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15" windowWidth="15600" windowHeight="7155" tabRatio="951" firstSheet="7" activeTab="10"/>
  </bookViews>
  <sheets>
    <sheet name="INICIO" sheetId="22" r:id="rId1"/>
    <sheet name="Presuntos Duplicados 2015" sheetId="24" r:id="rId2"/>
    <sheet name="Inexistentes 2014" sheetId="2" r:id="rId3"/>
    <sheet name="Depurados 2014" sheetId="3" r:id="rId4"/>
    <sheet name="Estados 2015" sheetId="5" r:id="rId5"/>
    <sheet name="tradicional mayor de edad 2015" sheetId="7" r:id="rId6"/>
    <sheet name="Inconsistencia Documentos ident" sheetId="20" r:id="rId7"/>
    <sheet name="Grados 2014 Vs 2015" sheetId="18" r:id="rId8"/>
    <sheet name="ed. adultos menores de 14" sheetId="8" r:id="rId9"/>
    <sheet name="Grupos pequeños" sheetId="11" r:id="rId10"/>
    <sheet name="CONSOLIDADO INCONSISTENCIAS" sheetId="21" r:id="rId11"/>
    <sheet name="Hoja5" sheetId="23" state="hidden" r:id="rId12"/>
  </sheets>
  <externalReferences>
    <externalReference r:id="rId13"/>
  </externalReferences>
  <definedNames>
    <definedName name="_xlnm._FilterDatabase" localSheetId="10" hidden="1">'CONSOLIDADO INCONSISTENCIAS'!$A$1:$P$291</definedName>
    <definedName name="_xlnm._FilterDatabase" localSheetId="3" hidden="1">'Depurados 2014'!$A$1:$AI$237</definedName>
    <definedName name="_xlnm._FilterDatabase" localSheetId="8" hidden="1">'ed. adultos menores de 14'!$A$1:$AF$8</definedName>
    <definedName name="_xlnm._FilterDatabase" localSheetId="7" hidden="1">'Grados 2014 Vs 2015'!$A$1:$AH$1698</definedName>
    <definedName name="_xlnm._FilterDatabase" localSheetId="9" hidden="1">'Grupos pequeños'!$A$1:$J$401</definedName>
    <definedName name="_xlnm._FilterDatabase" localSheetId="6" hidden="1">'Inconsistencia Documentos ident'!$A$1:$AH$715</definedName>
    <definedName name="_xlnm._FilterDatabase" localSheetId="2" hidden="1">'Inexistentes 2014'!$A$1:$AN$261</definedName>
    <definedName name="_xlnm._FilterDatabase" localSheetId="1" hidden="1">'Presuntos Duplicados 2015'!$A$1:$AN$325</definedName>
    <definedName name="_xlnm._FilterDatabase" localSheetId="5" hidden="1">'tradicional mayor de edad 2015'!$A$1:$AF$23</definedName>
    <definedName name="sino">Hoja5!$A$1:$A$3</definedName>
  </definedNames>
  <calcPr calcId="144525"/>
</workbook>
</file>

<file path=xl/calcChain.xml><?xml version="1.0" encoding="utf-8"?>
<calcChain xmlns="http://schemas.openxmlformats.org/spreadsheetml/2006/main">
  <c r="N272" i="21" l="1"/>
  <c r="M272" i="21"/>
  <c r="L272" i="21"/>
  <c r="K272" i="21"/>
  <c r="J272" i="21"/>
  <c r="I272" i="21"/>
  <c r="H272" i="21"/>
  <c r="G272" i="21"/>
  <c r="F272" i="21"/>
  <c r="O272" i="21" s="1"/>
  <c r="P272" i="21" s="1"/>
  <c r="E272" i="21"/>
  <c r="N253" i="21"/>
  <c r="M253" i="21"/>
  <c r="L253" i="21"/>
  <c r="K253" i="21"/>
  <c r="J253" i="21"/>
  <c r="I253" i="21"/>
  <c r="H253" i="21"/>
  <c r="G253" i="21"/>
  <c r="F253" i="21"/>
  <c r="E253" i="21"/>
  <c r="N288" i="21"/>
  <c r="M288" i="21"/>
  <c r="L288" i="21"/>
  <c r="K288" i="21"/>
  <c r="J288" i="21"/>
  <c r="I288" i="21"/>
  <c r="H288" i="21"/>
  <c r="G288" i="21"/>
  <c r="F288" i="21"/>
  <c r="O288" i="21" s="1"/>
  <c r="E288" i="21"/>
  <c r="N263" i="21"/>
  <c r="M263" i="21"/>
  <c r="L263" i="21"/>
  <c r="K263" i="21"/>
  <c r="J263" i="21"/>
  <c r="I263" i="21"/>
  <c r="H263" i="21"/>
  <c r="G263" i="21"/>
  <c r="F263" i="21"/>
  <c r="E263" i="21"/>
  <c r="N257" i="21"/>
  <c r="M257" i="21"/>
  <c r="L257" i="21"/>
  <c r="K257" i="21"/>
  <c r="J257" i="21"/>
  <c r="I257" i="21"/>
  <c r="H257" i="21"/>
  <c r="G257" i="21"/>
  <c r="F257" i="21"/>
  <c r="E257" i="21"/>
  <c r="N286" i="21"/>
  <c r="M286" i="21"/>
  <c r="L286" i="21"/>
  <c r="K286" i="21"/>
  <c r="J286" i="21"/>
  <c r="I286" i="21"/>
  <c r="H286" i="21"/>
  <c r="G286" i="21"/>
  <c r="F286" i="21"/>
  <c r="O286" i="21" s="1"/>
  <c r="P286" i="21" s="1"/>
  <c r="E286" i="21"/>
  <c r="N284" i="21"/>
  <c r="M284" i="21"/>
  <c r="L284" i="21"/>
  <c r="K284" i="21"/>
  <c r="J284" i="21"/>
  <c r="I284" i="21"/>
  <c r="H284" i="21"/>
  <c r="G284" i="21"/>
  <c r="F284" i="21"/>
  <c r="O284" i="21" s="1"/>
  <c r="P284" i="21" s="1"/>
  <c r="E284" i="21"/>
  <c r="N259" i="21"/>
  <c r="M259" i="21"/>
  <c r="L259" i="21"/>
  <c r="K259" i="21"/>
  <c r="J259" i="21"/>
  <c r="I259" i="21"/>
  <c r="H259" i="21"/>
  <c r="G259" i="21"/>
  <c r="F259" i="21"/>
  <c r="E259" i="21"/>
  <c r="N282" i="21"/>
  <c r="M282" i="21"/>
  <c r="L282" i="21"/>
  <c r="K282" i="21"/>
  <c r="J282" i="21"/>
  <c r="I282" i="21"/>
  <c r="H282" i="21"/>
  <c r="G282" i="21"/>
  <c r="F282" i="21"/>
  <c r="O282" i="21" s="1"/>
  <c r="P282" i="21" s="1"/>
  <c r="E282" i="21"/>
  <c r="N281" i="21"/>
  <c r="M281" i="21"/>
  <c r="L281" i="21"/>
  <c r="K281" i="21"/>
  <c r="J281" i="21"/>
  <c r="I281" i="21"/>
  <c r="H281" i="21"/>
  <c r="G281" i="21"/>
  <c r="F281" i="21"/>
  <c r="O281" i="21" s="1"/>
  <c r="P281" i="21" s="1"/>
  <c r="E281" i="21"/>
  <c r="N280" i="21"/>
  <c r="M280" i="21"/>
  <c r="L280" i="21"/>
  <c r="K280" i="21"/>
  <c r="J280" i="21"/>
  <c r="I280" i="21"/>
  <c r="H280" i="21"/>
  <c r="G280" i="21"/>
  <c r="F280" i="21"/>
  <c r="O280" i="21" s="1"/>
  <c r="P280" i="21" s="1"/>
  <c r="E280" i="21"/>
  <c r="N279" i="21"/>
  <c r="M279" i="21"/>
  <c r="L279" i="21"/>
  <c r="K279" i="21"/>
  <c r="J279" i="21"/>
  <c r="I279" i="21"/>
  <c r="H279" i="21"/>
  <c r="G279" i="21"/>
  <c r="F279" i="21"/>
  <c r="E279" i="21"/>
  <c r="N278" i="21"/>
  <c r="M278" i="21"/>
  <c r="L278" i="21"/>
  <c r="K278" i="21"/>
  <c r="J278" i="21"/>
  <c r="I278" i="21"/>
  <c r="H278" i="21"/>
  <c r="G278" i="21"/>
  <c r="F278" i="21"/>
  <c r="O278" i="21" s="1"/>
  <c r="P278" i="21" s="1"/>
  <c r="E278" i="21"/>
  <c r="N277" i="21"/>
  <c r="M277" i="21"/>
  <c r="L277" i="21"/>
  <c r="K277" i="21"/>
  <c r="J277" i="21"/>
  <c r="I277" i="21"/>
  <c r="H277" i="21"/>
  <c r="G277" i="21"/>
  <c r="F277" i="21"/>
  <c r="O277" i="21" s="1"/>
  <c r="P277" i="21" s="1"/>
  <c r="E277" i="21"/>
  <c r="N276" i="21"/>
  <c r="M276" i="21"/>
  <c r="L276" i="21"/>
  <c r="K276" i="21"/>
  <c r="J276" i="21"/>
  <c r="I276" i="21"/>
  <c r="H276" i="21"/>
  <c r="G276" i="21"/>
  <c r="F276" i="21"/>
  <c r="O276" i="21" s="1"/>
  <c r="P276" i="21" s="1"/>
  <c r="E276" i="21"/>
  <c r="N275" i="21"/>
  <c r="M275" i="21"/>
  <c r="L275" i="21"/>
  <c r="K275" i="21"/>
  <c r="J275" i="21"/>
  <c r="I275" i="21"/>
  <c r="H275" i="21"/>
  <c r="G275" i="21"/>
  <c r="F275" i="21"/>
  <c r="O275" i="21" s="1"/>
  <c r="P275" i="21" s="1"/>
  <c r="E275" i="21"/>
  <c r="N274" i="21"/>
  <c r="M274" i="21"/>
  <c r="L274" i="21"/>
  <c r="K274" i="21"/>
  <c r="J274" i="21"/>
  <c r="I274" i="21"/>
  <c r="H274" i="21"/>
  <c r="G274" i="21"/>
  <c r="F274" i="21"/>
  <c r="O274" i="21" s="1"/>
  <c r="P274" i="21" s="1"/>
  <c r="E274" i="21"/>
  <c r="N273" i="21"/>
  <c r="M273" i="21"/>
  <c r="L273" i="21"/>
  <c r="K273" i="21"/>
  <c r="J273" i="21"/>
  <c r="I273" i="21"/>
  <c r="H273" i="21"/>
  <c r="G273" i="21"/>
  <c r="F273" i="21"/>
  <c r="O273" i="21" s="1"/>
  <c r="P273" i="21" s="1"/>
  <c r="E273" i="21"/>
  <c r="N264" i="21"/>
  <c r="M264" i="21"/>
  <c r="L264" i="21"/>
  <c r="K264" i="21"/>
  <c r="J264" i="21"/>
  <c r="I264" i="21"/>
  <c r="H264" i="21"/>
  <c r="G264" i="21"/>
  <c r="F264" i="21"/>
  <c r="O264" i="21" s="1"/>
  <c r="P264" i="21" s="1"/>
  <c r="E264" i="21"/>
  <c r="N271" i="21"/>
  <c r="M271" i="21"/>
  <c r="L271" i="21"/>
  <c r="K271" i="21"/>
  <c r="J271" i="21"/>
  <c r="I271" i="21"/>
  <c r="H271" i="21"/>
  <c r="G271" i="21"/>
  <c r="F271" i="21"/>
  <c r="O271" i="21" s="1"/>
  <c r="P271" i="21" s="1"/>
  <c r="E271" i="21"/>
  <c r="N289" i="21"/>
  <c r="M289" i="21"/>
  <c r="L289" i="21"/>
  <c r="K289" i="21"/>
  <c r="J289" i="21"/>
  <c r="I289" i="21"/>
  <c r="H289" i="21"/>
  <c r="G289" i="21"/>
  <c r="F289" i="21"/>
  <c r="O289" i="21" s="1"/>
  <c r="P289" i="21" s="1"/>
  <c r="E289" i="21"/>
  <c r="N269" i="21"/>
  <c r="M269" i="21"/>
  <c r="L269" i="21"/>
  <c r="K269" i="21"/>
  <c r="J269" i="21"/>
  <c r="I269" i="21"/>
  <c r="H269" i="21"/>
  <c r="G269" i="21"/>
  <c r="F269" i="21"/>
  <c r="O269" i="21" s="1"/>
  <c r="P269" i="21" s="1"/>
  <c r="E269" i="21"/>
  <c r="N268" i="21"/>
  <c r="M268" i="21"/>
  <c r="L268" i="21"/>
  <c r="K268" i="21"/>
  <c r="J268" i="21"/>
  <c r="I268" i="21"/>
  <c r="H268" i="21"/>
  <c r="G268" i="21"/>
  <c r="F268" i="21"/>
  <c r="O268" i="21" s="1"/>
  <c r="P268" i="21" s="1"/>
  <c r="E268" i="21"/>
  <c r="N267" i="21"/>
  <c r="M267" i="21"/>
  <c r="L267" i="21"/>
  <c r="K267" i="21"/>
  <c r="J267" i="21"/>
  <c r="I267" i="21"/>
  <c r="H267" i="21"/>
  <c r="G267" i="21"/>
  <c r="F267" i="21"/>
  <c r="O267" i="21" s="1"/>
  <c r="P267" i="21" s="1"/>
  <c r="E267" i="21"/>
  <c r="N266" i="21"/>
  <c r="M266" i="21"/>
  <c r="L266" i="21"/>
  <c r="K266" i="21"/>
  <c r="J266" i="21"/>
  <c r="I266" i="21"/>
  <c r="H266" i="21"/>
  <c r="G266" i="21"/>
  <c r="F266" i="21"/>
  <c r="O266" i="21" s="1"/>
  <c r="P266" i="21" s="1"/>
  <c r="E266" i="21"/>
  <c r="N265" i="21"/>
  <c r="M265" i="21"/>
  <c r="L265" i="21"/>
  <c r="K265" i="21"/>
  <c r="J265" i="21"/>
  <c r="I265" i="21"/>
  <c r="H265" i="21"/>
  <c r="G265" i="21"/>
  <c r="F265" i="21"/>
  <c r="O265" i="21" s="1"/>
  <c r="P265" i="21" s="1"/>
  <c r="E265" i="21"/>
  <c r="N254" i="21"/>
  <c r="M254" i="21"/>
  <c r="L254" i="21"/>
  <c r="K254" i="21"/>
  <c r="J254" i="21"/>
  <c r="I254" i="21"/>
  <c r="H254" i="21"/>
  <c r="G254" i="21"/>
  <c r="F254" i="21"/>
  <c r="O254" i="21" s="1"/>
  <c r="P254" i="21" s="1"/>
  <c r="E254" i="21"/>
  <c r="N262" i="21"/>
  <c r="M262" i="21"/>
  <c r="L262" i="21"/>
  <c r="K262" i="21"/>
  <c r="J262" i="21"/>
  <c r="I262" i="21"/>
  <c r="H262" i="21"/>
  <c r="G262" i="21"/>
  <c r="F262" i="21"/>
  <c r="O262" i="21" s="1"/>
  <c r="P262" i="21" s="1"/>
  <c r="E262" i="21"/>
  <c r="N290" i="21"/>
  <c r="M290" i="21"/>
  <c r="L290" i="21"/>
  <c r="K290" i="21"/>
  <c r="J290" i="21"/>
  <c r="I290" i="21"/>
  <c r="H290" i="21"/>
  <c r="G290" i="21"/>
  <c r="F290" i="21"/>
  <c r="O290" i="21" s="1"/>
  <c r="P290" i="21" s="1"/>
  <c r="E290" i="21"/>
  <c r="N261" i="21"/>
  <c r="M261" i="21"/>
  <c r="L261" i="21"/>
  <c r="K261" i="21"/>
  <c r="J261" i="21"/>
  <c r="I261" i="21"/>
  <c r="H261" i="21"/>
  <c r="G261" i="21"/>
  <c r="F261" i="21"/>
  <c r="O261" i="21" s="1"/>
  <c r="P261" i="21" s="1"/>
  <c r="E261" i="21"/>
  <c r="N250" i="21"/>
  <c r="M250" i="21"/>
  <c r="L250" i="21"/>
  <c r="K250" i="21"/>
  <c r="J250" i="21"/>
  <c r="I250" i="21"/>
  <c r="H250" i="21"/>
  <c r="G250" i="21"/>
  <c r="F250" i="21"/>
  <c r="O250" i="21" s="1"/>
  <c r="P250" i="21" s="1"/>
  <c r="E250" i="21"/>
  <c r="N251" i="21"/>
  <c r="M251" i="21"/>
  <c r="L251" i="21"/>
  <c r="K251" i="21"/>
  <c r="J251" i="21"/>
  <c r="I251" i="21"/>
  <c r="H251" i="21"/>
  <c r="G251" i="21"/>
  <c r="F251" i="21"/>
  <c r="O251" i="21" s="1"/>
  <c r="P251" i="21" s="1"/>
  <c r="E251" i="21"/>
  <c r="N270" i="21"/>
  <c r="M270" i="21"/>
  <c r="L270" i="21"/>
  <c r="K270" i="21"/>
  <c r="J270" i="21"/>
  <c r="I270" i="21"/>
  <c r="H270" i="21"/>
  <c r="G270" i="21"/>
  <c r="F270" i="21"/>
  <c r="O270" i="21" s="1"/>
  <c r="P270" i="21" s="1"/>
  <c r="E270" i="21"/>
  <c r="N252" i="21"/>
  <c r="M252" i="21"/>
  <c r="L252" i="21"/>
  <c r="K252" i="21"/>
  <c r="J252" i="21"/>
  <c r="I252" i="21"/>
  <c r="H252" i="21"/>
  <c r="G252" i="21"/>
  <c r="F252" i="21"/>
  <c r="O252" i="21" s="1"/>
  <c r="P252" i="21" s="1"/>
  <c r="E252" i="21"/>
  <c r="N255" i="21"/>
  <c r="M255" i="21"/>
  <c r="L255" i="21"/>
  <c r="K255" i="21"/>
  <c r="J255" i="21"/>
  <c r="I255" i="21"/>
  <c r="H255" i="21"/>
  <c r="G255" i="21"/>
  <c r="F255" i="21"/>
  <c r="O255" i="21" s="1"/>
  <c r="P255" i="21" s="1"/>
  <c r="E255" i="21"/>
  <c r="N287" i="21"/>
  <c r="M287" i="21"/>
  <c r="L287" i="21"/>
  <c r="K287" i="21"/>
  <c r="J287" i="21"/>
  <c r="I287" i="21"/>
  <c r="H287" i="21"/>
  <c r="G287" i="21"/>
  <c r="F287" i="21"/>
  <c r="O287" i="21" s="1"/>
  <c r="P287" i="21" s="1"/>
  <c r="E287" i="21"/>
  <c r="N285" i="21"/>
  <c r="M285" i="21"/>
  <c r="L285" i="21"/>
  <c r="K285" i="21"/>
  <c r="J285" i="21"/>
  <c r="I285" i="21"/>
  <c r="H285" i="21"/>
  <c r="G285" i="21"/>
  <c r="F285" i="21"/>
  <c r="O285" i="21" s="1"/>
  <c r="P285" i="21" s="1"/>
  <c r="E285" i="21"/>
  <c r="N283" i="21"/>
  <c r="M283" i="21"/>
  <c r="L283" i="21"/>
  <c r="K283" i="21"/>
  <c r="J283" i="21"/>
  <c r="I283" i="21"/>
  <c r="H283" i="21"/>
  <c r="G283" i="21"/>
  <c r="F283" i="21"/>
  <c r="O283" i="21" s="1"/>
  <c r="P283" i="21" s="1"/>
  <c r="E283" i="21"/>
  <c r="N258" i="21"/>
  <c r="M258" i="21"/>
  <c r="L258" i="21"/>
  <c r="K258" i="21"/>
  <c r="J258" i="21"/>
  <c r="I258" i="21"/>
  <c r="H258" i="21"/>
  <c r="G258" i="21"/>
  <c r="F258" i="21"/>
  <c r="O258" i="21" s="1"/>
  <c r="P258" i="21" s="1"/>
  <c r="E258" i="21"/>
  <c r="N256" i="21"/>
  <c r="M256" i="21"/>
  <c r="L256" i="21"/>
  <c r="K256" i="21"/>
  <c r="J256" i="21"/>
  <c r="I256" i="21"/>
  <c r="H256" i="21"/>
  <c r="G256" i="21"/>
  <c r="F256" i="21"/>
  <c r="O256" i="21" s="1"/>
  <c r="P256" i="21" s="1"/>
  <c r="E256" i="21"/>
  <c r="N260" i="21"/>
  <c r="M260" i="21"/>
  <c r="L260" i="21"/>
  <c r="K260" i="21"/>
  <c r="J260" i="21"/>
  <c r="I260" i="21"/>
  <c r="H260" i="21"/>
  <c r="G260" i="21"/>
  <c r="F260" i="21"/>
  <c r="O260" i="21" s="1"/>
  <c r="P260" i="21" s="1"/>
  <c r="E260" i="21"/>
  <c r="N249" i="21"/>
  <c r="M249" i="21"/>
  <c r="L249" i="21"/>
  <c r="K249" i="21"/>
  <c r="J249" i="21"/>
  <c r="I249" i="21"/>
  <c r="H249" i="21"/>
  <c r="G249" i="21"/>
  <c r="F249" i="21"/>
  <c r="O249" i="21" s="1"/>
  <c r="P249" i="21" s="1"/>
  <c r="E249" i="21"/>
  <c r="N248" i="21"/>
  <c r="M248" i="21"/>
  <c r="L248" i="21"/>
  <c r="K248" i="21"/>
  <c r="J248" i="21"/>
  <c r="I248" i="21"/>
  <c r="H248" i="21"/>
  <c r="G248" i="21"/>
  <c r="F248" i="21"/>
  <c r="O248" i="21" s="1"/>
  <c r="P248" i="21" s="1"/>
  <c r="E248" i="21"/>
  <c r="N247" i="21"/>
  <c r="M247" i="21"/>
  <c r="L247" i="21"/>
  <c r="K247" i="21"/>
  <c r="J247" i="21"/>
  <c r="I247" i="21"/>
  <c r="H247" i="21"/>
  <c r="G247" i="21"/>
  <c r="F247" i="21"/>
  <c r="O247" i="21" s="1"/>
  <c r="P247" i="21" s="1"/>
  <c r="E247" i="21"/>
  <c r="N246" i="21"/>
  <c r="M246" i="21"/>
  <c r="L246" i="21"/>
  <c r="K246" i="21"/>
  <c r="J246" i="21"/>
  <c r="I246" i="21"/>
  <c r="H246" i="21"/>
  <c r="G246" i="21"/>
  <c r="F246" i="21"/>
  <c r="O246" i="21" s="1"/>
  <c r="P246" i="21" s="1"/>
  <c r="E246" i="21"/>
  <c r="N245" i="21"/>
  <c r="M245" i="21"/>
  <c r="L245" i="21"/>
  <c r="K245" i="21"/>
  <c r="J245" i="21"/>
  <c r="I245" i="21"/>
  <c r="H245" i="21"/>
  <c r="G245" i="21"/>
  <c r="F245" i="21"/>
  <c r="O245" i="21" s="1"/>
  <c r="P245" i="21" s="1"/>
  <c r="E245" i="21"/>
  <c r="N244" i="21"/>
  <c r="M244" i="21"/>
  <c r="L244" i="21"/>
  <c r="K244" i="21"/>
  <c r="J244" i="21"/>
  <c r="I244" i="21"/>
  <c r="H244" i="21"/>
  <c r="G244" i="21"/>
  <c r="F244" i="21"/>
  <c r="E244" i="21"/>
  <c r="N243" i="21"/>
  <c r="M243" i="21"/>
  <c r="L243" i="21"/>
  <c r="K243" i="21"/>
  <c r="J243" i="21"/>
  <c r="I243" i="21"/>
  <c r="H243" i="21"/>
  <c r="G243" i="21"/>
  <c r="F243" i="21"/>
  <c r="O243" i="21" s="1"/>
  <c r="P243" i="21" s="1"/>
  <c r="E243" i="21"/>
  <c r="N242" i="21"/>
  <c r="M242" i="21"/>
  <c r="L242" i="21"/>
  <c r="K242" i="21"/>
  <c r="J242" i="21"/>
  <c r="I242" i="21"/>
  <c r="H242" i="21"/>
  <c r="G242" i="21"/>
  <c r="F242" i="21"/>
  <c r="O242" i="21" s="1"/>
  <c r="P242" i="21" s="1"/>
  <c r="E242" i="21"/>
  <c r="N241" i="21"/>
  <c r="M241" i="21"/>
  <c r="L241" i="21"/>
  <c r="K241" i="21"/>
  <c r="J241" i="21"/>
  <c r="I241" i="21"/>
  <c r="H241" i="21"/>
  <c r="G241" i="21"/>
  <c r="F241" i="21"/>
  <c r="E241" i="21"/>
  <c r="N240" i="21"/>
  <c r="M240" i="21"/>
  <c r="L240" i="21"/>
  <c r="K240" i="21"/>
  <c r="J240" i="21"/>
  <c r="I240" i="21"/>
  <c r="H240" i="21"/>
  <c r="G240" i="21"/>
  <c r="F240" i="21"/>
  <c r="O240" i="21" s="1"/>
  <c r="P240" i="21" s="1"/>
  <c r="E240" i="21"/>
  <c r="N239" i="21"/>
  <c r="M239" i="21"/>
  <c r="L239" i="21"/>
  <c r="K239" i="21"/>
  <c r="J239" i="21"/>
  <c r="I239" i="21"/>
  <c r="H239" i="21"/>
  <c r="G239" i="21"/>
  <c r="F239" i="21"/>
  <c r="O239" i="21" s="1"/>
  <c r="P239" i="21" s="1"/>
  <c r="E239" i="21"/>
  <c r="N238" i="21"/>
  <c r="M238" i="21"/>
  <c r="L238" i="21"/>
  <c r="K238" i="21"/>
  <c r="J238" i="21"/>
  <c r="I238" i="21"/>
  <c r="H238" i="21"/>
  <c r="G238" i="21"/>
  <c r="F238" i="21"/>
  <c r="E238" i="21"/>
  <c r="N237" i="21"/>
  <c r="M237" i="21"/>
  <c r="L237" i="21"/>
  <c r="K237" i="21"/>
  <c r="J237" i="21"/>
  <c r="I237" i="21"/>
  <c r="H237" i="21"/>
  <c r="G237" i="21"/>
  <c r="F237" i="21"/>
  <c r="O237" i="21" s="1"/>
  <c r="P237" i="21" s="1"/>
  <c r="E237" i="21"/>
  <c r="N236" i="21"/>
  <c r="M236" i="21"/>
  <c r="L236" i="21"/>
  <c r="K236" i="21"/>
  <c r="J236" i="21"/>
  <c r="I236" i="21"/>
  <c r="H236" i="21"/>
  <c r="G236" i="21"/>
  <c r="F236" i="21"/>
  <c r="O236" i="21" s="1"/>
  <c r="P236" i="21" s="1"/>
  <c r="E236" i="21"/>
  <c r="N233" i="21"/>
  <c r="M233" i="21"/>
  <c r="L233" i="21"/>
  <c r="K233" i="21"/>
  <c r="J233" i="21"/>
  <c r="I233" i="21"/>
  <c r="H233" i="21"/>
  <c r="G233" i="21"/>
  <c r="F233" i="21"/>
  <c r="O233" i="21" s="1"/>
  <c r="P233" i="21" s="1"/>
  <c r="E233" i="21"/>
  <c r="N234" i="21"/>
  <c r="M234" i="21"/>
  <c r="L234" i="21"/>
  <c r="K234" i="21"/>
  <c r="J234" i="21"/>
  <c r="I234" i="21"/>
  <c r="H234" i="21"/>
  <c r="G234" i="21"/>
  <c r="F234" i="21"/>
  <c r="O234" i="21" s="1"/>
  <c r="P234" i="21" s="1"/>
  <c r="E234" i="21"/>
  <c r="N235" i="21"/>
  <c r="M235" i="21"/>
  <c r="L235" i="21"/>
  <c r="K235" i="21"/>
  <c r="J235" i="21"/>
  <c r="I235" i="21"/>
  <c r="H235" i="21"/>
  <c r="G235" i="21"/>
  <c r="F235" i="21"/>
  <c r="O235" i="21" s="1"/>
  <c r="P235" i="21" s="1"/>
  <c r="E235" i="21"/>
  <c r="N232" i="21"/>
  <c r="M232" i="21"/>
  <c r="L232" i="21"/>
  <c r="K232" i="21"/>
  <c r="J232" i="21"/>
  <c r="I232" i="21"/>
  <c r="H232" i="21"/>
  <c r="G232" i="21"/>
  <c r="F232" i="21"/>
  <c r="E232" i="21"/>
  <c r="N231" i="21"/>
  <c r="M231" i="21"/>
  <c r="L231" i="21"/>
  <c r="K231" i="21"/>
  <c r="J231" i="21"/>
  <c r="I231" i="21"/>
  <c r="H231" i="21"/>
  <c r="G231" i="21"/>
  <c r="F231" i="21"/>
  <c r="E231" i="21"/>
  <c r="N230" i="21"/>
  <c r="M230" i="21"/>
  <c r="L230" i="21"/>
  <c r="K230" i="21"/>
  <c r="J230" i="21"/>
  <c r="I230" i="21"/>
  <c r="H230" i="21"/>
  <c r="G230" i="21"/>
  <c r="F230" i="21"/>
  <c r="E230" i="21"/>
  <c r="N229" i="21"/>
  <c r="M229" i="21"/>
  <c r="L229" i="21"/>
  <c r="K229" i="21"/>
  <c r="J229" i="21"/>
  <c r="I229" i="21"/>
  <c r="H229" i="21"/>
  <c r="G229" i="21"/>
  <c r="F229" i="21"/>
  <c r="E229" i="21"/>
  <c r="N228" i="21"/>
  <c r="M228" i="21"/>
  <c r="L228" i="21"/>
  <c r="K228" i="21"/>
  <c r="J228" i="21"/>
  <c r="I228" i="21"/>
  <c r="H228" i="21"/>
  <c r="G228" i="21"/>
  <c r="F228" i="21"/>
  <c r="O228" i="21" s="1"/>
  <c r="P228" i="21" s="1"/>
  <c r="E228" i="21"/>
  <c r="N227" i="21"/>
  <c r="M227" i="21"/>
  <c r="L227" i="21"/>
  <c r="K227" i="21"/>
  <c r="J227" i="21"/>
  <c r="I227" i="21"/>
  <c r="H227" i="21"/>
  <c r="G227" i="21"/>
  <c r="F227" i="21"/>
  <c r="O227" i="21" s="1"/>
  <c r="P227" i="21" s="1"/>
  <c r="E227" i="21"/>
  <c r="N226" i="21"/>
  <c r="M226" i="21"/>
  <c r="L226" i="21"/>
  <c r="K226" i="21"/>
  <c r="J226" i="21"/>
  <c r="I226" i="21"/>
  <c r="H226" i="21"/>
  <c r="G226" i="21"/>
  <c r="F226" i="21"/>
  <c r="O226" i="21" s="1"/>
  <c r="P226" i="21" s="1"/>
  <c r="E226" i="21"/>
  <c r="N225" i="21"/>
  <c r="M225" i="21"/>
  <c r="L225" i="21"/>
  <c r="K225" i="21"/>
  <c r="J225" i="21"/>
  <c r="I225" i="21"/>
  <c r="H225" i="21"/>
  <c r="G225" i="21"/>
  <c r="F225" i="21"/>
  <c r="O225" i="21" s="1"/>
  <c r="P225" i="21" s="1"/>
  <c r="E225" i="21"/>
  <c r="N224" i="21"/>
  <c r="M224" i="21"/>
  <c r="L224" i="21"/>
  <c r="K224" i="21"/>
  <c r="J224" i="21"/>
  <c r="I224" i="21"/>
  <c r="H224" i="21"/>
  <c r="G224" i="21"/>
  <c r="F224" i="21"/>
  <c r="E224" i="21"/>
  <c r="N223" i="21"/>
  <c r="M223" i="21"/>
  <c r="L223" i="21"/>
  <c r="K223" i="21"/>
  <c r="J223" i="21"/>
  <c r="I223" i="21"/>
  <c r="H223" i="21"/>
  <c r="G223" i="21"/>
  <c r="F223" i="21"/>
  <c r="O223" i="21" s="1"/>
  <c r="P223" i="21" s="1"/>
  <c r="E223" i="21"/>
  <c r="N222" i="21"/>
  <c r="M222" i="21"/>
  <c r="L222" i="21"/>
  <c r="K222" i="21"/>
  <c r="J222" i="21"/>
  <c r="I222" i="21"/>
  <c r="H222" i="21"/>
  <c r="G222" i="21"/>
  <c r="F222" i="21"/>
  <c r="E222" i="21"/>
  <c r="N221" i="21"/>
  <c r="M221" i="21"/>
  <c r="L221" i="21"/>
  <c r="K221" i="21"/>
  <c r="J221" i="21"/>
  <c r="I221" i="21"/>
  <c r="H221" i="21"/>
  <c r="G221" i="21"/>
  <c r="F221" i="21"/>
  <c r="E221" i="21"/>
  <c r="N220" i="21"/>
  <c r="M220" i="21"/>
  <c r="L220" i="21"/>
  <c r="K220" i="21"/>
  <c r="J220" i="21"/>
  <c r="I220" i="21"/>
  <c r="H220" i="21"/>
  <c r="G220" i="21"/>
  <c r="F220" i="21"/>
  <c r="E220" i="21"/>
  <c r="N219" i="21"/>
  <c r="M219" i="21"/>
  <c r="L219" i="21"/>
  <c r="K219" i="21"/>
  <c r="J219" i="21"/>
  <c r="I219" i="21"/>
  <c r="H219" i="21"/>
  <c r="G219" i="21"/>
  <c r="F219" i="21"/>
  <c r="E219" i="21"/>
  <c r="N218" i="21"/>
  <c r="M218" i="21"/>
  <c r="L218" i="21"/>
  <c r="K218" i="21"/>
  <c r="J218" i="21"/>
  <c r="I218" i="21"/>
  <c r="H218" i="21"/>
  <c r="G218" i="21"/>
  <c r="F218" i="21"/>
  <c r="E218" i="21"/>
  <c r="N217" i="21"/>
  <c r="M217" i="21"/>
  <c r="L217" i="21"/>
  <c r="K217" i="21"/>
  <c r="J217" i="21"/>
  <c r="I217" i="21"/>
  <c r="H217" i="21"/>
  <c r="G217" i="21"/>
  <c r="F217" i="21"/>
  <c r="E217" i="21"/>
  <c r="N216" i="21"/>
  <c r="M216" i="21"/>
  <c r="L216" i="21"/>
  <c r="K216" i="21"/>
  <c r="J216" i="21"/>
  <c r="I216" i="21"/>
  <c r="H216" i="21"/>
  <c r="G216" i="21"/>
  <c r="F216" i="21"/>
  <c r="E216" i="21"/>
  <c r="N215" i="21"/>
  <c r="M215" i="21"/>
  <c r="L215" i="21"/>
  <c r="K215" i="21"/>
  <c r="J215" i="21"/>
  <c r="I215" i="21"/>
  <c r="H215" i="21"/>
  <c r="G215" i="21"/>
  <c r="F215" i="21"/>
  <c r="E215" i="21"/>
  <c r="N214" i="21"/>
  <c r="M214" i="21"/>
  <c r="L214" i="21"/>
  <c r="K214" i="21"/>
  <c r="J214" i="21"/>
  <c r="I214" i="21"/>
  <c r="H214" i="21"/>
  <c r="G214" i="21"/>
  <c r="F214" i="21"/>
  <c r="E214" i="21"/>
  <c r="N213" i="21"/>
  <c r="M213" i="21"/>
  <c r="L213" i="21"/>
  <c r="K213" i="21"/>
  <c r="J213" i="21"/>
  <c r="I213" i="21"/>
  <c r="H213" i="21"/>
  <c r="G213" i="21"/>
  <c r="F213" i="21"/>
  <c r="E213" i="21"/>
  <c r="N212" i="21"/>
  <c r="M212" i="21"/>
  <c r="L212" i="21"/>
  <c r="K212" i="21"/>
  <c r="J212" i="21"/>
  <c r="I212" i="21"/>
  <c r="H212" i="21"/>
  <c r="G212" i="21"/>
  <c r="F212" i="21"/>
  <c r="O212" i="21" s="1"/>
  <c r="P212" i="21" s="1"/>
  <c r="E212" i="21"/>
  <c r="N211" i="21"/>
  <c r="M211" i="21"/>
  <c r="L211" i="21"/>
  <c r="K211" i="21"/>
  <c r="J211" i="21"/>
  <c r="I211" i="21"/>
  <c r="H211" i="21"/>
  <c r="G211" i="21"/>
  <c r="F211" i="21"/>
  <c r="O211" i="21" s="1"/>
  <c r="P211" i="21" s="1"/>
  <c r="E211" i="21"/>
  <c r="N210" i="21"/>
  <c r="M210" i="21"/>
  <c r="L210" i="21"/>
  <c r="K210" i="21"/>
  <c r="J210" i="21"/>
  <c r="I210" i="21"/>
  <c r="H210" i="21"/>
  <c r="G210" i="21"/>
  <c r="F210" i="21"/>
  <c r="O210" i="21" s="1"/>
  <c r="P210" i="21" s="1"/>
  <c r="E210" i="21"/>
  <c r="N209" i="21"/>
  <c r="M209" i="21"/>
  <c r="L209" i="21"/>
  <c r="K209" i="21"/>
  <c r="J209" i="21"/>
  <c r="I209" i="21"/>
  <c r="H209" i="21"/>
  <c r="G209" i="21"/>
  <c r="F209" i="21"/>
  <c r="O209" i="21" s="1"/>
  <c r="P209" i="21" s="1"/>
  <c r="E209" i="21"/>
  <c r="N208" i="21"/>
  <c r="M208" i="21"/>
  <c r="L208" i="21"/>
  <c r="K208" i="21"/>
  <c r="J208" i="21"/>
  <c r="I208" i="21"/>
  <c r="H208" i="21"/>
  <c r="G208" i="21"/>
  <c r="F208" i="21"/>
  <c r="O208" i="21" s="1"/>
  <c r="P208" i="21" s="1"/>
  <c r="E208" i="21"/>
  <c r="N207" i="21"/>
  <c r="M207" i="21"/>
  <c r="L207" i="21"/>
  <c r="K207" i="21"/>
  <c r="J207" i="21"/>
  <c r="I207" i="21"/>
  <c r="H207" i="21"/>
  <c r="G207" i="21"/>
  <c r="F207" i="21"/>
  <c r="O207" i="21" s="1"/>
  <c r="P207" i="21" s="1"/>
  <c r="E207" i="21"/>
  <c r="N206" i="21"/>
  <c r="M206" i="21"/>
  <c r="L206" i="21"/>
  <c r="K206" i="21"/>
  <c r="J206" i="21"/>
  <c r="I206" i="21"/>
  <c r="H206" i="21"/>
  <c r="G206" i="21"/>
  <c r="F206" i="21"/>
  <c r="O206" i="21" s="1"/>
  <c r="P206" i="21" s="1"/>
  <c r="E206" i="21"/>
  <c r="N205" i="21"/>
  <c r="M205" i="21"/>
  <c r="L205" i="21"/>
  <c r="K205" i="21"/>
  <c r="J205" i="21"/>
  <c r="I205" i="21"/>
  <c r="H205" i="21"/>
  <c r="G205" i="21"/>
  <c r="F205" i="21"/>
  <c r="O205" i="21" s="1"/>
  <c r="P205" i="21" s="1"/>
  <c r="E205" i="21"/>
  <c r="N204" i="21"/>
  <c r="M204" i="21"/>
  <c r="L204" i="21"/>
  <c r="K204" i="21"/>
  <c r="J204" i="21"/>
  <c r="I204" i="21"/>
  <c r="H204" i="21"/>
  <c r="G204" i="21"/>
  <c r="F204" i="21"/>
  <c r="O204" i="21" s="1"/>
  <c r="P204" i="21" s="1"/>
  <c r="E204" i="21"/>
  <c r="N203" i="21"/>
  <c r="M203" i="21"/>
  <c r="L203" i="21"/>
  <c r="K203" i="21"/>
  <c r="J203" i="21"/>
  <c r="I203" i="21"/>
  <c r="H203" i="21"/>
  <c r="G203" i="21"/>
  <c r="F203" i="21"/>
  <c r="O203" i="21" s="1"/>
  <c r="P203" i="21" s="1"/>
  <c r="E203" i="21"/>
  <c r="N202" i="21"/>
  <c r="M202" i="21"/>
  <c r="L202" i="21"/>
  <c r="K202" i="21"/>
  <c r="J202" i="21"/>
  <c r="I202" i="21"/>
  <c r="H202" i="21"/>
  <c r="G202" i="21"/>
  <c r="F202" i="21"/>
  <c r="O202" i="21" s="1"/>
  <c r="P202" i="21" s="1"/>
  <c r="E202" i="21"/>
  <c r="N201" i="21"/>
  <c r="M201" i="21"/>
  <c r="L201" i="21"/>
  <c r="K201" i="21"/>
  <c r="J201" i="21"/>
  <c r="I201" i="21"/>
  <c r="H201" i="21"/>
  <c r="G201" i="21"/>
  <c r="F201" i="21"/>
  <c r="O201" i="21" s="1"/>
  <c r="P201" i="21" s="1"/>
  <c r="E201" i="21"/>
  <c r="N200" i="21"/>
  <c r="M200" i="21"/>
  <c r="L200" i="21"/>
  <c r="K200" i="21"/>
  <c r="J200" i="21"/>
  <c r="I200" i="21"/>
  <c r="H200" i="21"/>
  <c r="G200" i="21"/>
  <c r="F200" i="21"/>
  <c r="O200" i="21" s="1"/>
  <c r="P200" i="21" s="1"/>
  <c r="E200" i="21"/>
  <c r="N199" i="21"/>
  <c r="M199" i="21"/>
  <c r="L199" i="21"/>
  <c r="K199" i="21"/>
  <c r="J199" i="21"/>
  <c r="I199" i="21"/>
  <c r="H199" i="21"/>
  <c r="G199" i="21"/>
  <c r="F199" i="21"/>
  <c r="O199" i="21" s="1"/>
  <c r="P199" i="21" s="1"/>
  <c r="E199" i="21"/>
  <c r="N198" i="21"/>
  <c r="M198" i="21"/>
  <c r="L198" i="21"/>
  <c r="K198" i="21"/>
  <c r="J198" i="21"/>
  <c r="I198" i="21"/>
  <c r="H198" i="21"/>
  <c r="G198" i="21"/>
  <c r="F198" i="21"/>
  <c r="O198" i="21" s="1"/>
  <c r="P198" i="21" s="1"/>
  <c r="E198" i="21"/>
  <c r="N197" i="21"/>
  <c r="M197" i="21"/>
  <c r="L197" i="21"/>
  <c r="K197" i="21"/>
  <c r="J197" i="21"/>
  <c r="I197" i="21"/>
  <c r="H197" i="21"/>
  <c r="G197" i="21"/>
  <c r="F197" i="21"/>
  <c r="O197" i="21" s="1"/>
  <c r="P197" i="21" s="1"/>
  <c r="E197" i="21"/>
  <c r="N196" i="21"/>
  <c r="M196" i="21"/>
  <c r="L196" i="21"/>
  <c r="K196" i="21"/>
  <c r="J196" i="21"/>
  <c r="I196" i="21"/>
  <c r="H196" i="21"/>
  <c r="G196" i="21"/>
  <c r="F196" i="21"/>
  <c r="O196" i="21" s="1"/>
  <c r="P196" i="21" s="1"/>
  <c r="E196" i="21"/>
  <c r="N195" i="21"/>
  <c r="M195" i="21"/>
  <c r="L195" i="21"/>
  <c r="K195" i="21"/>
  <c r="J195" i="21"/>
  <c r="I195" i="21"/>
  <c r="H195" i="21"/>
  <c r="G195" i="21"/>
  <c r="F195" i="21"/>
  <c r="O195" i="21" s="1"/>
  <c r="P195" i="21" s="1"/>
  <c r="E195" i="21"/>
  <c r="N194" i="21"/>
  <c r="M194" i="21"/>
  <c r="L194" i="21"/>
  <c r="K194" i="21"/>
  <c r="J194" i="21"/>
  <c r="I194" i="21"/>
  <c r="H194" i="21"/>
  <c r="G194" i="21"/>
  <c r="F194" i="21"/>
  <c r="O194" i="21" s="1"/>
  <c r="P194" i="21" s="1"/>
  <c r="E194" i="21"/>
  <c r="N193" i="21"/>
  <c r="M193" i="21"/>
  <c r="L193" i="21"/>
  <c r="K193" i="21"/>
  <c r="J193" i="21"/>
  <c r="I193" i="21"/>
  <c r="H193" i="21"/>
  <c r="G193" i="21"/>
  <c r="F193" i="21"/>
  <c r="O193" i="21" s="1"/>
  <c r="P193" i="21" s="1"/>
  <c r="E193" i="21"/>
  <c r="N192" i="21"/>
  <c r="M192" i="21"/>
  <c r="L192" i="21"/>
  <c r="K192" i="21"/>
  <c r="J192" i="21"/>
  <c r="I192" i="21"/>
  <c r="H192" i="21"/>
  <c r="G192" i="21"/>
  <c r="F192" i="21"/>
  <c r="O192" i="21" s="1"/>
  <c r="P192" i="21" s="1"/>
  <c r="E192" i="21"/>
  <c r="N191" i="21"/>
  <c r="M191" i="21"/>
  <c r="L191" i="21"/>
  <c r="K191" i="21"/>
  <c r="J191" i="21"/>
  <c r="I191" i="21"/>
  <c r="H191" i="21"/>
  <c r="G191" i="21"/>
  <c r="F191" i="21"/>
  <c r="O191" i="21" s="1"/>
  <c r="P191" i="21" s="1"/>
  <c r="E191" i="21"/>
  <c r="N190" i="21"/>
  <c r="M190" i="21"/>
  <c r="L190" i="21"/>
  <c r="K190" i="21"/>
  <c r="J190" i="21"/>
  <c r="I190" i="21"/>
  <c r="H190" i="21"/>
  <c r="G190" i="21"/>
  <c r="F190" i="21"/>
  <c r="O190" i="21" s="1"/>
  <c r="P190" i="21" s="1"/>
  <c r="E190" i="21"/>
  <c r="N189" i="21"/>
  <c r="M189" i="21"/>
  <c r="L189" i="21"/>
  <c r="K189" i="21"/>
  <c r="J189" i="21"/>
  <c r="I189" i="21"/>
  <c r="H189" i="21"/>
  <c r="G189" i="21"/>
  <c r="F189" i="21"/>
  <c r="O189" i="21" s="1"/>
  <c r="P189" i="21" s="1"/>
  <c r="E189" i="21"/>
  <c r="N188" i="21"/>
  <c r="M188" i="21"/>
  <c r="L188" i="21"/>
  <c r="K188" i="21"/>
  <c r="J188" i="21"/>
  <c r="I188" i="21"/>
  <c r="H188" i="21"/>
  <c r="G188" i="21"/>
  <c r="F188" i="21"/>
  <c r="O188" i="21" s="1"/>
  <c r="P188" i="21" s="1"/>
  <c r="E188" i="21"/>
  <c r="N187" i="21"/>
  <c r="M187" i="21"/>
  <c r="L187" i="21"/>
  <c r="K187" i="21"/>
  <c r="J187" i="21"/>
  <c r="I187" i="21"/>
  <c r="H187" i="21"/>
  <c r="G187" i="21"/>
  <c r="F187" i="21"/>
  <c r="O187" i="21" s="1"/>
  <c r="P187" i="21" s="1"/>
  <c r="E187" i="21"/>
  <c r="N186" i="21"/>
  <c r="M186" i="21"/>
  <c r="L186" i="21"/>
  <c r="K186" i="21"/>
  <c r="J186" i="21"/>
  <c r="I186" i="21"/>
  <c r="H186" i="21"/>
  <c r="G186" i="21"/>
  <c r="F186" i="21"/>
  <c r="O186" i="21" s="1"/>
  <c r="P186" i="21" s="1"/>
  <c r="E186" i="21"/>
  <c r="N185" i="21"/>
  <c r="M185" i="21"/>
  <c r="L185" i="21"/>
  <c r="K185" i="21"/>
  <c r="J185" i="21"/>
  <c r="I185" i="21"/>
  <c r="H185" i="21"/>
  <c r="G185" i="21"/>
  <c r="F185" i="21"/>
  <c r="O185" i="21" s="1"/>
  <c r="P185" i="21" s="1"/>
  <c r="E185" i="21"/>
  <c r="N184" i="21"/>
  <c r="M184" i="21"/>
  <c r="L184" i="21"/>
  <c r="K184" i="21"/>
  <c r="J184" i="21"/>
  <c r="I184" i="21"/>
  <c r="H184" i="21"/>
  <c r="G184" i="21"/>
  <c r="F184" i="21"/>
  <c r="O184" i="21" s="1"/>
  <c r="P184" i="21" s="1"/>
  <c r="E184" i="21"/>
  <c r="N183" i="21"/>
  <c r="M183" i="21"/>
  <c r="L183" i="21"/>
  <c r="K183" i="21"/>
  <c r="J183" i="21"/>
  <c r="I183" i="21"/>
  <c r="H183" i="21"/>
  <c r="G183" i="21"/>
  <c r="F183" i="21"/>
  <c r="O183" i="21" s="1"/>
  <c r="P183" i="21" s="1"/>
  <c r="E183" i="21"/>
  <c r="N182" i="21"/>
  <c r="M182" i="21"/>
  <c r="L182" i="21"/>
  <c r="K182" i="21"/>
  <c r="J182" i="21"/>
  <c r="I182" i="21"/>
  <c r="H182" i="21"/>
  <c r="G182" i="21"/>
  <c r="F182" i="21"/>
  <c r="O182" i="21" s="1"/>
  <c r="P182" i="21" s="1"/>
  <c r="E182" i="21"/>
  <c r="N181" i="21"/>
  <c r="M181" i="21"/>
  <c r="L181" i="21"/>
  <c r="K181" i="21"/>
  <c r="J181" i="21"/>
  <c r="I181" i="21"/>
  <c r="H181" i="21"/>
  <c r="G181" i="21"/>
  <c r="F181" i="21"/>
  <c r="O181" i="21" s="1"/>
  <c r="P181" i="21" s="1"/>
  <c r="E181" i="21"/>
  <c r="N180" i="21"/>
  <c r="M180" i="21"/>
  <c r="L180" i="21"/>
  <c r="K180" i="21"/>
  <c r="J180" i="21"/>
  <c r="I180" i="21"/>
  <c r="H180" i="21"/>
  <c r="G180" i="21"/>
  <c r="F180" i="21"/>
  <c r="O180" i="21" s="1"/>
  <c r="P180" i="21" s="1"/>
  <c r="E180" i="21"/>
  <c r="N179" i="21"/>
  <c r="M179" i="21"/>
  <c r="L179" i="21"/>
  <c r="K179" i="21"/>
  <c r="J179" i="21"/>
  <c r="I179" i="21"/>
  <c r="H179" i="21"/>
  <c r="G179" i="21"/>
  <c r="F179" i="21"/>
  <c r="O179" i="21" s="1"/>
  <c r="P179" i="21" s="1"/>
  <c r="E179" i="21"/>
  <c r="N176" i="21"/>
  <c r="M176" i="21"/>
  <c r="L176" i="21"/>
  <c r="K176" i="21"/>
  <c r="J176" i="21"/>
  <c r="I176" i="21"/>
  <c r="H176" i="21"/>
  <c r="G176" i="21"/>
  <c r="F176" i="21"/>
  <c r="O176" i="21" s="1"/>
  <c r="P176" i="21" s="1"/>
  <c r="E176" i="21"/>
  <c r="N178" i="21"/>
  <c r="M178" i="21"/>
  <c r="L178" i="21"/>
  <c r="K178" i="21"/>
  <c r="J178" i="21"/>
  <c r="I178" i="21"/>
  <c r="H178" i="21"/>
  <c r="G178" i="21"/>
  <c r="F178" i="21"/>
  <c r="O178" i="21" s="1"/>
  <c r="P178" i="21" s="1"/>
  <c r="E178" i="21"/>
  <c r="N173" i="21"/>
  <c r="M173" i="21"/>
  <c r="L173" i="21"/>
  <c r="K173" i="21"/>
  <c r="J173" i="21"/>
  <c r="I173" i="21"/>
  <c r="H173" i="21"/>
  <c r="G173" i="21"/>
  <c r="F173" i="21"/>
  <c r="O173" i="21" s="1"/>
  <c r="P173" i="21" s="1"/>
  <c r="E173" i="21"/>
  <c r="N175" i="21"/>
  <c r="M175" i="21"/>
  <c r="L175" i="21"/>
  <c r="K175" i="21"/>
  <c r="J175" i="21"/>
  <c r="I175" i="21"/>
  <c r="H175" i="21"/>
  <c r="G175" i="21"/>
  <c r="F175" i="21"/>
  <c r="O175" i="21" s="1"/>
  <c r="P175" i="21" s="1"/>
  <c r="E175" i="21"/>
  <c r="N174" i="21"/>
  <c r="M174" i="21"/>
  <c r="L174" i="21"/>
  <c r="K174" i="21"/>
  <c r="J174" i="21"/>
  <c r="I174" i="21"/>
  <c r="H174" i="21"/>
  <c r="G174" i="21"/>
  <c r="F174" i="21"/>
  <c r="O174" i="21" s="1"/>
  <c r="P174" i="21" s="1"/>
  <c r="E174" i="21"/>
  <c r="N172" i="21"/>
  <c r="M172" i="21"/>
  <c r="L172" i="21"/>
  <c r="K172" i="21"/>
  <c r="J172" i="21"/>
  <c r="I172" i="21"/>
  <c r="H172" i="21"/>
  <c r="G172" i="21"/>
  <c r="F172" i="21"/>
  <c r="O172" i="21" s="1"/>
  <c r="P172" i="21" s="1"/>
  <c r="E172" i="21"/>
  <c r="N177" i="21"/>
  <c r="M177" i="21"/>
  <c r="L177" i="21"/>
  <c r="K177" i="21"/>
  <c r="J177" i="21"/>
  <c r="I177" i="21"/>
  <c r="H177" i="21"/>
  <c r="G177" i="21"/>
  <c r="F177" i="21"/>
  <c r="O177" i="21" s="1"/>
  <c r="P177" i="21" s="1"/>
  <c r="E177" i="21"/>
  <c r="N159" i="21"/>
  <c r="M159" i="21"/>
  <c r="L159" i="21"/>
  <c r="K159" i="21"/>
  <c r="J159" i="21"/>
  <c r="I159" i="21"/>
  <c r="H159" i="21"/>
  <c r="G159" i="21"/>
  <c r="F159" i="21"/>
  <c r="O159" i="21" s="1"/>
  <c r="P159" i="21" s="1"/>
  <c r="E159" i="21"/>
  <c r="N170" i="21"/>
  <c r="M170" i="21"/>
  <c r="L170" i="21"/>
  <c r="K170" i="21"/>
  <c r="J170" i="21"/>
  <c r="I170" i="21"/>
  <c r="H170" i="21"/>
  <c r="G170" i="21"/>
  <c r="F170" i="21"/>
  <c r="O170" i="21" s="1"/>
  <c r="P170" i="21" s="1"/>
  <c r="E170" i="21"/>
  <c r="N171" i="21"/>
  <c r="M171" i="21"/>
  <c r="L171" i="21"/>
  <c r="K171" i="21"/>
  <c r="J171" i="21"/>
  <c r="I171" i="21"/>
  <c r="H171" i="21"/>
  <c r="G171" i="21"/>
  <c r="F171" i="21"/>
  <c r="O171" i="21" s="1"/>
  <c r="P171" i="21" s="1"/>
  <c r="E171" i="21"/>
  <c r="N169" i="21"/>
  <c r="M169" i="21"/>
  <c r="L169" i="21"/>
  <c r="K169" i="21"/>
  <c r="J169" i="21"/>
  <c r="I169" i="21"/>
  <c r="H169" i="21"/>
  <c r="G169" i="21"/>
  <c r="F169" i="21"/>
  <c r="O169" i="21" s="1"/>
  <c r="P169" i="21" s="1"/>
  <c r="E169" i="21"/>
  <c r="N167" i="21"/>
  <c r="M167" i="21"/>
  <c r="L167" i="21"/>
  <c r="K167" i="21"/>
  <c r="J167" i="21"/>
  <c r="I167" i="21"/>
  <c r="H167" i="21"/>
  <c r="G167" i="21"/>
  <c r="F167" i="21"/>
  <c r="O167" i="21" s="1"/>
  <c r="P167" i="21" s="1"/>
  <c r="E167" i="21"/>
  <c r="N166" i="21"/>
  <c r="M166" i="21"/>
  <c r="L166" i="21"/>
  <c r="K166" i="21"/>
  <c r="J166" i="21"/>
  <c r="I166" i="21"/>
  <c r="H166" i="21"/>
  <c r="G166" i="21"/>
  <c r="F166" i="21"/>
  <c r="O166" i="21" s="1"/>
  <c r="P166" i="21" s="1"/>
  <c r="E166" i="21"/>
  <c r="N165" i="21"/>
  <c r="M165" i="21"/>
  <c r="L165" i="21"/>
  <c r="K165" i="21"/>
  <c r="J165" i="21"/>
  <c r="I165" i="21"/>
  <c r="H165" i="21"/>
  <c r="G165" i="21"/>
  <c r="F165" i="21"/>
  <c r="O165" i="21" s="1"/>
  <c r="P165" i="21" s="1"/>
  <c r="E165" i="21"/>
  <c r="N164" i="21"/>
  <c r="M164" i="21"/>
  <c r="L164" i="21"/>
  <c r="K164" i="21"/>
  <c r="J164" i="21"/>
  <c r="I164" i="21"/>
  <c r="H164" i="21"/>
  <c r="G164" i="21"/>
  <c r="F164" i="21"/>
  <c r="O164" i="21" s="1"/>
  <c r="P164" i="21" s="1"/>
  <c r="E164" i="21"/>
  <c r="N163" i="21"/>
  <c r="M163" i="21"/>
  <c r="L163" i="21"/>
  <c r="K163" i="21"/>
  <c r="J163" i="21"/>
  <c r="I163" i="21"/>
  <c r="H163" i="21"/>
  <c r="G163" i="21"/>
  <c r="F163" i="21"/>
  <c r="O163" i="21" s="1"/>
  <c r="P163" i="21" s="1"/>
  <c r="E163" i="21"/>
  <c r="N162" i="21"/>
  <c r="M162" i="21"/>
  <c r="L162" i="21"/>
  <c r="K162" i="21"/>
  <c r="J162" i="21"/>
  <c r="I162" i="21"/>
  <c r="H162" i="21"/>
  <c r="G162" i="21"/>
  <c r="F162" i="21"/>
  <c r="O162" i="21" s="1"/>
  <c r="P162" i="21" s="1"/>
  <c r="E162" i="21"/>
  <c r="N161" i="21"/>
  <c r="M161" i="21"/>
  <c r="L161" i="21"/>
  <c r="K161" i="21"/>
  <c r="J161" i="21"/>
  <c r="I161" i="21"/>
  <c r="H161" i="21"/>
  <c r="G161" i="21"/>
  <c r="F161" i="21"/>
  <c r="O161" i="21" s="1"/>
  <c r="P161" i="21" s="1"/>
  <c r="E161" i="21"/>
  <c r="N160" i="21"/>
  <c r="M160" i="21"/>
  <c r="L160" i="21"/>
  <c r="K160" i="21"/>
  <c r="J160" i="21"/>
  <c r="I160" i="21"/>
  <c r="H160" i="21"/>
  <c r="G160" i="21"/>
  <c r="F160" i="21"/>
  <c r="O160" i="21" s="1"/>
  <c r="P160" i="21" s="1"/>
  <c r="E160" i="21"/>
  <c r="N168" i="21"/>
  <c r="M168" i="21"/>
  <c r="L168" i="21"/>
  <c r="K168" i="21"/>
  <c r="J168" i="21"/>
  <c r="I168" i="21"/>
  <c r="H168" i="21"/>
  <c r="G168" i="21"/>
  <c r="F168" i="21"/>
  <c r="O168" i="21" s="1"/>
  <c r="P168" i="21" s="1"/>
  <c r="E168" i="21"/>
  <c r="N158" i="21"/>
  <c r="M158" i="21"/>
  <c r="L158" i="21"/>
  <c r="K158" i="21"/>
  <c r="J158" i="21"/>
  <c r="I158" i="21"/>
  <c r="H158" i="21"/>
  <c r="G158" i="21"/>
  <c r="F158" i="21"/>
  <c r="O158" i="21" s="1"/>
  <c r="P158" i="21" s="1"/>
  <c r="E158" i="21"/>
  <c r="N151" i="21"/>
  <c r="M151" i="21"/>
  <c r="L151" i="21"/>
  <c r="K151" i="21"/>
  <c r="J151" i="21"/>
  <c r="I151" i="21"/>
  <c r="H151" i="21"/>
  <c r="G151" i="21"/>
  <c r="F151" i="21"/>
  <c r="O151" i="21" s="1"/>
  <c r="P151" i="21" s="1"/>
  <c r="E151" i="21"/>
  <c r="N156" i="21"/>
  <c r="M156" i="21"/>
  <c r="L156" i="21"/>
  <c r="K156" i="21"/>
  <c r="J156" i="21"/>
  <c r="I156" i="21"/>
  <c r="H156" i="21"/>
  <c r="G156" i="21"/>
  <c r="F156" i="21"/>
  <c r="O156" i="21" s="1"/>
  <c r="P156" i="21" s="1"/>
  <c r="E156" i="21"/>
  <c r="N155" i="21"/>
  <c r="M155" i="21"/>
  <c r="L155" i="21"/>
  <c r="K155" i="21"/>
  <c r="J155" i="21"/>
  <c r="I155" i="21"/>
  <c r="H155" i="21"/>
  <c r="G155" i="21"/>
  <c r="F155" i="21"/>
  <c r="O155" i="21" s="1"/>
  <c r="P155" i="21" s="1"/>
  <c r="E155" i="21"/>
  <c r="N154" i="21"/>
  <c r="M154" i="21"/>
  <c r="L154" i="21"/>
  <c r="K154" i="21"/>
  <c r="J154" i="21"/>
  <c r="I154" i="21"/>
  <c r="H154" i="21"/>
  <c r="G154" i="21"/>
  <c r="F154" i="21"/>
  <c r="O154" i="21" s="1"/>
  <c r="P154" i="21" s="1"/>
  <c r="E154" i="21"/>
  <c r="N153" i="21"/>
  <c r="M153" i="21"/>
  <c r="L153" i="21"/>
  <c r="K153" i="21"/>
  <c r="J153" i="21"/>
  <c r="I153" i="21"/>
  <c r="H153" i="21"/>
  <c r="G153" i="21"/>
  <c r="F153" i="21"/>
  <c r="O153" i="21" s="1"/>
  <c r="P153" i="21" s="1"/>
  <c r="E153" i="21"/>
  <c r="N152" i="21"/>
  <c r="M152" i="21"/>
  <c r="L152" i="21"/>
  <c r="K152" i="21"/>
  <c r="J152" i="21"/>
  <c r="I152" i="21"/>
  <c r="H152" i="21"/>
  <c r="G152" i="21"/>
  <c r="F152" i="21"/>
  <c r="O152" i="21" s="1"/>
  <c r="P152" i="21" s="1"/>
  <c r="E152" i="21"/>
  <c r="N157" i="21"/>
  <c r="M157" i="21"/>
  <c r="L157" i="21"/>
  <c r="K157" i="21"/>
  <c r="J157" i="21"/>
  <c r="I157" i="21"/>
  <c r="H157" i="21"/>
  <c r="G157" i="21"/>
  <c r="F157" i="21"/>
  <c r="O157" i="21" s="1"/>
  <c r="P157" i="21" s="1"/>
  <c r="E157" i="21"/>
  <c r="N150" i="21"/>
  <c r="M150" i="21"/>
  <c r="L150" i="21"/>
  <c r="K150" i="21"/>
  <c r="J150" i="21"/>
  <c r="I150" i="21"/>
  <c r="H150" i="21"/>
  <c r="G150" i="21"/>
  <c r="F150" i="21"/>
  <c r="O150" i="21" s="1"/>
  <c r="P150" i="21" s="1"/>
  <c r="E150" i="21"/>
  <c r="N149" i="21"/>
  <c r="M149" i="21"/>
  <c r="L149" i="21"/>
  <c r="K149" i="21"/>
  <c r="J149" i="21"/>
  <c r="I149" i="21"/>
  <c r="H149" i="21"/>
  <c r="G149" i="21"/>
  <c r="F149" i="21"/>
  <c r="O149" i="21" s="1"/>
  <c r="P149" i="21" s="1"/>
  <c r="E149" i="21"/>
  <c r="N148" i="21"/>
  <c r="M148" i="21"/>
  <c r="L148" i="21"/>
  <c r="K148" i="21"/>
  <c r="J148" i="21"/>
  <c r="I148" i="21"/>
  <c r="H148" i="21"/>
  <c r="G148" i="21"/>
  <c r="F148" i="21"/>
  <c r="O148" i="21" s="1"/>
  <c r="P148" i="21" s="1"/>
  <c r="E148" i="21"/>
  <c r="N147" i="21"/>
  <c r="M147" i="21"/>
  <c r="L147" i="21"/>
  <c r="K147" i="21"/>
  <c r="J147" i="21"/>
  <c r="I147" i="21"/>
  <c r="H147" i="21"/>
  <c r="G147" i="21"/>
  <c r="F147" i="21"/>
  <c r="O147" i="21" s="1"/>
  <c r="P147" i="21" s="1"/>
  <c r="E147" i="21"/>
  <c r="N146" i="21"/>
  <c r="M146" i="21"/>
  <c r="L146" i="21"/>
  <c r="K146" i="21"/>
  <c r="J146" i="21"/>
  <c r="I146" i="21"/>
  <c r="H146" i="21"/>
  <c r="G146" i="21"/>
  <c r="F146" i="21"/>
  <c r="O146" i="21" s="1"/>
  <c r="P146" i="21" s="1"/>
  <c r="E146" i="21"/>
  <c r="N145" i="21"/>
  <c r="M145" i="21"/>
  <c r="L145" i="21"/>
  <c r="K145" i="21"/>
  <c r="J145" i="21"/>
  <c r="I145" i="21"/>
  <c r="H145" i="21"/>
  <c r="G145" i="21"/>
  <c r="F145" i="21"/>
  <c r="O145" i="21" s="1"/>
  <c r="P145" i="21" s="1"/>
  <c r="E145" i="21"/>
  <c r="N144" i="21"/>
  <c r="M144" i="21"/>
  <c r="L144" i="21"/>
  <c r="K144" i="21"/>
  <c r="J144" i="21"/>
  <c r="I144" i="21"/>
  <c r="H144" i="21"/>
  <c r="G144" i="21"/>
  <c r="F144" i="21"/>
  <c r="O144" i="21" s="1"/>
  <c r="P144" i="21" s="1"/>
  <c r="E144" i="21"/>
  <c r="N143" i="21"/>
  <c r="M143" i="21"/>
  <c r="L143" i="21"/>
  <c r="K143" i="21"/>
  <c r="J143" i="21"/>
  <c r="I143" i="21"/>
  <c r="H143" i="21"/>
  <c r="G143" i="21"/>
  <c r="F143" i="21"/>
  <c r="O143" i="21" s="1"/>
  <c r="P143" i="21" s="1"/>
  <c r="E143" i="21"/>
  <c r="N142" i="21"/>
  <c r="M142" i="21"/>
  <c r="L142" i="21"/>
  <c r="K142" i="21"/>
  <c r="J142" i="21"/>
  <c r="I142" i="21"/>
  <c r="H142" i="21"/>
  <c r="G142" i="21"/>
  <c r="F142" i="21"/>
  <c r="O142" i="21" s="1"/>
  <c r="P142" i="21" s="1"/>
  <c r="E142" i="21"/>
  <c r="N141" i="21"/>
  <c r="M141" i="21"/>
  <c r="L141" i="21"/>
  <c r="K141" i="21"/>
  <c r="J141" i="21"/>
  <c r="I141" i="21"/>
  <c r="H141" i="21"/>
  <c r="G141" i="21"/>
  <c r="F141" i="21"/>
  <c r="O141" i="21" s="1"/>
  <c r="P141" i="21" s="1"/>
  <c r="E141" i="21"/>
  <c r="N140" i="21"/>
  <c r="M140" i="21"/>
  <c r="L140" i="21"/>
  <c r="K140" i="21"/>
  <c r="J140" i="21"/>
  <c r="I140" i="21"/>
  <c r="H140" i="21"/>
  <c r="G140" i="21"/>
  <c r="F140" i="21"/>
  <c r="O140" i="21" s="1"/>
  <c r="P140" i="21" s="1"/>
  <c r="E140" i="21"/>
  <c r="N139" i="21"/>
  <c r="M139" i="21"/>
  <c r="L139" i="21"/>
  <c r="K139" i="21"/>
  <c r="J139" i="21"/>
  <c r="I139" i="21"/>
  <c r="H139" i="21"/>
  <c r="G139" i="21"/>
  <c r="F139" i="21"/>
  <c r="O139" i="21" s="1"/>
  <c r="P139" i="21" s="1"/>
  <c r="E139" i="21"/>
  <c r="N138" i="21"/>
  <c r="M138" i="21"/>
  <c r="L138" i="21"/>
  <c r="K138" i="21"/>
  <c r="J138" i="21"/>
  <c r="I138" i="21"/>
  <c r="H138" i="21"/>
  <c r="G138" i="21"/>
  <c r="F138" i="21"/>
  <c r="O138" i="21" s="1"/>
  <c r="P138" i="21" s="1"/>
  <c r="E138" i="21"/>
  <c r="N137" i="21"/>
  <c r="M137" i="21"/>
  <c r="L137" i="21"/>
  <c r="K137" i="21"/>
  <c r="J137" i="21"/>
  <c r="I137" i="21"/>
  <c r="H137" i="21"/>
  <c r="G137" i="21"/>
  <c r="F137" i="21"/>
  <c r="O137" i="21" s="1"/>
  <c r="P137" i="21" s="1"/>
  <c r="E137" i="21"/>
  <c r="N135" i="21"/>
  <c r="M135" i="21"/>
  <c r="L135" i="21"/>
  <c r="K135" i="21"/>
  <c r="J135" i="21"/>
  <c r="I135" i="21"/>
  <c r="H135" i="21"/>
  <c r="G135" i="21"/>
  <c r="F135" i="21"/>
  <c r="O135" i="21" s="1"/>
  <c r="P135" i="21" s="1"/>
  <c r="E135" i="21"/>
  <c r="N136" i="21"/>
  <c r="M136" i="21"/>
  <c r="L136" i="21"/>
  <c r="K136" i="21"/>
  <c r="J136" i="21"/>
  <c r="I136" i="21"/>
  <c r="H136" i="21"/>
  <c r="G136" i="21"/>
  <c r="F136" i="21"/>
  <c r="O136" i="21" s="1"/>
  <c r="P136" i="21" s="1"/>
  <c r="E136" i="21"/>
  <c r="N134" i="21"/>
  <c r="M134" i="21"/>
  <c r="L134" i="21"/>
  <c r="K134" i="21"/>
  <c r="J134" i="21"/>
  <c r="I134" i="21"/>
  <c r="H134" i="21"/>
  <c r="G134" i="21"/>
  <c r="F134" i="21"/>
  <c r="O134" i="21" s="1"/>
  <c r="P134" i="21" s="1"/>
  <c r="E134" i="21"/>
  <c r="N133" i="21"/>
  <c r="M133" i="21"/>
  <c r="L133" i="21"/>
  <c r="K133" i="21"/>
  <c r="J133" i="21"/>
  <c r="I133" i="21"/>
  <c r="H133" i="21"/>
  <c r="G133" i="21"/>
  <c r="F133" i="21"/>
  <c r="O133" i="21" s="1"/>
  <c r="P133" i="21" s="1"/>
  <c r="E133" i="21"/>
  <c r="N132" i="21"/>
  <c r="M132" i="21"/>
  <c r="L132" i="21"/>
  <c r="K132" i="21"/>
  <c r="J132" i="21"/>
  <c r="I132" i="21"/>
  <c r="H132" i="21"/>
  <c r="G132" i="21"/>
  <c r="F132" i="21"/>
  <c r="E132" i="21"/>
  <c r="N131" i="21"/>
  <c r="M131" i="21"/>
  <c r="L131" i="21"/>
  <c r="K131" i="21"/>
  <c r="J131" i="21"/>
  <c r="I131" i="21"/>
  <c r="H131" i="21"/>
  <c r="G131" i="21"/>
  <c r="F131" i="21"/>
  <c r="E131" i="21"/>
  <c r="N130" i="21"/>
  <c r="M130" i="21"/>
  <c r="L130" i="21"/>
  <c r="K130" i="21"/>
  <c r="J130" i="21"/>
  <c r="I130" i="21"/>
  <c r="H130" i="21"/>
  <c r="G130" i="21"/>
  <c r="F130" i="21"/>
  <c r="O130" i="21" s="1"/>
  <c r="P130" i="21" s="1"/>
  <c r="E130" i="21"/>
  <c r="N129" i="21"/>
  <c r="M129" i="21"/>
  <c r="L129" i="21"/>
  <c r="K129" i="21"/>
  <c r="J129" i="21"/>
  <c r="I129" i="21"/>
  <c r="H129" i="21"/>
  <c r="G129" i="21"/>
  <c r="F129" i="21"/>
  <c r="O129" i="21" s="1"/>
  <c r="P129" i="21" s="1"/>
  <c r="E129" i="21"/>
  <c r="N128" i="21"/>
  <c r="M128" i="21"/>
  <c r="L128" i="21"/>
  <c r="K128" i="21"/>
  <c r="J128" i="21"/>
  <c r="I128" i="21"/>
  <c r="H128" i="21"/>
  <c r="G128" i="21"/>
  <c r="F128" i="21"/>
  <c r="O128" i="21" s="1"/>
  <c r="P128" i="21" s="1"/>
  <c r="E128" i="21"/>
  <c r="N127" i="21"/>
  <c r="M127" i="21"/>
  <c r="L127" i="21"/>
  <c r="K127" i="21"/>
  <c r="J127" i="21"/>
  <c r="I127" i="21"/>
  <c r="H127" i="21"/>
  <c r="G127" i="21"/>
  <c r="F127" i="21"/>
  <c r="O127" i="21" s="1"/>
  <c r="P127" i="21" s="1"/>
  <c r="E127" i="21"/>
  <c r="N126" i="21"/>
  <c r="M126" i="21"/>
  <c r="L126" i="21"/>
  <c r="K126" i="21"/>
  <c r="J126" i="21"/>
  <c r="I126" i="21"/>
  <c r="H126" i="21"/>
  <c r="G126" i="21"/>
  <c r="F126" i="21"/>
  <c r="O126" i="21" s="1"/>
  <c r="P126" i="21" s="1"/>
  <c r="E126" i="21"/>
  <c r="N125" i="21"/>
  <c r="M125" i="21"/>
  <c r="L125" i="21"/>
  <c r="K125" i="21"/>
  <c r="J125" i="21"/>
  <c r="I125" i="21"/>
  <c r="H125" i="21"/>
  <c r="G125" i="21"/>
  <c r="F125" i="21"/>
  <c r="O125" i="21" s="1"/>
  <c r="P125" i="21" s="1"/>
  <c r="E125" i="21"/>
  <c r="N124" i="21"/>
  <c r="M124" i="21"/>
  <c r="L124" i="21"/>
  <c r="K124" i="21"/>
  <c r="J124" i="21"/>
  <c r="I124" i="21"/>
  <c r="H124" i="21"/>
  <c r="G124" i="21"/>
  <c r="F124" i="21"/>
  <c r="O124" i="21" s="1"/>
  <c r="P124" i="21" s="1"/>
  <c r="E124" i="21"/>
  <c r="N123" i="21"/>
  <c r="M123" i="21"/>
  <c r="L123" i="21"/>
  <c r="K123" i="21"/>
  <c r="J123" i="21"/>
  <c r="I123" i="21"/>
  <c r="H123" i="21"/>
  <c r="G123" i="21"/>
  <c r="F123" i="21"/>
  <c r="O123" i="21" s="1"/>
  <c r="P123" i="21" s="1"/>
  <c r="E123" i="21"/>
  <c r="N122" i="21"/>
  <c r="M122" i="21"/>
  <c r="L122" i="21"/>
  <c r="K122" i="21"/>
  <c r="J122" i="21"/>
  <c r="I122" i="21"/>
  <c r="H122" i="21"/>
  <c r="G122" i="21"/>
  <c r="F122" i="21"/>
  <c r="O122" i="21" s="1"/>
  <c r="P122" i="21" s="1"/>
  <c r="E122" i="21"/>
  <c r="N121" i="21"/>
  <c r="M121" i="21"/>
  <c r="L121" i="21"/>
  <c r="K121" i="21"/>
  <c r="J121" i="21"/>
  <c r="I121" i="21"/>
  <c r="H121" i="21"/>
  <c r="G121" i="21"/>
  <c r="F121" i="21"/>
  <c r="O121" i="21" s="1"/>
  <c r="P121" i="21" s="1"/>
  <c r="E121" i="21"/>
  <c r="N105" i="21"/>
  <c r="M105" i="21"/>
  <c r="L105" i="21"/>
  <c r="K105" i="21"/>
  <c r="J105" i="21"/>
  <c r="I105" i="21"/>
  <c r="H105" i="21"/>
  <c r="G105" i="21"/>
  <c r="F105" i="21"/>
  <c r="O105" i="21" s="1"/>
  <c r="P105" i="21" s="1"/>
  <c r="E105" i="21"/>
  <c r="N119" i="21"/>
  <c r="M119" i="21"/>
  <c r="L119" i="21"/>
  <c r="K119" i="21"/>
  <c r="J119" i="21"/>
  <c r="I119" i="21"/>
  <c r="H119" i="21"/>
  <c r="G119" i="21"/>
  <c r="F119" i="21"/>
  <c r="O119" i="21" s="1"/>
  <c r="P119" i="21" s="1"/>
  <c r="E119" i="21"/>
  <c r="N118" i="21"/>
  <c r="M118" i="21"/>
  <c r="L118" i="21"/>
  <c r="K118" i="21"/>
  <c r="J118" i="21"/>
  <c r="I118" i="21"/>
  <c r="H118" i="21"/>
  <c r="G118" i="21"/>
  <c r="F118" i="21"/>
  <c r="O118" i="21" s="1"/>
  <c r="P118" i="21" s="1"/>
  <c r="E118" i="21"/>
  <c r="N117" i="21"/>
  <c r="M117" i="21"/>
  <c r="L117" i="21"/>
  <c r="K117" i="21"/>
  <c r="J117" i="21"/>
  <c r="I117" i="21"/>
  <c r="H117" i="21"/>
  <c r="G117" i="21"/>
  <c r="F117" i="21"/>
  <c r="O117" i="21" s="1"/>
  <c r="P117" i="21" s="1"/>
  <c r="E117" i="21"/>
  <c r="N116" i="21"/>
  <c r="M116" i="21"/>
  <c r="L116" i="21"/>
  <c r="K116" i="21"/>
  <c r="J116" i="21"/>
  <c r="I116" i="21"/>
  <c r="H116" i="21"/>
  <c r="G116" i="21"/>
  <c r="F116" i="21"/>
  <c r="O116" i="21" s="1"/>
  <c r="P116" i="21" s="1"/>
  <c r="E116" i="21"/>
  <c r="N115" i="21"/>
  <c r="M115" i="21"/>
  <c r="L115" i="21"/>
  <c r="K115" i="21"/>
  <c r="J115" i="21"/>
  <c r="I115" i="21"/>
  <c r="H115" i="21"/>
  <c r="G115" i="21"/>
  <c r="F115" i="21"/>
  <c r="O115" i="21" s="1"/>
  <c r="P115" i="21" s="1"/>
  <c r="E115" i="21"/>
  <c r="N114" i="21"/>
  <c r="M114" i="21"/>
  <c r="L114" i="21"/>
  <c r="K114" i="21"/>
  <c r="J114" i="21"/>
  <c r="I114" i="21"/>
  <c r="H114" i="21"/>
  <c r="G114" i="21"/>
  <c r="F114" i="21"/>
  <c r="O114" i="21" s="1"/>
  <c r="P114" i="21" s="1"/>
  <c r="E114" i="21"/>
  <c r="N113" i="21"/>
  <c r="M113" i="21"/>
  <c r="L113" i="21"/>
  <c r="K113" i="21"/>
  <c r="J113" i="21"/>
  <c r="I113" i="21"/>
  <c r="H113" i="21"/>
  <c r="G113" i="21"/>
  <c r="F113" i="21"/>
  <c r="O113" i="21" s="1"/>
  <c r="P113" i="21" s="1"/>
  <c r="E113" i="21"/>
  <c r="N112" i="21"/>
  <c r="M112" i="21"/>
  <c r="L112" i="21"/>
  <c r="K112" i="21"/>
  <c r="J112" i="21"/>
  <c r="I112" i="21"/>
  <c r="H112" i="21"/>
  <c r="G112" i="21"/>
  <c r="F112" i="21"/>
  <c r="O112" i="21" s="1"/>
  <c r="P112" i="21" s="1"/>
  <c r="E112" i="21"/>
  <c r="N111" i="21"/>
  <c r="M111" i="21"/>
  <c r="L111" i="21"/>
  <c r="K111" i="21"/>
  <c r="J111" i="21"/>
  <c r="I111" i="21"/>
  <c r="H111" i="21"/>
  <c r="G111" i="21"/>
  <c r="F111" i="21"/>
  <c r="O111" i="21" s="1"/>
  <c r="P111" i="21" s="1"/>
  <c r="E111" i="21"/>
  <c r="N110" i="21"/>
  <c r="M110" i="21"/>
  <c r="L110" i="21"/>
  <c r="K110" i="21"/>
  <c r="J110" i="21"/>
  <c r="I110" i="21"/>
  <c r="H110" i="21"/>
  <c r="G110" i="21"/>
  <c r="F110" i="21"/>
  <c r="O110" i="21" s="1"/>
  <c r="P110" i="21" s="1"/>
  <c r="E110" i="21"/>
  <c r="N93" i="21"/>
  <c r="M93" i="21"/>
  <c r="L93" i="21"/>
  <c r="K93" i="21"/>
  <c r="J93" i="21"/>
  <c r="I93" i="21"/>
  <c r="H93" i="21"/>
  <c r="G93" i="21"/>
  <c r="F93" i="21"/>
  <c r="O93" i="21" s="1"/>
  <c r="P93" i="21" s="1"/>
  <c r="E93" i="21"/>
  <c r="N108" i="21"/>
  <c r="M108" i="21"/>
  <c r="L108" i="21"/>
  <c r="K108" i="21"/>
  <c r="J108" i="21"/>
  <c r="I108" i="21"/>
  <c r="H108" i="21"/>
  <c r="G108" i="21"/>
  <c r="F108" i="21"/>
  <c r="O108" i="21" s="1"/>
  <c r="P108" i="21" s="1"/>
  <c r="E108" i="21"/>
  <c r="N107" i="21"/>
  <c r="M107" i="21"/>
  <c r="L107" i="21"/>
  <c r="K107" i="21"/>
  <c r="J107" i="21"/>
  <c r="I107" i="21"/>
  <c r="H107" i="21"/>
  <c r="G107" i="21"/>
  <c r="F107" i="21"/>
  <c r="O107" i="21" s="1"/>
  <c r="P107" i="21" s="1"/>
  <c r="E107" i="21"/>
  <c r="N106" i="21"/>
  <c r="M106" i="21"/>
  <c r="L106" i="21"/>
  <c r="K106" i="21"/>
  <c r="J106" i="21"/>
  <c r="I106" i="21"/>
  <c r="H106" i="21"/>
  <c r="G106" i="21"/>
  <c r="F106" i="21"/>
  <c r="O106" i="21" s="1"/>
  <c r="P106" i="21" s="1"/>
  <c r="E106" i="21"/>
  <c r="N100" i="21"/>
  <c r="M100" i="21"/>
  <c r="L100" i="21"/>
  <c r="K100" i="21"/>
  <c r="J100" i="21"/>
  <c r="I100" i="21"/>
  <c r="H100" i="21"/>
  <c r="G100" i="21"/>
  <c r="F100" i="21"/>
  <c r="E100" i="21"/>
  <c r="N109" i="21"/>
  <c r="M109" i="21"/>
  <c r="L109" i="21"/>
  <c r="K109" i="21"/>
  <c r="J109" i="21"/>
  <c r="I109" i="21"/>
  <c r="H109" i="21"/>
  <c r="G109" i="21"/>
  <c r="F109" i="21"/>
  <c r="E109" i="21"/>
  <c r="N120" i="21"/>
  <c r="M120" i="21"/>
  <c r="L120" i="21"/>
  <c r="K120" i="21"/>
  <c r="J120" i="21"/>
  <c r="I120" i="21"/>
  <c r="H120" i="21"/>
  <c r="G120" i="21"/>
  <c r="F120" i="21"/>
  <c r="E120" i="21"/>
  <c r="N102" i="21"/>
  <c r="M102" i="21"/>
  <c r="L102" i="21"/>
  <c r="K102" i="21"/>
  <c r="J102" i="21"/>
  <c r="I102" i="21"/>
  <c r="H102" i="21"/>
  <c r="G102" i="21"/>
  <c r="F102" i="21"/>
  <c r="E102" i="21"/>
  <c r="N89" i="21"/>
  <c r="M89" i="21"/>
  <c r="L89" i="21"/>
  <c r="K89" i="21"/>
  <c r="J89" i="21"/>
  <c r="I89" i="21"/>
  <c r="H89" i="21"/>
  <c r="G89" i="21"/>
  <c r="F89" i="21"/>
  <c r="E89" i="21"/>
  <c r="N104" i="21"/>
  <c r="M104" i="21"/>
  <c r="L104" i="21"/>
  <c r="K104" i="21"/>
  <c r="J104" i="21"/>
  <c r="I104" i="21"/>
  <c r="H104" i="21"/>
  <c r="G104" i="21"/>
  <c r="F104" i="21"/>
  <c r="E104" i="21"/>
  <c r="N92" i="21"/>
  <c r="M92" i="21"/>
  <c r="L92" i="21"/>
  <c r="K92" i="21"/>
  <c r="J92" i="21"/>
  <c r="I92" i="21"/>
  <c r="H92" i="21"/>
  <c r="G92" i="21"/>
  <c r="F92" i="21"/>
  <c r="E92" i="21"/>
  <c r="N88" i="21"/>
  <c r="M88" i="21"/>
  <c r="L88" i="21"/>
  <c r="K88" i="21"/>
  <c r="J88" i="21"/>
  <c r="I88" i="21"/>
  <c r="H88" i="21"/>
  <c r="G88" i="21"/>
  <c r="F88" i="21"/>
  <c r="E88" i="21"/>
  <c r="N101" i="21"/>
  <c r="M101" i="21"/>
  <c r="L101" i="21"/>
  <c r="K101" i="21"/>
  <c r="J101" i="21"/>
  <c r="I101" i="21"/>
  <c r="H101" i="21"/>
  <c r="G101" i="21"/>
  <c r="F101" i="21"/>
  <c r="E101" i="21"/>
  <c r="N96" i="21"/>
  <c r="M96" i="21"/>
  <c r="L96" i="21"/>
  <c r="K96" i="21"/>
  <c r="J96" i="21"/>
  <c r="I96" i="21"/>
  <c r="H96" i="21"/>
  <c r="G96" i="21"/>
  <c r="F96" i="21"/>
  <c r="E96" i="21"/>
  <c r="N95" i="21"/>
  <c r="M95" i="21"/>
  <c r="L95" i="21"/>
  <c r="K95" i="21"/>
  <c r="J95" i="21"/>
  <c r="I95" i="21"/>
  <c r="H95" i="21"/>
  <c r="G95" i="21"/>
  <c r="F95" i="21"/>
  <c r="E95" i="21"/>
  <c r="N98" i="21"/>
  <c r="M98" i="21"/>
  <c r="L98" i="21"/>
  <c r="K98" i="21"/>
  <c r="J98" i="21"/>
  <c r="I98" i="21"/>
  <c r="H98" i="21"/>
  <c r="G98" i="21"/>
  <c r="F98" i="21"/>
  <c r="E98" i="21"/>
  <c r="N99" i="21"/>
  <c r="M99" i="21"/>
  <c r="L99" i="21"/>
  <c r="K99" i="21"/>
  <c r="J99" i="21"/>
  <c r="I99" i="21"/>
  <c r="H99" i="21"/>
  <c r="G99" i="21"/>
  <c r="F99" i="21"/>
  <c r="E99" i="21"/>
  <c r="N97" i="21"/>
  <c r="M97" i="21"/>
  <c r="L97" i="21"/>
  <c r="K97" i="21"/>
  <c r="J97" i="21"/>
  <c r="I97" i="21"/>
  <c r="H97" i="21"/>
  <c r="G97" i="21"/>
  <c r="F97" i="21"/>
  <c r="E97" i="21"/>
  <c r="N91" i="21"/>
  <c r="M91" i="21"/>
  <c r="L91" i="21"/>
  <c r="K91" i="21"/>
  <c r="J91" i="21"/>
  <c r="I91" i="21"/>
  <c r="H91" i="21"/>
  <c r="G91" i="21"/>
  <c r="F91" i="21"/>
  <c r="E91" i="21"/>
  <c r="N94" i="21"/>
  <c r="M94" i="21"/>
  <c r="L94" i="21"/>
  <c r="K94" i="21"/>
  <c r="J94" i="21"/>
  <c r="I94" i="21"/>
  <c r="H94" i="21"/>
  <c r="G94" i="21"/>
  <c r="F94" i="21"/>
  <c r="E94" i="21"/>
  <c r="N103" i="21"/>
  <c r="M103" i="21"/>
  <c r="L103" i="21"/>
  <c r="K103" i="21"/>
  <c r="J103" i="21"/>
  <c r="I103" i="21"/>
  <c r="H103" i="21"/>
  <c r="G103" i="21"/>
  <c r="F103" i="21"/>
  <c r="E103" i="21"/>
  <c r="N90" i="21"/>
  <c r="M90" i="21"/>
  <c r="L90" i="21"/>
  <c r="K90" i="21"/>
  <c r="J90" i="21"/>
  <c r="I90" i="21"/>
  <c r="H90" i="21"/>
  <c r="G90" i="21"/>
  <c r="F90" i="21"/>
  <c r="E90" i="21"/>
  <c r="N87" i="21"/>
  <c r="M87" i="21"/>
  <c r="L87" i="21"/>
  <c r="K87" i="21"/>
  <c r="J87" i="21"/>
  <c r="I87" i="21"/>
  <c r="H87" i="21"/>
  <c r="G87" i="21"/>
  <c r="F87" i="21"/>
  <c r="E87" i="21"/>
  <c r="N86" i="21"/>
  <c r="M86" i="21"/>
  <c r="L86" i="21"/>
  <c r="K86" i="21"/>
  <c r="J86" i="21"/>
  <c r="I86" i="21"/>
  <c r="H86" i="21"/>
  <c r="G86" i="21"/>
  <c r="F86" i="21"/>
  <c r="E86" i="21"/>
  <c r="N85" i="21"/>
  <c r="M85" i="21"/>
  <c r="L85" i="21"/>
  <c r="K85" i="21"/>
  <c r="J85" i="21"/>
  <c r="I85" i="21"/>
  <c r="H85" i="21"/>
  <c r="G85" i="21"/>
  <c r="F85" i="21"/>
  <c r="E85" i="21"/>
  <c r="N84" i="21"/>
  <c r="M84" i="21"/>
  <c r="L84" i="21"/>
  <c r="K84" i="21"/>
  <c r="J84" i="21"/>
  <c r="I84" i="21"/>
  <c r="H84" i="21"/>
  <c r="G84" i="21"/>
  <c r="F84" i="21"/>
  <c r="E84" i="21"/>
  <c r="N83" i="21"/>
  <c r="M83" i="21"/>
  <c r="L83" i="21"/>
  <c r="K83" i="21"/>
  <c r="J83" i="21"/>
  <c r="I83" i="21"/>
  <c r="H83" i="21"/>
  <c r="G83" i="21"/>
  <c r="F83" i="21"/>
  <c r="E83" i="21"/>
  <c r="N82" i="21"/>
  <c r="M82" i="21"/>
  <c r="L82" i="21"/>
  <c r="K82" i="21"/>
  <c r="J82" i="21"/>
  <c r="I82" i="21"/>
  <c r="H82" i="21"/>
  <c r="G82" i="21"/>
  <c r="F82" i="21"/>
  <c r="E82" i="21"/>
  <c r="N81" i="21"/>
  <c r="M81" i="21"/>
  <c r="L81" i="21"/>
  <c r="K81" i="21"/>
  <c r="J81" i="21"/>
  <c r="I81" i="21"/>
  <c r="H81" i="21"/>
  <c r="G81" i="21"/>
  <c r="F81" i="21"/>
  <c r="E81" i="21"/>
  <c r="N80" i="21"/>
  <c r="M80" i="21"/>
  <c r="L80" i="21"/>
  <c r="K80" i="21"/>
  <c r="J80" i="21"/>
  <c r="I80" i="21"/>
  <c r="H80" i="21"/>
  <c r="G80" i="21"/>
  <c r="F80" i="21"/>
  <c r="E80" i="21"/>
  <c r="N79" i="21"/>
  <c r="M79" i="21"/>
  <c r="L79" i="21"/>
  <c r="K79" i="21"/>
  <c r="J79" i="21"/>
  <c r="I79" i="21"/>
  <c r="H79" i="21"/>
  <c r="G79" i="21"/>
  <c r="F79" i="21"/>
  <c r="E79" i="21"/>
  <c r="N75" i="21"/>
  <c r="M75" i="21"/>
  <c r="L75" i="21"/>
  <c r="K75" i="21"/>
  <c r="J75" i="21"/>
  <c r="I75" i="21"/>
  <c r="H75" i="21"/>
  <c r="G75" i="21"/>
  <c r="F75" i="21"/>
  <c r="E75" i="21"/>
  <c r="N59" i="21"/>
  <c r="M59" i="21"/>
  <c r="L59" i="21"/>
  <c r="K59" i="21"/>
  <c r="J59" i="21"/>
  <c r="I59" i="21"/>
  <c r="H59" i="21"/>
  <c r="G59" i="21"/>
  <c r="F59" i="21"/>
  <c r="E59" i="21"/>
  <c r="N76" i="21"/>
  <c r="M76" i="21"/>
  <c r="L76" i="21"/>
  <c r="K76" i="21"/>
  <c r="J76" i="21"/>
  <c r="I76" i="21"/>
  <c r="H76" i="21"/>
  <c r="G76" i="21"/>
  <c r="F76" i="21"/>
  <c r="E76" i="21"/>
  <c r="N57" i="21"/>
  <c r="M57" i="21"/>
  <c r="L57" i="21"/>
  <c r="K57" i="21"/>
  <c r="J57" i="21"/>
  <c r="I57" i="21"/>
  <c r="H57" i="21"/>
  <c r="G57" i="21"/>
  <c r="F57" i="21"/>
  <c r="E57" i="21"/>
  <c r="N74" i="21"/>
  <c r="M74" i="21"/>
  <c r="L74" i="21"/>
  <c r="K74" i="21"/>
  <c r="J74" i="21"/>
  <c r="I74" i="21"/>
  <c r="H74" i="21"/>
  <c r="G74" i="21"/>
  <c r="F74" i="21"/>
  <c r="E74" i="21"/>
  <c r="N73" i="21"/>
  <c r="M73" i="21"/>
  <c r="L73" i="21"/>
  <c r="K73" i="21"/>
  <c r="J73" i="21"/>
  <c r="I73" i="21"/>
  <c r="H73" i="21"/>
  <c r="G73" i="21"/>
  <c r="F73" i="21"/>
  <c r="E73" i="21"/>
  <c r="N72" i="21"/>
  <c r="M72" i="21"/>
  <c r="L72" i="21"/>
  <c r="K72" i="21"/>
  <c r="J72" i="21"/>
  <c r="I72" i="21"/>
  <c r="H72" i="21"/>
  <c r="G72" i="21"/>
  <c r="F72" i="21"/>
  <c r="E72" i="21"/>
  <c r="N71" i="21"/>
  <c r="M71" i="21"/>
  <c r="L71" i="21"/>
  <c r="K71" i="21"/>
  <c r="J71" i="21"/>
  <c r="I71" i="21"/>
  <c r="H71" i="21"/>
  <c r="G71" i="21"/>
  <c r="F71" i="21"/>
  <c r="E71" i="21"/>
  <c r="N70" i="21"/>
  <c r="M70" i="21"/>
  <c r="L70" i="21"/>
  <c r="K70" i="21"/>
  <c r="J70" i="21"/>
  <c r="I70" i="21"/>
  <c r="H70" i="21"/>
  <c r="G70" i="21"/>
  <c r="F70" i="21"/>
  <c r="E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6" i="21"/>
  <c r="M66" i="21"/>
  <c r="L66" i="21"/>
  <c r="K66" i="21"/>
  <c r="J66" i="21"/>
  <c r="I66" i="21"/>
  <c r="H66" i="21"/>
  <c r="G66" i="21"/>
  <c r="F66" i="21"/>
  <c r="E66" i="21"/>
  <c r="N65" i="21"/>
  <c r="M65" i="21"/>
  <c r="L65" i="21"/>
  <c r="K65" i="21"/>
  <c r="J65" i="21"/>
  <c r="I65" i="21"/>
  <c r="H65" i="21"/>
  <c r="G65" i="21"/>
  <c r="F65" i="21"/>
  <c r="E65" i="21"/>
  <c r="N64" i="21"/>
  <c r="M64" i="21"/>
  <c r="L64" i="21"/>
  <c r="K64" i="21"/>
  <c r="J64" i="21"/>
  <c r="I64" i="21"/>
  <c r="H64" i="21"/>
  <c r="G64" i="21"/>
  <c r="F64" i="21"/>
  <c r="E64" i="21"/>
  <c r="N63" i="21"/>
  <c r="M63" i="21"/>
  <c r="L63" i="21"/>
  <c r="K63" i="21"/>
  <c r="J63" i="21"/>
  <c r="I63" i="21"/>
  <c r="H63" i="21"/>
  <c r="G63" i="21"/>
  <c r="F63" i="21"/>
  <c r="E63" i="21"/>
  <c r="N62" i="21"/>
  <c r="M62" i="21"/>
  <c r="L62" i="21"/>
  <c r="K62" i="21"/>
  <c r="J62" i="21"/>
  <c r="I62" i="21"/>
  <c r="H62" i="21"/>
  <c r="G62" i="21"/>
  <c r="F62" i="21"/>
  <c r="E62" i="21"/>
  <c r="N61" i="21"/>
  <c r="M61" i="21"/>
  <c r="L61" i="21"/>
  <c r="K61" i="21"/>
  <c r="J61" i="21"/>
  <c r="I61" i="21"/>
  <c r="H61" i="21"/>
  <c r="G61" i="21"/>
  <c r="F61" i="21"/>
  <c r="E61" i="21"/>
  <c r="N60" i="21"/>
  <c r="M60" i="21"/>
  <c r="L60" i="21"/>
  <c r="K60" i="21"/>
  <c r="J60" i="21"/>
  <c r="I60" i="21"/>
  <c r="H60" i="21"/>
  <c r="G60" i="21"/>
  <c r="F60" i="21"/>
  <c r="E60" i="21"/>
  <c r="N78" i="21"/>
  <c r="M78" i="21"/>
  <c r="L78" i="21"/>
  <c r="K78" i="21"/>
  <c r="J78" i="21"/>
  <c r="I78" i="21"/>
  <c r="H78" i="21"/>
  <c r="G78" i="21"/>
  <c r="F78" i="21"/>
  <c r="E78" i="21"/>
  <c r="N77" i="21"/>
  <c r="M77" i="21"/>
  <c r="L77" i="21"/>
  <c r="K77" i="21"/>
  <c r="J77" i="21"/>
  <c r="I77" i="21"/>
  <c r="H77" i="21"/>
  <c r="G77" i="21"/>
  <c r="F77" i="21"/>
  <c r="E77" i="21"/>
  <c r="N58" i="21"/>
  <c r="M58" i="21"/>
  <c r="L58" i="21"/>
  <c r="K58" i="21"/>
  <c r="J58" i="21"/>
  <c r="I58" i="21"/>
  <c r="H58" i="21"/>
  <c r="G58" i="21"/>
  <c r="F58" i="21"/>
  <c r="E58" i="21"/>
  <c r="N56" i="21"/>
  <c r="M56" i="21"/>
  <c r="L56" i="21"/>
  <c r="K56" i="21"/>
  <c r="J56" i="21"/>
  <c r="I56" i="21"/>
  <c r="H56" i="21"/>
  <c r="G56" i="21"/>
  <c r="F56" i="21"/>
  <c r="E56" i="21"/>
  <c r="N55" i="21"/>
  <c r="M55" i="21"/>
  <c r="L55" i="21"/>
  <c r="K55" i="21"/>
  <c r="J55" i="21"/>
  <c r="I55" i="21"/>
  <c r="H55" i="21"/>
  <c r="G55" i="21"/>
  <c r="F55" i="21"/>
  <c r="E55" i="21"/>
  <c r="N54" i="21"/>
  <c r="M54" i="21"/>
  <c r="L54" i="21"/>
  <c r="K54" i="21"/>
  <c r="J54" i="21"/>
  <c r="I54" i="21"/>
  <c r="H54" i="21"/>
  <c r="G54" i="21"/>
  <c r="F54" i="21"/>
  <c r="E54" i="21"/>
  <c r="N53" i="21"/>
  <c r="M53" i="21"/>
  <c r="L53" i="21"/>
  <c r="K53" i="21"/>
  <c r="J53" i="21"/>
  <c r="I53" i="21"/>
  <c r="H53" i="21"/>
  <c r="G53" i="21"/>
  <c r="F53" i="21"/>
  <c r="E53" i="21"/>
  <c r="N52" i="21"/>
  <c r="M52" i="21"/>
  <c r="L52" i="21"/>
  <c r="K52" i="21"/>
  <c r="J52" i="21"/>
  <c r="I52" i="21"/>
  <c r="H52" i="21"/>
  <c r="G52" i="21"/>
  <c r="F52" i="21"/>
  <c r="E52" i="21"/>
  <c r="N51" i="21"/>
  <c r="M51" i="21"/>
  <c r="L51" i="21"/>
  <c r="K51" i="21"/>
  <c r="J51" i="21"/>
  <c r="I51" i="21"/>
  <c r="H51" i="21"/>
  <c r="G51" i="21"/>
  <c r="F51" i="21"/>
  <c r="E51" i="21"/>
  <c r="N50" i="21"/>
  <c r="M50" i="21"/>
  <c r="L50" i="21"/>
  <c r="K50" i="21"/>
  <c r="J50" i="21"/>
  <c r="I50" i="21"/>
  <c r="H50" i="21"/>
  <c r="G50" i="21"/>
  <c r="F50" i="21"/>
  <c r="E50" i="21"/>
  <c r="N49" i="21"/>
  <c r="M49" i="21"/>
  <c r="L49" i="21"/>
  <c r="K49" i="21"/>
  <c r="J49" i="21"/>
  <c r="I49" i="21"/>
  <c r="H49" i="21"/>
  <c r="G49" i="21"/>
  <c r="F49" i="21"/>
  <c r="E49" i="21"/>
  <c r="N48" i="21"/>
  <c r="M48" i="21"/>
  <c r="L48" i="21"/>
  <c r="K48" i="21"/>
  <c r="J48" i="21"/>
  <c r="I48" i="21"/>
  <c r="H48" i="21"/>
  <c r="G48" i="21"/>
  <c r="F48" i="21"/>
  <c r="E48" i="21"/>
  <c r="N47" i="21"/>
  <c r="M47" i="21"/>
  <c r="L47" i="21"/>
  <c r="K47" i="21"/>
  <c r="J47" i="21"/>
  <c r="I47" i="21"/>
  <c r="H47" i="21"/>
  <c r="G47" i="21"/>
  <c r="F47" i="21"/>
  <c r="E47" i="21"/>
  <c r="N46" i="21"/>
  <c r="M46" i="21"/>
  <c r="L46" i="21"/>
  <c r="K46" i="21"/>
  <c r="J46" i="21"/>
  <c r="I46" i="21"/>
  <c r="H46" i="21"/>
  <c r="G46" i="21"/>
  <c r="F46" i="21"/>
  <c r="E46" i="21"/>
  <c r="N43" i="21"/>
  <c r="M43" i="21"/>
  <c r="L43" i="21"/>
  <c r="K43" i="21"/>
  <c r="J43" i="21"/>
  <c r="I43" i="21"/>
  <c r="H43" i="21"/>
  <c r="G43" i="21"/>
  <c r="F43" i="21"/>
  <c r="E43" i="21"/>
  <c r="N44" i="21"/>
  <c r="M44" i="21"/>
  <c r="L44" i="21"/>
  <c r="K44" i="21"/>
  <c r="J44" i="21"/>
  <c r="I44" i="21"/>
  <c r="H44" i="21"/>
  <c r="G44" i="21"/>
  <c r="F44" i="21"/>
  <c r="E44" i="21"/>
  <c r="N40" i="21"/>
  <c r="M40" i="21"/>
  <c r="L40" i="21"/>
  <c r="K40" i="21"/>
  <c r="J40" i="21"/>
  <c r="I40" i="21"/>
  <c r="H40" i="21"/>
  <c r="G40" i="21"/>
  <c r="F40" i="21"/>
  <c r="E40" i="21"/>
  <c r="N41" i="21"/>
  <c r="M41" i="21"/>
  <c r="L41" i="21"/>
  <c r="K41" i="21"/>
  <c r="J41" i="21"/>
  <c r="I41" i="21"/>
  <c r="H41" i="21"/>
  <c r="G41" i="21"/>
  <c r="F41" i="21"/>
  <c r="E41" i="21"/>
  <c r="N42" i="21"/>
  <c r="M42" i="21"/>
  <c r="L42" i="21"/>
  <c r="K42" i="21"/>
  <c r="J42" i="21"/>
  <c r="I42" i="21"/>
  <c r="H42" i="21"/>
  <c r="G42" i="21"/>
  <c r="F42" i="21"/>
  <c r="E42" i="21"/>
  <c r="N45" i="21"/>
  <c r="M45" i="21"/>
  <c r="L45" i="21"/>
  <c r="K45" i="21"/>
  <c r="J45" i="21"/>
  <c r="I45" i="21"/>
  <c r="H45" i="21"/>
  <c r="G45" i="21"/>
  <c r="F45" i="21"/>
  <c r="E45" i="21"/>
  <c r="N39" i="21"/>
  <c r="M39" i="21"/>
  <c r="L39" i="21"/>
  <c r="K39" i="21"/>
  <c r="J39" i="21"/>
  <c r="I39" i="21"/>
  <c r="H39" i="21"/>
  <c r="G39" i="21"/>
  <c r="F39" i="21"/>
  <c r="E39" i="21"/>
  <c r="N38" i="21"/>
  <c r="M38" i="21"/>
  <c r="L38" i="21"/>
  <c r="K38" i="21"/>
  <c r="J38" i="21"/>
  <c r="I38" i="21"/>
  <c r="H38" i="21"/>
  <c r="G38" i="21"/>
  <c r="F38" i="21"/>
  <c r="E38" i="21"/>
  <c r="N37" i="21"/>
  <c r="M37" i="21"/>
  <c r="L37" i="21"/>
  <c r="K37" i="21"/>
  <c r="J37" i="21"/>
  <c r="I37" i="21"/>
  <c r="H37" i="21"/>
  <c r="G37" i="21"/>
  <c r="F37" i="21"/>
  <c r="E37" i="21"/>
  <c r="N36" i="21"/>
  <c r="M36" i="21"/>
  <c r="L36" i="21"/>
  <c r="K36" i="21"/>
  <c r="J36" i="21"/>
  <c r="I36" i="21"/>
  <c r="H36" i="21"/>
  <c r="G36" i="21"/>
  <c r="F36" i="21"/>
  <c r="E36" i="21"/>
  <c r="N27" i="21"/>
  <c r="M27" i="21"/>
  <c r="L27" i="21"/>
  <c r="K27" i="21"/>
  <c r="J27" i="21"/>
  <c r="I27" i="21"/>
  <c r="H27" i="21"/>
  <c r="G27" i="21"/>
  <c r="F27" i="21"/>
  <c r="E27" i="21"/>
  <c r="N34" i="21"/>
  <c r="M34" i="21"/>
  <c r="L34" i="21"/>
  <c r="K34" i="21"/>
  <c r="J34" i="21"/>
  <c r="I34" i="21"/>
  <c r="H34" i="21"/>
  <c r="G34" i="21"/>
  <c r="F34" i="21"/>
  <c r="E34" i="21"/>
  <c r="N33" i="21"/>
  <c r="M33" i="21"/>
  <c r="L33" i="21"/>
  <c r="K33" i="21"/>
  <c r="J33" i="21"/>
  <c r="I33" i="21"/>
  <c r="H33" i="21"/>
  <c r="G33" i="21"/>
  <c r="F33" i="21"/>
  <c r="E33" i="21"/>
  <c r="N32" i="21"/>
  <c r="M32" i="21"/>
  <c r="L32" i="21"/>
  <c r="K32" i="21"/>
  <c r="J32" i="21"/>
  <c r="I32" i="21"/>
  <c r="H32" i="21"/>
  <c r="G32" i="21"/>
  <c r="F32" i="21"/>
  <c r="E32" i="21"/>
  <c r="N31" i="21"/>
  <c r="M31" i="21"/>
  <c r="L31" i="21"/>
  <c r="K31" i="21"/>
  <c r="J31" i="21"/>
  <c r="I31" i="21"/>
  <c r="H31" i="21"/>
  <c r="G31" i="21"/>
  <c r="F31" i="21"/>
  <c r="E31" i="21"/>
  <c r="N30" i="21"/>
  <c r="M30" i="21"/>
  <c r="L30" i="21"/>
  <c r="K30" i="21"/>
  <c r="J30" i="21"/>
  <c r="I30" i="21"/>
  <c r="H30" i="21"/>
  <c r="G30" i="21"/>
  <c r="F30" i="21"/>
  <c r="E30" i="21"/>
  <c r="N29" i="21"/>
  <c r="M29" i="21"/>
  <c r="L29" i="21"/>
  <c r="K29" i="21"/>
  <c r="J29" i="21"/>
  <c r="I29" i="21"/>
  <c r="H29" i="21"/>
  <c r="G29" i="21"/>
  <c r="F29" i="21"/>
  <c r="E29" i="21"/>
  <c r="N28" i="21"/>
  <c r="M28" i="21"/>
  <c r="L28" i="21"/>
  <c r="K28" i="21"/>
  <c r="J28" i="21"/>
  <c r="I28" i="21"/>
  <c r="H28" i="21"/>
  <c r="G28" i="21"/>
  <c r="F28" i="21"/>
  <c r="E28" i="21"/>
  <c r="N26" i="21"/>
  <c r="M26" i="21"/>
  <c r="L26" i="21"/>
  <c r="K26" i="21"/>
  <c r="J26" i="21"/>
  <c r="I26" i="21"/>
  <c r="H26" i="21"/>
  <c r="G26" i="21"/>
  <c r="F26" i="21"/>
  <c r="E26" i="21"/>
  <c r="N35" i="21"/>
  <c r="M35" i="21"/>
  <c r="L35" i="21"/>
  <c r="K35" i="21"/>
  <c r="J35" i="21"/>
  <c r="I35" i="21"/>
  <c r="H35" i="21"/>
  <c r="G35" i="21"/>
  <c r="F35" i="21"/>
  <c r="E35" i="21"/>
  <c r="N25" i="21"/>
  <c r="M25" i="21"/>
  <c r="L25" i="21"/>
  <c r="K25" i="21"/>
  <c r="J25" i="21"/>
  <c r="I25" i="21"/>
  <c r="H25" i="21"/>
  <c r="G25" i="21"/>
  <c r="F25" i="21"/>
  <c r="E25" i="21"/>
  <c r="N13" i="21"/>
  <c r="M13" i="21"/>
  <c r="L13" i="21"/>
  <c r="K13" i="21"/>
  <c r="J13" i="21"/>
  <c r="I13" i="21"/>
  <c r="H13" i="21"/>
  <c r="G13" i="21"/>
  <c r="F13" i="21"/>
  <c r="E13" i="21"/>
  <c r="N24" i="21"/>
  <c r="M24" i="21"/>
  <c r="L24" i="21"/>
  <c r="K24" i="21"/>
  <c r="J24" i="21"/>
  <c r="I24" i="21"/>
  <c r="H24" i="21"/>
  <c r="G24" i="21"/>
  <c r="F24" i="21"/>
  <c r="E24" i="21"/>
  <c r="N22" i="21"/>
  <c r="M22" i="21"/>
  <c r="L22" i="21"/>
  <c r="K22" i="21"/>
  <c r="J22" i="21"/>
  <c r="I22" i="21"/>
  <c r="H22" i="21"/>
  <c r="G22" i="21"/>
  <c r="F22" i="21"/>
  <c r="E22" i="21"/>
  <c r="N21" i="21"/>
  <c r="M21" i="21"/>
  <c r="L21" i="21"/>
  <c r="K21" i="21"/>
  <c r="J21" i="21"/>
  <c r="I21" i="21"/>
  <c r="H21" i="21"/>
  <c r="G21" i="21"/>
  <c r="F21" i="21"/>
  <c r="E21" i="21"/>
  <c r="N20" i="21"/>
  <c r="M20" i="21"/>
  <c r="L20" i="21"/>
  <c r="K20" i="21"/>
  <c r="J20" i="21"/>
  <c r="I20" i="21"/>
  <c r="H20" i="21"/>
  <c r="G20" i="21"/>
  <c r="F20" i="21"/>
  <c r="E20" i="21"/>
  <c r="N19" i="21"/>
  <c r="M19" i="21"/>
  <c r="L19" i="21"/>
  <c r="K19" i="21"/>
  <c r="J19" i="21"/>
  <c r="I19" i="21"/>
  <c r="H19" i="21"/>
  <c r="G19" i="21"/>
  <c r="F19" i="21"/>
  <c r="E19" i="21"/>
  <c r="N18" i="21"/>
  <c r="M18" i="21"/>
  <c r="L18" i="21"/>
  <c r="K18" i="21"/>
  <c r="J18" i="21"/>
  <c r="I18" i="21"/>
  <c r="H18" i="21"/>
  <c r="G18" i="21"/>
  <c r="F18" i="21"/>
  <c r="E18" i="21"/>
  <c r="N23" i="21"/>
  <c r="M23" i="21"/>
  <c r="L23" i="21"/>
  <c r="K23" i="21"/>
  <c r="J23" i="21"/>
  <c r="I23" i="21"/>
  <c r="H23" i="21"/>
  <c r="G23" i="21"/>
  <c r="F23" i="21"/>
  <c r="E23" i="21"/>
  <c r="N15" i="21"/>
  <c r="M15" i="21"/>
  <c r="L15" i="21"/>
  <c r="K15" i="21"/>
  <c r="J15" i="21"/>
  <c r="I15" i="21"/>
  <c r="H15" i="21"/>
  <c r="G15" i="21"/>
  <c r="F15" i="21"/>
  <c r="E15" i="21"/>
  <c r="N12" i="21"/>
  <c r="M12" i="21"/>
  <c r="L12" i="21"/>
  <c r="K12" i="21"/>
  <c r="J12" i="21"/>
  <c r="I12" i="21"/>
  <c r="H12" i="21"/>
  <c r="G12" i="21"/>
  <c r="F12" i="21"/>
  <c r="E12" i="21"/>
  <c r="N14" i="21"/>
  <c r="M14" i="21"/>
  <c r="L14" i="21"/>
  <c r="K14" i="21"/>
  <c r="J14" i="21"/>
  <c r="I14" i="21"/>
  <c r="H14" i="21"/>
  <c r="G14" i="21"/>
  <c r="F14" i="21"/>
  <c r="E14" i="21"/>
  <c r="N16" i="21"/>
  <c r="M16" i="21"/>
  <c r="L16" i="21"/>
  <c r="K16" i="21"/>
  <c r="J16" i="21"/>
  <c r="I16" i="21"/>
  <c r="H16" i="21"/>
  <c r="G16" i="21"/>
  <c r="F16" i="21"/>
  <c r="E16" i="21"/>
  <c r="N17" i="21"/>
  <c r="M17" i="21"/>
  <c r="L17" i="21"/>
  <c r="K17" i="21"/>
  <c r="J17" i="21"/>
  <c r="I17" i="21"/>
  <c r="H17" i="21"/>
  <c r="G17" i="21"/>
  <c r="F17" i="21"/>
  <c r="E17" i="21"/>
  <c r="N11" i="21"/>
  <c r="M11" i="21"/>
  <c r="L11" i="21"/>
  <c r="K11" i="21"/>
  <c r="J11" i="21"/>
  <c r="I11" i="21"/>
  <c r="H11" i="21"/>
  <c r="G11" i="21"/>
  <c r="F11" i="21"/>
  <c r="E11" i="21"/>
  <c r="N9" i="21"/>
  <c r="M9" i="21"/>
  <c r="L9" i="21"/>
  <c r="K9" i="21"/>
  <c r="J9" i="21"/>
  <c r="I9" i="21"/>
  <c r="H9" i="21"/>
  <c r="G9" i="21"/>
  <c r="F9" i="21"/>
  <c r="E9" i="21"/>
  <c r="N10" i="21"/>
  <c r="M10" i="21"/>
  <c r="L10" i="21"/>
  <c r="K10" i="21"/>
  <c r="J10" i="21"/>
  <c r="I10" i="21"/>
  <c r="H10" i="21"/>
  <c r="G10" i="21"/>
  <c r="F10" i="21"/>
  <c r="E10" i="21"/>
  <c r="N8" i="21"/>
  <c r="M8" i="21"/>
  <c r="L8" i="21"/>
  <c r="K8" i="21"/>
  <c r="J8" i="21"/>
  <c r="I8" i="21"/>
  <c r="H8" i="21"/>
  <c r="G8" i="21"/>
  <c r="F8" i="21"/>
  <c r="E8" i="21"/>
  <c r="N7" i="21"/>
  <c r="M7" i="21"/>
  <c r="L7" i="21"/>
  <c r="K7" i="21"/>
  <c r="J7" i="21"/>
  <c r="I7" i="21"/>
  <c r="H7" i="21"/>
  <c r="G7" i="21"/>
  <c r="F7" i="21"/>
  <c r="E7" i="21"/>
  <c r="N6" i="21"/>
  <c r="M6" i="21"/>
  <c r="L6" i="21"/>
  <c r="K6" i="21"/>
  <c r="J6" i="21"/>
  <c r="I6" i="21"/>
  <c r="H6" i="21"/>
  <c r="G6" i="21"/>
  <c r="F6" i="21"/>
  <c r="E6" i="21"/>
  <c r="N5" i="21"/>
  <c r="M5" i="21"/>
  <c r="L5" i="21"/>
  <c r="K5" i="21"/>
  <c r="J5" i="21"/>
  <c r="I5" i="21"/>
  <c r="H5" i="21"/>
  <c r="G5" i="21"/>
  <c r="F5" i="21"/>
  <c r="E5" i="21"/>
  <c r="N4" i="21"/>
  <c r="M4" i="21"/>
  <c r="L4" i="21"/>
  <c r="K4" i="21"/>
  <c r="J4" i="21"/>
  <c r="I4" i="21"/>
  <c r="H4" i="21"/>
  <c r="G4" i="21"/>
  <c r="F4" i="21"/>
  <c r="E4" i="21"/>
  <c r="N2" i="21"/>
  <c r="M2" i="21"/>
  <c r="L2" i="21"/>
  <c r="K2" i="21"/>
  <c r="J2" i="21"/>
  <c r="I2" i="21"/>
  <c r="H2" i="21"/>
  <c r="G2" i="21"/>
  <c r="F2" i="21"/>
  <c r="E2" i="21"/>
  <c r="N3" i="21"/>
  <c r="N291" i="21" s="1"/>
  <c r="M3" i="21"/>
  <c r="L3" i="21"/>
  <c r="L291" i="21" s="1"/>
  <c r="K3" i="21"/>
  <c r="J3" i="21"/>
  <c r="J291" i="21" s="1"/>
  <c r="I3" i="21"/>
  <c r="H3" i="21"/>
  <c r="H291" i="21" s="1"/>
  <c r="G3" i="21"/>
  <c r="F3" i="21"/>
  <c r="E3" i="21"/>
  <c r="O78" i="21" l="1"/>
  <c r="P78" i="21" s="1"/>
  <c r="O60" i="21"/>
  <c r="P60" i="21" s="1"/>
  <c r="O61" i="21"/>
  <c r="P61" i="21" s="1"/>
  <c r="O62" i="21"/>
  <c r="P62" i="21" s="1"/>
  <c r="O63" i="21"/>
  <c r="P63" i="21" s="1"/>
  <c r="O64" i="21"/>
  <c r="P64" i="21" s="1"/>
  <c r="O65" i="21"/>
  <c r="P65" i="21" s="1"/>
  <c r="O66" i="21"/>
  <c r="P66" i="21" s="1"/>
  <c r="O67" i="21"/>
  <c r="P67" i="21" s="1"/>
  <c r="O68" i="21"/>
  <c r="P68" i="21" s="1"/>
  <c r="O70" i="21"/>
  <c r="P70" i="21" s="1"/>
  <c r="O84" i="21"/>
  <c r="P84" i="21" s="1"/>
  <c r="O85" i="21"/>
  <c r="P85" i="21" s="1"/>
  <c r="O87" i="21"/>
  <c r="P87" i="21" s="1"/>
  <c r="O90" i="21"/>
  <c r="P90" i="21" s="1"/>
  <c r="O103" i="21"/>
  <c r="P103" i="21" s="1"/>
  <c r="O94" i="21"/>
  <c r="P94" i="21" s="1"/>
  <c r="O91" i="21"/>
  <c r="P91" i="21" s="1"/>
  <c r="O97" i="21"/>
  <c r="P97" i="21" s="1"/>
  <c r="O99" i="21"/>
  <c r="P99" i="21" s="1"/>
  <c r="O98" i="21"/>
  <c r="P98" i="21" s="1"/>
  <c r="O95" i="21"/>
  <c r="P95" i="21" s="1"/>
  <c r="O96" i="21"/>
  <c r="P96" i="21" s="1"/>
  <c r="O101" i="21"/>
  <c r="P101" i="21" s="1"/>
  <c r="O88" i="21"/>
  <c r="P88" i="21" s="1"/>
  <c r="O92" i="21"/>
  <c r="P92" i="21" s="1"/>
  <c r="O104" i="21"/>
  <c r="P104" i="21" s="1"/>
  <c r="O89" i="21"/>
  <c r="P89" i="21" s="1"/>
  <c r="O102" i="21"/>
  <c r="P102" i="21" s="1"/>
  <c r="O120" i="21"/>
  <c r="P120" i="21" s="1"/>
  <c r="O109" i="21"/>
  <c r="P109" i="21" s="1"/>
  <c r="O100" i="21"/>
  <c r="P100" i="21" s="1"/>
  <c r="O279" i="21"/>
  <c r="P279" i="21" s="1"/>
  <c r="O259" i="21"/>
  <c r="P259" i="21" s="1"/>
  <c r="O257" i="21"/>
  <c r="P257" i="21" s="1"/>
  <c r="O263" i="21"/>
  <c r="P263" i="21" s="1"/>
  <c r="P288" i="21"/>
  <c r="O253" i="21"/>
  <c r="P253" i="21" s="1"/>
  <c r="O20" i="21"/>
  <c r="P20" i="21" s="1"/>
  <c r="O21" i="21"/>
  <c r="P21" i="21" s="1"/>
  <c r="O22" i="21"/>
  <c r="P22" i="21" s="1"/>
  <c r="O24" i="21"/>
  <c r="P24" i="21" s="1"/>
  <c r="O13" i="21"/>
  <c r="P13" i="21" s="1"/>
  <c r="O25" i="21"/>
  <c r="P25" i="21" s="1"/>
  <c r="O35" i="21"/>
  <c r="P35" i="21" s="1"/>
  <c r="O26" i="21"/>
  <c r="P26" i="21" s="1"/>
  <c r="O28" i="21"/>
  <c r="P28" i="21" s="1"/>
  <c r="O29" i="21"/>
  <c r="P29" i="21" s="1"/>
  <c r="O30" i="21"/>
  <c r="P30" i="21" s="1"/>
  <c r="O31" i="21"/>
  <c r="P31" i="21" s="1"/>
  <c r="O32" i="21"/>
  <c r="P32" i="21" s="1"/>
  <c r="O33" i="21"/>
  <c r="P33" i="21" s="1"/>
  <c r="O34" i="21"/>
  <c r="P34" i="21" s="1"/>
  <c r="O27" i="21"/>
  <c r="P27" i="21" s="1"/>
  <c r="O36" i="21"/>
  <c r="P36" i="21" s="1"/>
  <c r="O37" i="21"/>
  <c r="P37" i="21" s="1"/>
  <c r="O38" i="21"/>
  <c r="P38" i="21" s="1"/>
  <c r="O39" i="21"/>
  <c r="P39" i="21" s="1"/>
  <c r="O45" i="21"/>
  <c r="P45" i="21" s="1"/>
  <c r="O42" i="21"/>
  <c r="P42" i="21" s="1"/>
  <c r="O41" i="21"/>
  <c r="P41" i="21" s="1"/>
  <c r="O40" i="21"/>
  <c r="P40" i="21" s="1"/>
  <c r="O44" i="21"/>
  <c r="P44" i="21" s="1"/>
  <c r="O43" i="21"/>
  <c r="P43" i="21" s="1"/>
  <c r="O46" i="21"/>
  <c r="P46" i="21" s="1"/>
  <c r="O47" i="21"/>
  <c r="P47" i="21" s="1"/>
  <c r="O48" i="21"/>
  <c r="P48" i="21" s="1"/>
  <c r="O49" i="21"/>
  <c r="P49" i="21" s="1"/>
  <c r="O50" i="21"/>
  <c r="P50" i="21" s="1"/>
  <c r="O51" i="21"/>
  <c r="P51" i="21" s="1"/>
  <c r="O52" i="21"/>
  <c r="P52" i="21" s="1"/>
  <c r="O53" i="21"/>
  <c r="P53" i="21" s="1"/>
  <c r="O54" i="21"/>
  <c r="P54" i="21" s="1"/>
  <c r="O55" i="21"/>
  <c r="P55" i="21" s="1"/>
  <c r="O56" i="21"/>
  <c r="P56" i="21" s="1"/>
  <c r="O58" i="21"/>
  <c r="P58" i="21" s="1"/>
  <c r="O77" i="21"/>
  <c r="P77" i="21" s="1"/>
  <c r="O69" i="21"/>
  <c r="P69" i="21" s="1"/>
  <c r="O71" i="21"/>
  <c r="P71" i="21" s="1"/>
  <c r="O72" i="21"/>
  <c r="P72" i="21" s="1"/>
  <c r="O73" i="21"/>
  <c r="P73" i="21" s="1"/>
  <c r="O74" i="21"/>
  <c r="P74" i="21" s="1"/>
  <c r="O57" i="21"/>
  <c r="P57" i="21" s="1"/>
  <c r="O76" i="21"/>
  <c r="P76" i="21" s="1"/>
  <c r="O59" i="21"/>
  <c r="P59" i="21" s="1"/>
  <c r="O75" i="21"/>
  <c r="P75" i="21" s="1"/>
  <c r="O79" i="21"/>
  <c r="P79" i="21" s="1"/>
  <c r="O80" i="21"/>
  <c r="P80" i="21" s="1"/>
  <c r="O81" i="21"/>
  <c r="P81" i="21" s="1"/>
  <c r="O82" i="21"/>
  <c r="P82" i="21" s="1"/>
  <c r="O83" i="21"/>
  <c r="P83" i="21" s="1"/>
  <c r="O86" i="21"/>
  <c r="P86" i="21" s="1"/>
  <c r="O2" i="21"/>
  <c r="P2" i="21" s="1"/>
  <c r="O6" i="21"/>
  <c r="P6" i="21" s="1"/>
  <c r="O7" i="21"/>
  <c r="P7" i="21" s="1"/>
  <c r="O9" i="21"/>
  <c r="P9" i="21" s="1"/>
  <c r="O11" i="21"/>
  <c r="P11" i="21" s="1"/>
  <c r="O14" i="21"/>
  <c r="P14" i="21" s="1"/>
  <c r="O12" i="21"/>
  <c r="P12" i="21" s="1"/>
  <c r="O23" i="21"/>
  <c r="P23" i="21" s="1"/>
  <c r="O18" i="21"/>
  <c r="P18" i="21" s="1"/>
  <c r="O19" i="21"/>
  <c r="P19" i="21" s="1"/>
  <c r="O131" i="21"/>
  <c r="P131" i="21" s="1"/>
  <c r="O132" i="21"/>
  <c r="P132" i="21" s="1"/>
  <c r="O213" i="21"/>
  <c r="P213" i="21" s="1"/>
  <c r="O214" i="21"/>
  <c r="P214" i="21" s="1"/>
  <c r="O215" i="21"/>
  <c r="P215" i="21" s="1"/>
  <c r="O216" i="21"/>
  <c r="P216" i="21" s="1"/>
  <c r="O217" i="21"/>
  <c r="P217" i="21" s="1"/>
  <c r="O218" i="21"/>
  <c r="P218" i="21" s="1"/>
  <c r="O219" i="21"/>
  <c r="P219" i="21" s="1"/>
  <c r="O220" i="21"/>
  <c r="P220" i="21" s="1"/>
  <c r="O221" i="21"/>
  <c r="P221" i="21" s="1"/>
  <c r="O222" i="21"/>
  <c r="P222" i="21" s="1"/>
  <c r="O224" i="21"/>
  <c r="P224" i="21" s="1"/>
  <c r="O229" i="21"/>
  <c r="P229" i="21" s="1"/>
  <c r="O230" i="21"/>
  <c r="P230" i="21" s="1"/>
  <c r="O231" i="21"/>
  <c r="P231" i="21" s="1"/>
  <c r="O232" i="21"/>
  <c r="P232" i="21" s="1"/>
  <c r="O238" i="21"/>
  <c r="P238" i="21" s="1"/>
  <c r="O241" i="21"/>
  <c r="P241" i="21" s="1"/>
  <c r="O244" i="21"/>
  <c r="P244" i="21" s="1"/>
  <c r="E291" i="21"/>
  <c r="G291" i="21"/>
  <c r="I291" i="21"/>
  <c r="K291" i="21"/>
  <c r="M291" i="21"/>
  <c r="O4" i="21"/>
  <c r="P4" i="21" s="1"/>
  <c r="O5" i="21"/>
  <c r="P5" i="21" s="1"/>
  <c r="O8" i="21"/>
  <c r="P8" i="21" s="1"/>
  <c r="O10" i="21"/>
  <c r="P10" i="21" s="1"/>
  <c r="O17" i="21"/>
  <c r="P17" i="21" s="1"/>
  <c r="O16" i="21"/>
  <c r="P16" i="21" s="1"/>
  <c r="O15" i="21"/>
  <c r="P15" i="21" s="1"/>
  <c r="F291" i="21"/>
  <c r="O3" i="21"/>
  <c r="O291" i="21" l="1"/>
  <c r="P291" i="21" s="1"/>
  <c r="P3" i="21"/>
</calcChain>
</file>

<file path=xl/sharedStrings.xml><?xml version="1.0" encoding="utf-8"?>
<sst xmlns="http://schemas.openxmlformats.org/spreadsheetml/2006/main" count="83490" uniqueCount="8587">
  <si>
    <t>Id</t>
  </si>
  <si>
    <t>nom_municipio</t>
  </si>
  <si>
    <t>Código</t>
  </si>
  <si>
    <t>Nombre</t>
  </si>
  <si>
    <t>Sector</t>
  </si>
  <si>
    <t>Código Sede</t>
  </si>
  <si>
    <t>Nombre Sede</t>
  </si>
  <si>
    <t>Zona</t>
  </si>
  <si>
    <t>JORNADA</t>
  </si>
  <si>
    <t>NOMBRE_METODOLOGIA</t>
  </si>
  <si>
    <t>GRADO</t>
  </si>
  <si>
    <t>NIVEL</t>
  </si>
  <si>
    <t>NOMBRE_GRADO</t>
  </si>
  <si>
    <t>NOM_ caracter</t>
  </si>
  <si>
    <t>Expr1014</t>
  </si>
  <si>
    <t>NOM_ESPECIALIDAD</t>
  </si>
  <si>
    <t>DISCAPACIDAD</t>
  </si>
  <si>
    <t>NOM_Cap Exc</t>
  </si>
  <si>
    <t>NOMBRE ETNIA</t>
  </si>
  <si>
    <t>NOMB_RESGUARDO</t>
  </si>
  <si>
    <t>POBLACION VULNERABLE</t>
  </si>
  <si>
    <t>NOMBRE_GEN</t>
  </si>
  <si>
    <t>Tipo Doc</t>
  </si>
  <si>
    <t>NRO_DOCUMENTO</t>
  </si>
  <si>
    <t>APELLIDO1</t>
  </si>
  <si>
    <t>APELLIDO2</t>
  </si>
  <si>
    <t>NOMBRE1</t>
  </si>
  <si>
    <t>NOMBRE2</t>
  </si>
  <si>
    <t>ESTRATO</t>
  </si>
  <si>
    <t>SISBEN</t>
  </si>
  <si>
    <t>FECHA_NACIMIENTO</t>
  </si>
  <si>
    <t>GRUPO</t>
  </si>
  <si>
    <t>MATRICULA_CONTRATADA</t>
  </si>
  <si>
    <t>FUENTE</t>
  </si>
  <si>
    <t>REPITENTE</t>
  </si>
  <si>
    <t>situacion_ANO_ANT</t>
  </si>
  <si>
    <t>NUM_CONVENIO</t>
  </si>
  <si>
    <t>PER_ID</t>
  </si>
  <si>
    <t>ANEXO</t>
  </si>
  <si>
    <t>SANTA ANA</t>
  </si>
  <si>
    <t>347707001950</t>
  </si>
  <si>
    <t>JARDIN INFANTIL CHIQUILLADAS</t>
  </si>
  <si>
    <t>NO OFICIAL</t>
  </si>
  <si>
    <t>JARDIN INFANTIL CHIQUILLADAS - SEDE PRINCIPAL</t>
  </si>
  <si>
    <t>URBANA</t>
  </si>
  <si>
    <t>MAÑANA</t>
  </si>
  <si>
    <t>EDUCACION TRADICIONAL</t>
  </si>
  <si>
    <t>5</t>
  </si>
  <si>
    <t>PRIMARIA</t>
  </si>
  <si>
    <t>QUINTO</t>
  </si>
  <si>
    <t>No aplica</t>
  </si>
  <si>
    <t>NO APLICA</t>
  </si>
  <si>
    <t xml:space="preserve"> NO APLICA </t>
  </si>
  <si>
    <t>MASCULINO</t>
  </si>
  <si>
    <t>TI</t>
  </si>
  <si>
    <t>1002034678</t>
  </si>
  <si>
    <t>MORILLO</t>
  </si>
  <si>
    <t>RUIZ</t>
  </si>
  <si>
    <t>JESUS</t>
  </si>
  <si>
    <t>DAVID</t>
  </si>
  <si>
    <t>1</t>
  </si>
  <si>
    <t/>
  </si>
  <si>
    <t>16/07/2001</t>
  </si>
  <si>
    <t>SATE</t>
  </si>
  <si>
    <t>S</t>
  </si>
  <si>
    <t>SGP</t>
  </si>
  <si>
    <t>N</t>
  </si>
  <si>
    <t>Aprobo</t>
  </si>
  <si>
    <t>781</t>
  </si>
  <si>
    <t>67201202</t>
  </si>
  <si>
    <t>6A</t>
  </si>
  <si>
    <t>PIJINO DEL CARMEN</t>
  </si>
  <si>
    <t>347545001748</t>
  </si>
  <si>
    <t>INST. DE CAPACITAC. INCATE</t>
  </si>
  <si>
    <t>ESCUELA NUEVA</t>
  </si>
  <si>
    <t>4</t>
  </si>
  <si>
    <t>CUARTO</t>
  </si>
  <si>
    <t>RC</t>
  </si>
  <si>
    <t>D</t>
  </si>
  <si>
    <t>15/07/2001</t>
  </si>
  <si>
    <t>2</t>
  </si>
  <si>
    <t>70712470</t>
  </si>
  <si>
    <t>5A</t>
  </si>
  <si>
    <t>INSTITUCION EDUCATIVA DEPARTAMENTAL TECNICA RAFAEL JIMENEZ ALTAHONA</t>
  </si>
  <si>
    <t>OFICIAL</t>
  </si>
  <si>
    <t>COL MPTAL TEC AGOPECUARIO</t>
  </si>
  <si>
    <t>7</t>
  </si>
  <si>
    <t>SECUNDARIA</t>
  </si>
  <si>
    <t>SEPTIMO</t>
  </si>
  <si>
    <t>FEMENINO</t>
  </si>
  <si>
    <t>GARCIA</t>
  </si>
  <si>
    <t>0</t>
  </si>
  <si>
    <t>CHAVES</t>
  </si>
  <si>
    <t>INSTITUCION EDUCATIVA DEPARTAMENTAL EXTERNADO DE SAN SEBASTIAN</t>
  </si>
  <si>
    <t>RURAL</t>
  </si>
  <si>
    <t>3</t>
  </si>
  <si>
    <t>TERCERO</t>
  </si>
  <si>
    <t>RIOS</t>
  </si>
  <si>
    <t>JIMENEZ</t>
  </si>
  <si>
    <t>301</t>
  </si>
  <si>
    <t>6</t>
  </si>
  <si>
    <t>SEXTO</t>
  </si>
  <si>
    <t>INSTITUCION EDUCATIVA DEPARTAMENTAL SAN JOSE DE SAN FERNANDO</t>
  </si>
  <si>
    <t>VALLE</t>
  </si>
  <si>
    <t>SALCEDO</t>
  </si>
  <si>
    <t>ISAIAS</t>
  </si>
  <si>
    <t>DANIEL</t>
  </si>
  <si>
    <t>22/04/2002</t>
  </si>
  <si>
    <t>701</t>
  </si>
  <si>
    <t>No culminó Estudios</t>
  </si>
  <si>
    <t>No estudio vigencia anterior</t>
  </si>
  <si>
    <t>INSTITUCION EDUCATIVA DEPARTAMENTAL ALFONSO LOPEZ</t>
  </si>
  <si>
    <t>EUM ALFONSO LOPEZ</t>
  </si>
  <si>
    <t>9</t>
  </si>
  <si>
    <t>NOVENO</t>
  </si>
  <si>
    <t>NAVARRO</t>
  </si>
  <si>
    <t>HERRERA</t>
  </si>
  <si>
    <t>ELIZABETH</t>
  </si>
  <si>
    <t>I.E.D. EL HORNO</t>
  </si>
  <si>
    <t>901</t>
  </si>
  <si>
    <t>INSTITUCION EDUCATIVA DEPARTAMENTAL RURAL SAN VALENTIN</t>
  </si>
  <si>
    <t>NUIP</t>
  </si>
  <si>
    <t>PADILLA</t>
  </si>
  <si>
    <t>24/03/2003</t>
  </si>
  <si>
    <t>ARIGUANI</t>
  </si>
  <si>
    <t>INSTITUCION EDUCATIVA DEPARTAMENTAL TECNICA AGROPECUARIA BENJAMIN HERRERA</t>
  </si>
  <si>
    <t>ORTIZ</t>
  </si>
  <si>
    <t>VALENCIA</t>
  </si>
  <si>
    <t>JOEL</t>
  </si>
  <si>
    <t>DARIO</t>
  </si>
  <si>
    <t>INST EDUC DPTAL AGROP DE BTO BENJAMIN H.</t>
  </si>
  <si>
    <t>TARDE</t>
  </si>
  <si>
    <t>502</t>
  </si>
  <si>
    <t>CHIVOLO</t>
  </si>
  <si>
    <t>347170000595</t>
  </si>
  <si>
    <t>COLEGIO MARIA AUXILIADORA</t>
  </si>
  <si>
    <t>1004092142</t>
  </si>
  <si>
    <t>CARRACEDO</t>
  </si>
  <si>
    <t>ULLOA</t>
  </si>
  <si>
    <t>DALWIN</t>
  </si>
  <si>
    <t>GREGORIO</t>
  </si>
  <si>
    <t>19/08/2003</t>
  </si>
  <si>
    <t>E6</t>
  </si>
  <si>
    <t>25258486</t>
  </si>
  <si>
    <t>347170000731</t>
  </si>
  <si>
    <t>GIMNASIO MONTESORIANO</t>
  </si>
  <si>
    <t>GIMNASIO MONTESORIANO - SEDE PRINCIPAL</t>
  </si>
  <si>
    <t>DARWIN</t>
  </si>
  <si>
    <t>22/05/2006</t>
  </si>
  <si>
    <t>NN</t>
  </si>
  <si>
    <t>68951177</t>
  </si>
  <si>
    <t>FUNDACION</t>
  </si>
  <si>
    <t>INSTITUCION EDUCATIVA DEPARTAMENTAL TERCERA MIXTA</t>
  </si>
  <si>
    <t>CENTRO EDUC TERCERA MIXTA</t>
  </si>
  <si>
    <t>TATIS</t>
  </si>
  <si>
    <t>SOFIA</t>
  </si>
  <si>
    <t>ANGELLY</t>
  </si>
  <si>
    <t>ZONA BANANERA</t>
  </si>
  <si>
    <t>447980000049</t>
  </si>
  <si>
    <t>COL SAGRADO CORAZON DE JESUS</t>
  </si>
  <si>
    <t>1004163730</t>
  </si>
  <si>
    <t>OSPINO</t>
  </si>
  <si>
    <t>MACHADO</t>
  </si>
  <si>
    <t>JOINER</t>
  </si>
  <si>
    <t>ANDRES</t>
  </si>
  <si>
    <t>02/07/2007</t>
  </si>
  <si>
    <t>406</t>
  </si>
  <si>
    <t>67431662</t>
  </si>
  <si>
    <t>I.E.D. ARMANDO ESTRADA FLOREZ</t>
  </si>
  <si>
    <t>302</t>
  </si>
  <si>
    <t>ARACATACA</t>
  </si>
  <si>
    <t>CENTRO ETNOEDUCATIVO Y PLURICULTURAL GUMMAKU</t>
  </si>
  <si>
    <t>COMPLETA</t>
  </si>
  <si>
    <t>ETNOEDUCACION</t>
  </si>
  <si>
    <t>CARDENAS</t>
  </si>
  <si>
    <t>ARENAS</t>
  </si>
  <si>
    <t>PEDRO</t>
  </si>
  <si>
    <t>25/08/2006</t>
  </si>
  <si>
    <t>401</t>
  </si>
  <si>
    <t>SEGUNDO</t>
  </si>
  <si>
    <t>202</t>
  </si>
  <si>
    <t>PLATO</t>
  </si>
  <si>
    <t>I.E.D. LUIS CARLOS GALAN SARMIENTO</t>
  </si>
  <si>
    <t>I.E.D. LUIS CARLOS GALAN SARMIENTO - SEDE PRINCIPAL</t>
  </si>
  <si>
    <t>RODRIGUEZ</t>
  </si>
  <si>
    <t>TAPIAS</t>
  </si>
  <si>
    <t>FELIPE</t>
  </si>
  <si>
    <t>SITUACION DE DESPLAZAMIENTO</t>
  </si>
  <si>
    <t>TAPIA</t>
  </si>
  <si>
    <t>TENERIFE</t>
  </si>
  <si>
    <t>INSTITUCION EDUCATIVA DEPARTAMENTAL SIMON BOLIVAR</t>
  </si>
  <si>
    <t>ERM CATALINA</t>
  </si>
  <si>
    <t>MOLA</t>
  </si>
  <si>
    <t>GAMARRA</t>
  </si>
  <si>
    <t>RUTH</t>
  </si>
  <si>
    <t>ESTHER</t>
  </si>
  <si>
    <t>QUIN</t>
  </si>
  <si>
    <t>INSTITUCION EDUCATIVA DEPARTAMENTAL SANTA INES</t>
  </si>
  <si>
    <t>INSTITUCION EDUCATIVA DEPARTAMENTAL MARIA ALFARO DE OSPINO</t>
  </si>
  <si>
    <t>HERNANDEZ</t>
  </si>
  <si>
    <t>DOMINGUEZ</t>
  </si>
  <si>
    <t>DUBAN</t>
  </si>
  <si>
    <t>501</t>
  </si>
  <si>
    <t>INSTITUCION EDUCATIVA DEPARTAMENTAL ELVIA VIZCAINO DE TODARO</t>
  </si>
  <si>
    <t>GUTIERREZ</t>
  </si>
  <si>
    <t>NIÑO</t>
  </si>
  <si>
    <t>NAYELIS</t>
  </si>
  <si>
    <t>PAOLA</t>
  </si>
  <si>
    <t>INSTITUCION EDUCATIVA DEPARTAMENTAL RURAL DE BUENOS AIRES</t>
  </si>
  <si>
    <t>MAYERLIS</t>
  </si>
  <si>
    <t>EL RETEN</t>
  </si>
  <si>
    <t>INSTITUCION EDUCATIVA DEPARTAMENTAL ROQUE DE LOS RIOS VALLE</t>
  </si>
  <si>
    <t>COL MPAL ROQUE DE LOS RIOS VALLE</t>
  </si>
  <si>
    <t>PERTUZ</t>
  </si>
  <si>
    <t>GALLARDO</t>
  </si>
  <si>
    <t>LUIS</t>
  </si>
  <si>
    <t>INSTITUCION EDUCATIVA DEPARTAMENTAL FRANCISCO DE PAULA SANTANDER</t>
  </si>
  <si>
    <t>GUAMAL</t>
  </si>
  <si>
    <t>INSTITUCION EDUCATIVA DEPARTAMENTAL NESTOR RANGEL ALFARO</t>
  </si>
  <si>
    <t>INST EDUC DPTAL NESTOR ANDRES RANGEL ALFARO</t>
  </si>
  <si>
    <t>10</t>
  </si>
  <si>
    <t>MEDIA</t>
  </si>
  <si>
    <t>DECIMO</t>
  </si>
  <si>
    <t>ALVEAR</t>
  </si>
  <si>
    <t>NARVAEZ</t>
  </si>
  <si>
    <t>INSTITUCION EDUCATIVA DEPARTAMENTAL RURAL MARIA AUXILIADORA</t>
  </si>
  <si>
    <t>LILIBETH</t>
  </si>
  <si>
    <t>FLORIAN</t>
  </si>
  <si>
    <t>ACOSTA</t>
  </si>
  <si>
    <t>JHON</t>
  </si>
  <si>
    <t>ERM SAN MARTIN</t>
  </si>
  <si>
    <t>JAVIER</t>
  </si>
  <si>
    <t>PRIMERO</t>
  </si>
  <si>
    <t>1004507929</t>
  </si>
  <si>
    <t>CARO</t>
  </si>
  <si>
    <t>AREVALO</t>
  </si>
  <si>
    <t>EDEUARDO</t>
  </si>
  <si>
    <t>20/09/2000</t>
  </si>
  <si>
    <t>FCJ1</t>
  </si>
  <si>
    <t>70703819</t>
  </si>
  <si>
    <t>EDUARDO</t>
  </si>
  <si>
    <t>23558572</t>
  </si>
  <si>
    <t>1004508123</t>
  </si>
  <si>
    <t>BAZA</t>
  </si>
  <si>
    <t>MARTINEZ</t>
  </si>
  <si>
    <t>ADEL</t>
  </si>
  <si>
    <t>JOSE</t>
  </si>
  <si>
    <t>03/06/1998</t>
  </si>
  <si>
    <t>23558818</t>
  </si>
  <si>
    <t>20/02/2000</t>
  </si>
  <si>
    <t>70695998</t>
  </si>
  <si>
    <t>EL BANCO</t>
  </si>
  <si>
    <t>INSTITUCION EDUCATIVA DEPARTAMENTAL PEDRO ALEJANDRO BLANQUICETH</t>
  </si>
  <si>
    <t>ORTEGA</t>
  </si>
  <si>
    <t>JUNIOR</t>
  </si>
  <si>
    <t>201</t>
  </si>
  <si>
    <t>INSTITUCION EDUCATIVA DEPARTAMENTAL JOSE DE LA PAZ VANEGAS</t>
  </si>
  <si>
    <t>YEISON</t>
  </si>
  <si>
    <t>INSTITUCION EDUCATIVA DEPARTAMENTAL HUMBERTO VELAZQUEZ GARCIA</t>
  </si>
  <si>
    <t>CUENTAS</t>
  </si>
  <si>
    <t>MORENO</t>
  </si>
  <si>
    <t>ROBINSON</t>
  </si>
  <si>
    <t>INSTITUCION EDUCATIVA DEPARTAMENTAL CIUDAD PERDIDA</t>
  </si>
  <si>
    <t>CENTRO EDUC RURAL CIUDAD PERDIDA</t>
  </si>
  <si>
    <t>VICTIMAS DE MINAS</t>
  </si>
  <si>
    <t>601</t>
  </si>
  <si>
    <t>PIVIJAY</t>
  </si>
  <si>
    <t>INSTITUCION EDUCATIVA DEPARTAMENTAL AGROPECUARIA NUESTRA SEÑORA DE LAS MERCEDES</t>
  </si>
  <si>
    <t>BARROS</t>
  </si>
  <si>
    <t>ALEX</t>
  </si>
  <si>
    <t>BARRIOS</t>
  </si>
  <si>
    <t>ALEXANDER</t>
  </si>
  <si>
    <t>101</t>
  </si>
  <si>
    <t>DE LEON</t>
  </si>
  <si>
    <t>BENITEZ</t>
  </si>
  <si>
    <t>ANDERSON</t>
  </si>
  <si>
    <t>ANTONIO</t>
  </si>
  <si>
    <t>8</t>
  </si>
  <si>
    <t>OCTAVO</t>
  </si>
  <si>
    <t>ALBA</t>
  </si>
  <si>
    <t>SANDRID</t>
  </si>
  <si>
    <t>1007613291</t>
  </si>
  <si>
    <t>JUAN</t>
  </si>
  <si>
    <t>03/12/2001</t>
  </si>
  <si>
    <t>B</t>
  </si>
  <si>
    <t>23558604</t>
  </si>
  <si>
    <t>A</t>
  </si>
  <si>
    <t>70697917</t>
  </si>
  <si>
    <t>SABANAS DE SAN ANGEL</t>
  </si>
  <si>
    <t>INSTITUCION EDUCATIVA DEPARTAMENTAL LA CANDELARIA</t>
  </si>
  <si>
    <t>VILORIA</t>
  </si>
  <si>
    <t>DE LA CERDA</t>
  </si>
  <si>
    <t>LEONARDO</t>
  </si>
  <si>
    <t>RAFAEL</t>
  </si>
  <si>
    <t>MARCELA</t>
  </si>
  <si>
    <t>INSTITUCION EDUCATIVA DEPARTAMENTAL LAS MERCEDES</t>
  </si>
  <si>
    <t>CENT EDUC LAS MERCEDES</t>
  </si>
  <si>
    <t>LEIDYS</t>
  </si>
  <si>
    <t>INSTITUCION EDUCATIVA DEPARTAMENTAL DE LA PACHA</t>
  </si>
  <si>
    <t>MARIA</t>
  </si>
  <si>
    <t>MORA</t>
  </si>
  <si>
    <t>TORRES</t>
  </si>
  <si>
    <t>KAREN</t>
  </si>
  <si>
    <t>VIVIANA</t>
  </si>
  <si>
    <t>PROGRAMA PARA JOVENES EN EXTRAEDAD Y ADULTOS</t>
  </si>
  <si>
    <t>23</t>
  </si>
  <si>
    <t>ADULTOS</t>
  </si>
  <si>
    <t>VEINTITRES</t>
  </si>
  <si>
    <t>INSTITUCION EDUCATIVA DEPARTAMENTAL PIJI¿O DEL CARMEN</t>
  </si>
  <si>
    <t>INST EDUC PIJIÑO DEL CARMEN</t>
  </si>
  <si>
    <t>DURAN</t>
  </si>
  <si>
    <t>KENDRY</t>
  </si>
  <si>
    <t>INSTITUCION EDUCATIVA DEPARTAMENTAL RURAL SANTA MARIA</t>
  </si>
  <si>
    <t>ERM SANTA MARIA</t>
  </si>
  <si>
    <t>YULIETH</t>
  </si>
  <si>
    <t>INSTITUCION EDUCATIVA DEPARTAMENTAL RURAL EL BRILLANTE</t>
  </si>
  <si>
    <t>SIERRA</t>
  </si>
  <si>
    <t>ALVAREZ</t>
  </si>
  <si>
    <t>MAURICIO</t>
  </si>
  <si>
    <t>INSTITUCION EDUCATIVA DEPARTAMENTAL RURAL SAN PEDRO APOSTOL LAS FLORES</t>
  </si>
  <si>
    <t>INSTITUCION EDUCATIVA DEPARTAMENTAL THELMA ROSA AREVALO</t>
  </si>
  <si>
    <t>INST EDUC DPTAL THELMA ROSA AREVALO</t>
  </si>
  <si>
    <t>OROZCO</t>
  </si>
  <si>
    <t>102</t>
  </si>
  <si>
    <t>SHARICK</t>
  </si>
  <si>
    <t>INSTITUCION EDUCATIVA DEPARTAMENTAL RURAL LAS MERCEDES</t>
  </si>
  <si>
    <t>PREESCOLAR</t>
  </si>
  <si>
    <t>GRADO 0</t>
  </si>
  <si>
    <t>1041851285</t>
  </si>
  <si>
    <t>MEZA</t>
  </si>
  <si>
    <t>CARLOS</t>
  </si>
  <si>
    <t>447980000220</t>
  </si>
  <si>
    <t>CENTRO EDUCATIVO EL CARMEN</t>
  </si>
  <si>
    <t>CENTRO EDUCATIVO EL CARMEN - SEDE PRINCIPAL</t>
  </si>
  <si>
    <t>08/07/2010</t>
  </si>
  <si>
    <t>G4</t>
  </si>
  <si>
    <t>70005173</t>
  </si>
  <si>
    <t>CONCORDIA</t>
  </si>
  <si>
    <t>INSTITUCION EDUCATIVA DEPARTAMENTAL LUZ MARINA CABALLERO</t>
  </si>
  <si>
    <t>ERM  DE BELLAVISTA</t>
  </si>
  <si>
    <t>1043145611</t>
  </si>
  <si>
    <t>AYALA</t>
  </si>
  <si>
    <t>SUAREZ</t>
  </si>
  <si>
    <t>19/03/2008</t>
  </si>
  <si>
    <t>SITIONUEVO</t>
  </si>
  <si>
    <t>347745000517</t>
  </si>
  <si>
    <t>CENTRIO DE FORMACION INFANTIL RAYITO DE LUZ</t>
  </si>
  <si>
    <t>CENTRIO DE FORMACION INFANTIL RAYITO DE LUZ - SEDE PRINCIPAL</t>
  </si>
  <si>
    <t>SARAY</t>
  </si>
  <si>
    <t>ME01</t>
  </si>
  <si>
    <t>67765340</t>
  </si>
  <si>
    <t>1043148499</t>
  </si>
  <si>
    <t>09/08/2008</t>
  </si>
  <si>
    <t>347288010536</t>
  </si>
  <si>
    <t>CENTRO EDUCATIVO SHADAI</t>
  </si>
  <si>
    <t>CENTRO EDUCATIVO SHADAI - SEDE PRINCIPAL</t>
  </si>
  <si>
    <t>DEISI</t>
  </si>
  <si>
    <t>70743848</t>
  </si>
  <si>
    <t>BARON</t>
  </si>
  <si>
    <t>23/08/2008</t>
  </si>
  <si>
    <t>DAYANA</t>
  </si>
  <si>
    <t>INSTITUCION EDUCATIVA DEPARTAMENTAL MARIA AUXILIADORA</t>
  </si>
  <si>
    <t>ESC MIX MARIA AUXILIADORA</t>
  </si>
  <si>
    <t>LUNA</t>
  </si>
  <si>
    <t>1044428616</t>
  </si>
  <si>
    <t>SANTIAGO</t>
  </si>
  <si>
    <t>ANGULO</t>
  </si>
  <si>
    <t>YISNETH</t>
  </si>
  <si>
    <t>10/04/2008</t>
  </si>
  <si>
    <t>MA1</t>
  </si>
  <si>
    <t>66972953</t>
  </si>
  <si>
    <t>REMOLINO</t>
  </si>
  <si>
    <t>IED BALDOMERO SANIN CANO</t>
  </si>
  <si>
    <t>INSTITUCION EDUCATIVA DEPARTAMENTAL COLOMBIA</t>
  </si>
  <si>
    <t>BRAVO</t>
  </si>
  <si>
    <t>103</t>
  </si>
  <si>
    <t>447980002615</t>
  </si>
  <si>
    <t>ESC MIX PADILLA</t>
  </si>
  <si>
    <t>1045423804</t>
  </si>
  <si>
    <t>CARMONA</t>
  </si>
  <si>
    <t>SEBASTIAN</t>
  </si>
  <si>
    <t>27/11/2006</t>
  </si>
  <si>
    <t>TERC</t>
  </si>
  <si>
    <t>63460451</t>
  </si>
  <si>
    <t>POSADA</t>
  </si>
  <si>
    <t>27/11/2008</t>
  </si>
  <si>
    <t>63001080</t>
  </si>
  <si>
    <t>PUEBLOVIEJO</t>
  </si>
  <si>
    <t>INSTITUCION EDUCATIVA DEPARTAMENTAL SAN JOSE DE PUEBLO VIEJO</t>
  </si>
  <si>
    <t>ROJAS</t>
  </si>
  <si>
    <t>J</t>
  </si>
  <si>
    <t>12/08/2006</t>
  </si>
  <si>
    <t>INSTITUCION EDUCATIVA DEPARTAMENTAL MITSILOU CAMPBELL</t>
  </si>
  <si>
    <t>BANDERA</t>
  </si>
  <si>
    <t>SANCHEZ</t>
  </si>
  <si>
    <t>JEAN</t>
  </si>
  <si>
    <t>JHAN</t>
  </si>
  <si>
    <t>VANEGAS</t>
  </si>
  <si>
    <t>CRESPO</t>
  </si>
  <si>
    <t>YURIS</t>
  </si>
  <si>
    <t>INSTITUCION EDUCATIVA DEPARTAMENTAL JOSE DE LA LUZ MARTINEZ</t>
  </si>
  <si>
    <t>ANGELA</t>
  </si>
  <si>
    <t>DAVILA</t>
  </si>
  <si>
    <t>DANIELA</t>
  </si>
  <si>
    <t>AVILA</t>
  </si>
  <si>
    <t>ANA</t>
  </si>
  <si>
    <t>Reprobo</t>
  </si>
  <si>
    <t>BLANCO</t>
  </si>
  <si>
    <t>ARMANDO</t>
  </si>
  <si>
    <t>FERNANDO</t>
  </si>
  <si>
    <t>ADRIAN</t>
  </si>
  <si>
    <t>MIGUEL</t>
  </si>
  <si>
    <t>22/12/2005</t>
  </si>
  <si>
    <t>INSTITUCION EDUCATIVA DEPARTAMENTAL TOMAS HERRERA CANTILLO</t>
  </si>
  <si>
    <t>1052972323</t>
  </si>
  <si>
    <t>MARZAL</t>
  </si>
  <si>
    <t>AGUAS</t>
  </si>
  <si>
    <t>MANUEL</t>
  </si>
  <si>
    <t>03/03/2001</t>
  </si>
  <si>
    <t>69283734</t>
  </si>
  <si>
    <t>70711947</t>
  </si>
  <si>
    <t>URRUCHURTO</t>
  </si>
  <si>
    <t>CABALLERO</t>
  </si>
  <si>
    <t>GUSTAVO</t>
  </si>
  <si>
    <t>DE JESUS</t>
  </si>
  <si>
    <t>447980000073</t>
  </si>
  <si>
    <t>CENTRO EDUC DIVINO NIÑO</t>
  </si>
  <si>
    <t>1062401972</t>
  </si>
  <si>
    <t>REALES</t>
  </si>
  <si>
    <t>SANJUAN</t>
  </si>
  <si>
    <t>06/06/2006</t>
  </si>
  <si>
    <t>50</t>
  </si>
  <si>
    <t>66788655</t>
  </si>
  <si>
    <t>CONTRERAS</t>
  </si>
  <si>
    <t>ALFONSO</t>
  </si>
  <si>
    <t>GABRIELA</t>
  </si>
  <si>
    <t>POLO</t>
  </si>
  <si>
    <t>MONTERO</t>
  </si>
  <si>
    <t>JUDITH</t>
  </si>
  <si>
    <t>PAULA</t>
  </si>
  <si>
    <t>ANDREA</t>
  </si>
  <si>
    <t>INSTITUCION EDUCATIVA DEPARTAMENTAL MANUEL SALVADOR MEZA CAMARGO</t>
  </si>
  <si>
    <t>INST EDUC DPTAL MANUEL SALVADOR MEZA</t>
  </si>
  <si>
    <t>BOLAÑO</t>
  </si>
  <si>
    <t>CANTILLO</t>
  </si>
  <si>
    <t>ROSA</t>
  </si>
  <si>
    <t>ALMANZA</t>
  </si>
  <si>
    <t>MALDONADO</t>
  </si>
  <si>
    <t>IVAN</t>
  </si>
  <si>
    <t>IBARRA</t>
  </si>
  <si>
    <t>LUISA</t>
  </si>
  <si>
    <t>FERNANDA</t>
  </si>
  <si>
    <t>INSTITUCION EDUCATIVA DEPARTAMENTAL ANUAR RIVERA JATTAR</t>
  </si>
  <si>
    <t>PEREZ</t>
  </si>
  <si>
    <t>LAURA</t>
  </si>
  <si>
    <t>VANESSA</t>
  </si>
  <si>
    <t>ROMERO</t>
  </si>
  <si>
    <t>JAIME</t>
  </si>
  <si>
    <t>23/07/2009</t>
  </si>
  <si>
    <t>MUÑOZ</t>
  </si>
  <si>
    <t>GEINER</t>
  </si>
  <si>
    <t>JEINER</t>
  </si>
  <si>
    <t>PATIÑO</t>
  </si>
  <si>
    <t>ORDOÑEZ</t>
  </si>
  <si>
    <t>ALBERTO</t>
  </si>
  <si>
    <t>ERM DIVINO NIÑO</t>
  </si>
  <si>
    <t>26</t>
  </si>
  <si>
    <t>ARDILA</t>
  </si>
  <si>
    <t>ALGARROBO</t>
  </si>
  <si>
    <t>INSTITUCION EDUCATIVA DEPARTAMENTAL LOMA DEL BALSAMO</t>
  </si>
  <si>
    <t>MENDOZA</t>
  </si>
  <si>
    <t>ROSO</t>
  </si>
  <si>
    <t>LAGOS</t>
  </si>
  <si>
    <t>ELENA</t>
  </si>
  <si>
    <t>25/04/2005</t>
  </si>
  <si>
    <t>GONZALES</t>
  </si>
  <si>
    <t>07/03/2009</t>
  </si>
  <si>
    <t>MELO</t>
  </si>
  <si>
    <t>CORTES</t>
  </si>
  <si>
    <t>MARIO</t>
  </si>
  <si>
    <t>CORTEZ</t>
  </si>
  <si>
    <t>01/03/2005</t>
  </si>
  <si>
    <t>INSTITUCION EDUCATIVA DEPARTAMENTAL 23 DE FEBRERO</t>
  </si>
  <si>
    <t>INST EDUC DPTAL 23 DE FEBRERO</t>
  </si>
  <si>
    <t>MILENA</t>
  </si>
  <si>
    <t>I.E.D. SIERRA NEVADA DE SANTA MARTA</t>
  </si>
  <si>
    <t>LOPEZ</t>
  </si>
  <si>
    <t>INSTITUCION EDUCATIVA DEPARTAMENTAL ROSA CORTINA HERNANDEZ</t>
  </si>
  <si>
    <t>CAROLINA</t>
  </si>
  <si>
    <t>INSTITUCION EDUCATIVA DEPARTAMENTAL GABRIEL ESCOBAR BALLESTAS</t>
  </si>
  <si>
    <t xml:space="preserve"> NEGRITUDES </t>
  </si>
  <si>
    <t>INSTITUCION ETNOEDUCATIVA DEPARTAMENTAL ETTE ENNAKA</t>
  </si>
  <si>
    <t>CENTRO EDUC ETTE ENNAKA</t>
  </si>
  <si>
    <t>FIN DE SEMANA</t>
  </si>
  <si>
    <t>CASTRO</t>
  </si>
  <si>
    <t>LUZ</t>
  </si>
  <si>
    <t>MARINA</t>
  </si>
  <si>
    <t>24</t>
  </si>
  <si>
    <t>VEINTICUATRO</t>
  </si>
  <si>
    <t>PEDROZO</t>
  </si>
  <si>
    <t>I.E.D. ARCESIO CALIZ AMADOR</t>
  </si>
  <si>
    <t>CENTRO EDUCATIVO DEPARTAMENTAL FLORES DE MARIA</t>
  </si>
  <si>
    <t>PABON</t>
  </si>
  <si>
    <t>ANGEL</t>
  </si>
  <si>
    <t>INSTITUCION EDUCATIVA DEPARTAMENTAL SAGRADO CORAZON DE JESUS</t>
  </si>
  <si>
    <t>PALMERA</t>
  </si>
  <si>
    <t>ARRIETA</t>
  </si>
  <si>
    <t>FRANCISCO</t>
  </si>
  <si>
    <t>INSTITUCION EDUCATIVA DEPARTAMENTAL SAN JOSE</t>
  </si>
  <si>
    <t>MEJIA</t>
  </si>
  <si>
    <t>JOSUE</t>
  </si>
  <si>
    <t>INSTITUCION EDUCATIVA DEPARTAMENTAL RURAL TASAJERA</t>
  </si>
  <si>
    <t>ALEXIS</t>
  </si>
  <si>
    <t>CENTRO DE EDUCACION BASICA RURAL DE NI¿AS ISLA DEL ROSARIO</t>
  </si>
  <si>
    <t>MANGA</t>
  </si>
  <si>
    <t>ZARATE</t>
  </si>
  <si>
    <t>THOMAS</t>
  </si>
  <si>
    <t>YINETH</t>
  </si>
  <si>
    <t>I.E.D.R. SANTA ROSALIA</t>
  </si>
  <si>
    <t>YIRETH</t>
  </si>
  <si>
    <t>INSTITUCION ETNOEDUCATIVA DEPARTAMENTAL DE SOPLADOR</t>
  </si>
  <si>
    <t>CEN EDUC BAS  ETNOEDUC. SOPLADOR</t>
  </si>
  <si>
    <t>402</t>
  </si>
  <si>
    <t>447980042256</t>
  </si>
  <si>
    <t>CENTRO EDUCATIVO EL TESORO DEL SABER</t>
  </si>
  <si>
    <t>CENTRO EDUCATIVO EL TESORO DEL SABER - SEDE PRINCIPAL</t>
  </si>
  <si>
    <t>1080431225</t>
  </si>
  <si>
    <t>ARAUJO</t>
  </si>
  <si>
    <t>SAENZ</t>
  </si>
  <si>
    <t>07/07/2007</t>
  </si>
  <si>
    <t>70427778</t>
  </si>
  <si>
    <t>01/07/2007</t>
  </si>
  <si>
    <t>56923786</t>
  </si>
  <si>
    <t>ISABEL</t>
  </si>
  <si>
    <t>ESCOBAR</t>
  </si>
  <si>
    <t>KANKUAMO</t>
  </si>
  <si>
    <t>CAMILA</t>
  </si>
  <si>
    <t>SAUMETH</t>
  </si>
  <si>
    <t>ANGELICA</t>
  </si>
  <si>
    <t>CONTRERA</t>
  </si>
  <si>
    <t>SEQUEDA</t>
  </si>
  <si>
    <t>MOLINA</t>
  </si>
  <si>
    <t>CAROLAY</t>
  </si>
  <si>
    <t>INSTITUCION EDUCATIVA DEPARTAMENTAL RURAL SAGRADO CORAZON DE JESUS</t>
  </si>
  <si>
    <t>ARIZA</t>
  </si>
  <si>
    <t>CENTRO EDUCATIVO RURAL SAGRADO CORAZON DE JESUS</t>
  </si>
  <si>
    <t>DERLIS</t>
  </si>
  <si>
    <t>HERAZO</t>
  </si>
  <si>
    <t>374555027567</t>
  </si>
  <si>
    <t>CORPORACION EDUCATIVA CHARLES DIKENS</t>
  </si>
  <si>
    <t>CORPORACION EDUCATIVA CHARLES DIKENS - SEDE PRINCIPAL</t>
  </si>
  <si>
    <t>1080573947</t>
  </si>
  <si>
    <t>GONZALEZ</t>
  </si>
  <si>
    <t>VILLAMIZAR</t>
  </si>
  <si>
    <t>GABRIEL</t>
  </si>
  <si>
    <t>16/10/2008</t>
  </si>
  <si>
    <t>110</t>
  </si>
  <si>
    <t>70851894</t>
  </si>
  <si>
    <t>INSTITUCION EDUCATIVA DEPARTAMENTAL ANTONIO BRUJES CARMONA</t>
  </si>
  <si>
    <t>1080671414</t>
  </si>
  <si>
    <t>ADRIANA</t>
  </si>
  <si>
    <t>14/03/2008</t>
  </si>
  <si>
    <t>FS12</t>
  </si>
  <si>
    <t>58037214</t>
  </si>
  <si>
    <t>ALEJANDRA</t>
  </si>
  <si>
    <t>18/11/2005</t>
  </si>
  <si>
    <t>INSTITUCION EDUCATIVA DEPARTAMENTAL CELINDA MEJIA LOPEZ DE BARROBLANCO</t>
  </si>
  <si>
    <t>PARRAO</t>
  </si>
  <si>
    <t>TATIANA</t>
  </si>
  <si>
    <t>VILLEGAS</t>
  </si>
  <si>
    <t>347058001406</t>
  </si>
  <si>
    <t>CENT EDUC PENTECOSTAL</t>
  </si>
  <si>
    <t>1081001034</t>
  </si>
  <si>
    <t>DE AVILA</t>
  </si>
  <si>
    <t>FONSECA</t>
  </si>
  <si>
    <t>FABIAN</t>
  </si>
  <si>
    <t>06/04/2006</t>
  </si>
  <si>
    <t>204</t>
  </si>
  <si>
    <t>66896968</t>
  </si>
  <si>
    <t>OCHOA</t>
  </si>
  <si>
    <t>CECILIA</t>
  </si>
  <si>
    <t>304</t>
  </si>
  <si>
    <t>DAZA</t>
  </si>
  <si>
    <t>ALVIS</t>
  </si>
  <si>
    <t>RANGEL</t>
  </si>
  <si>
    <t>BRENDA</t>
  </si>
  <si>
    <t>VEGA</t>
  </si>
  <si>
    <t>HEIDIS</t>
  </si>
  <si>
    <t>MELISSA</t>
  </si>
  <si>
    <t>KAROL</t>
  </si>
  <si>
    <t>INSTITUCION EDUCATIVA DEPARTAMENTAL LICEO ARIGUANI</t>
  </si>
  <si>
    <t>1081003025</t>
  </si>
  <si>
    <t>PUELLO</t>
  </si>
  <si>
    <t>CARDONA</t>
  </si>
  <si>
    <t>10/06/2006</t>
  </si>
  <si>
    <t>203</t>
  </si>
  <si>
    <t>NUEVA GRANADA</t>
  </si>
  <si>
    <t>347460002818</t>
  </si>
  <si>
    <t>CENTRO EDUCATIVO HUELLA</t>
  </si>
  <si>
    <t>CENTRO EDUCATIVO HUELLA - SEDE PRINCIPAL</t>
  </si>
  <si>
    <t>SEG2</t>
  </si>
  <si>
    <t>61790333</t>
  </si>
  <si>
    <t>JULIANA</t>
  </si>
  <si>
    <t>INSTITUCION EDUCATIVA DEPARTAMENTAL SABANAS</t>
  </si>
  <si>
    <t>CARRILLO</t>
  </si>
  <si>
    <t>16/09/2007</t>
  </si>
  <si>
    <t>SERGIO</t>
  </si>
  <si>
    <t>VALENTINA</t>
  </si>
  <si>
    <t>CADENA</t>
  </si>
  <si>
    <t>DAYANIS</t>
  </si>
  <si>
    <t>HERNANDES</t>
  </si>
  <si>
    <t>ERM FLORES DE MARIA</t>
  </si>
  <si>
    <t>VICTOR</t>
  </si>
  <si>
    <t>1081790502</t>
  </si>
  <si>
    <t>MOLANO</t>
  </si>
  <si>
    <t>347288000032</t>
  </si>
  <si>
    <t>CENTRO EDUCATIVO EL EDEN</t>
  </si>
  <si>
    <t>07/06/2005</t>
  </si>
  <si>
    <t>53443848</t>
  </si>
  <si>
    <t>AVENDAÑO</t>
  </si>
  <si>
    <t>FONTALVO</t>
  </si>
  <si>
    <t>C</t>
  </si>
  <si>
    <t>SERRANO</t>
  </si>
  <si>
    <t>DE LA HOZ</t>
  </si>
  <si>
    <t>TOBIAS</t>
  </si>
  <si>
    <t>CENT EDUC LA CANDELARIA</t>
  </si>
  <si>
    <t>347288000701</t>
  </si>
  <si>
    <t>INSTITUTO TECNICO BOLIVARIANO</t>
  </si>
  <si>
    <t>1081794563</t>
  </si>
  <si>
    <t>SALAZAR</t>
  </si>
  <si>
    <t>NURIS</t>
  </si>
  <si>
    <t>30/07/2005</t>
  </si>
  <si>
    <t>67145833</t>
  </si>
  <si>
    <t>NIRIS</t>
  </si>
  <si>
    <t>05/08/2007</t>
  </si>
  <si>
    <t>780</t>
  </si>
  <si>
    <t>69268874</t>
  </si>
  <si>
    <t>REDONDO</t>
  </si>
  <si>
    <t>INSTITUCION EDUCATIVA DEPARTAMENTAL FUNDACION</t>
  </si>
  <si>
    <t>1081795573</t>
  </si>
  <si>
    <t>MEDINA</t>
  </si>
  <si>
    <t>DAMELY</t>
  </si>
  <si>
    <t>DANIDT</t>
  </si>
  <si>
    <t>27/12/2005</t>
  </si>
  <si>
    <t>50913949</t>
  </si>
  <si>
    <t>BELTRAN</t>
  </si>
  <si>
    <t>HIDALGO</t>
  </si>
  <si>
    <t>INSTITUCION EDUCATIVA DEPARTAMENTAL JOHN F. KENNEDY</t>
  </si>
  <si>
    <t>CABARCAS</t>
  </si>
  <si>
    <t>BARRETO</t>
  </si>
  <si>
    <t>MARY</t>
  </si>
  <si>
    <t>403</t>
  </si>
  <si>
    <t>DIAZ</t>
  </si>
  <si>
    <t>ENRIQUE</t>
  </si>
  <si>
    <t>347288000778</t>
  </si>
  <si>
    <t>COLEGIO SAN JOSE DE FUNDACION</t>
  </si>
  <si>
    <t>1081802007</t>
  </si>
  <si>
    <t>ESCALANTE</t>
  </si>
  <si>
    <t>27/12/2007</t>
  </si>
  <si>
    <t>66978158</t>
  </si>
  <si>
    <t>57664635</t>
  </si>
  <si>
    <t>1081802366</t>
  </si>
  <si>
    <t>CASTIBLANCO</t>
  </si>
  <si>
    <t>09/02/2008</t>
  </si>
  <si>
    <t>65982656</t>
  </si>
  <si>
    <t>INSTITUCION EDUCATIVA DEPARTAMENTAL ALBERTO CABALLERO DE MONTE RUBIO</t>
  </si>
  <si>
    <t>DE LOS REYES</t>
  </si>
  <si>
    <t>RAMIREZ</t>
  </si>
  <si>
    <t>19/08/2007</t>
  </si>
  <si>
    <t>1081806083</t>
  </si>
  <si>
    <t>YANETH</t>
  </si>
  <si>
    <t>PALLARES</t>
  </si>
  <si>
    <t>ALIUMAR</t>
  </si>
  <si>
    <t>27/09/2008</t>
  </si>
  <si>
    <t>70741773</t>
  </si>
  <si>
    <t>ISAAC</t>
  </si>
  <si>
    <t>347288000069</t>
  </si>
  <si>
    <t>ESC MIXTA REYES MAGOS</t>
  </si>
  <si>
    <t>1081807950</t>
  </si>
  <si>
    <t>LEIDIS</t>
  </si>
  <si>
    <t>LEONOR</t>
  </si>
  <si>
    <t>21/05/2009</t>
  </si>
  <si>
    <t>69064046</t>
  </si>
  <si>
    <t>1081809426</t>
  </si>
  <si>
    <t>PEÑARANDA</t>
  </si>
  <si>
    <t>JOSEP</t>
  </si>
  <si>
    <t>09/09/2009</t>
  </si>
  <si>
    <t>OF</t>
  </si>
  <si>
    <t>70775692</t>
  </si>
  <si>
    <t>CENTRO EDUC JOSE ANTONIO GALAN</t>
  </si>
  <si>
    <t>NATALIA</t>
  </si>
  <si>
    <t>03/01/2008</t>
  </si>
  <si>
    <t>MOZO</t>
  </si>
  <si>
    <t>QUINTERO</t>
  </si>
  <si>
    <t>YULIANA</t>
  </si>
  <si>
    <t>VILLA</t>
  </si>
  <si>
    <t>MAICOL</t>
  </si>
  <si>
    <t>1081811610</t>
  </si>
  <si>
    <t>FUENTES</t>
  </si>
  <si>
    <t>03/04/2009</t>
  </si>
  <si>
    <t>G0</t>
  </si>
  <si>
    <t>69149228</t>
  </si>
  <si>
    <t>I.E.D. FRANCISCO JOSE DE CALDAS</t>
  </si>
  <si>
    <t>MERIÑO</t>
  </si>
  <si>
    <t>CEN EDUC SIMON BOLIVAR</t>
  </si>
  <si>
    <t>ALEJANDRO</t>
  </si>
  <si>
    <t>347053001891</t>
  </si>
  <si>
    <t>JARDIN INFANTIL NAZARETH</t>
  </si>
  <si>
    <t>JARDIN INFANTIL NAZARETH - SEDE PRINCIPAL</t>
  </si>
  <si>
    <t>1081811873</t>
  </si>
  <si>
    <t>BOLIVAR</t>
  </si>
  <si>
    <t>PATRICIA</t>
  </si>
  <si>
    <t>07/05/2010</t>
  </si>
  <si>
    <t>59092541</t>
  </si>
  <si>
    <t>INSTITUCION EDUCATIVA DEPARTAMENTAL SAN JUAN DE PALOS PRIETOS</t>
  </si>
  <si>
    <t>1081813715</t>
  </si>
  <si>
    <t>PIÑA</t>
  </si>
  <si>
    <t>DAINER</t>
  </si>
  <si>
    <t>11/08/2010</t>
  </si>
  <si>
    <t>70718728</t>
  </si>
  <si>
    <t>PINA</t>
  </si>
  <si>
    <t>DEINER</t>
  </si>
  <si>
    <t>08/11/2010</t>
  </si>
  <si>
    <t>62449049</t>
  </si>
  <si>
    <t>TERAN</t>
  </si>
  <si>
    <t>RICARDO</t>
  </si>
  <si>
    <t>I.E.D.R. DE GERMANIA</t>
  </si>
  <si>
    <t>INSTITUCION EDUCATIVA DEPARTAMENTAL AGROPECUARIA URBANO MOLINA CASTRO</t>
  </si>
  <si>
    <t>INSTITUCION EDUCATIVA DEPARTAMENTAL TECNICA NUEVA GRANADA</t>
  </si>
  <si>
    <t>BASILIO</t>
  </si>
  <si>
    <t>ARAGON</t>
  </si>
  <si>
    <t>INSTITUCION EDUCATIVA DEPARTAMENTAL EL CONSUELO</t>
  </si>
  <si>
    <t>KEVIN</t>
  </si>
  <si>
    <t>ACUÑA</t>
  </si>
  <si>
    <t>OSCAR</t>
  </si>
  <si>
    <t>04/09/2004</t>
  </si>
  <si>
    <t>MACIAS</t>
  </si>
  <si>
    <t>ARROYO</t>
  </si>
  <si>
    <t>FIDEL</t>
  </si>
  <si>
    <t>01/11/2004</t>
  </si>
  <si>
    <t>INST EDUC MARIA ALFARO DE OSPINO</t>
  </si>
  <si>
    <t>INSTITUCION EDUCATIVA DEPARTAMENTAL JUANA ARIAS DE BENAVIDES</t>
  </si>
  <si>
    <t>DEL CARMEN</t>
  </si>
  <si>
    <t>CORREA</t>
  </si>
  <si>
    <t>27/07/2002</t>
  </si>
  <si>
    <t>12/03/2005</t>
  </si>
  <si>
    <t>INSTITUCION EDUCATIVA DEPARTAMENTAL VICTOR CAMARGO ALVAREZ</t>
  </si>
  <si>
    <t>FLOREZ</t>
  </si>
  <si>
    <t>MIRANDA</t>
  </si>
  <si>
    <t>JULIETH</t>
  </si>
  <si>
    <t>MARQUEZ</t>
  </si>
  <si>
    <t>KEINER</t>
  </si>
  <si>
    <t>DE ANGEL</t>
  </si>
  <si>
    <t>1081913625</t>
  </si>
  <si>
    <t>13/12/2006</t>
  </si>
  <si>
    <t>312</t>
  </si>
  <si>
    <t>779</t>
  </si>
  <si>
    <t>70762332</t>
  </si>
  <si>
    <t>BUELVAS</t>
  </si>
  <si>
    <t>CAMILO</t>
  </si>
  <si>
    <t>JULIAN</t>
  </si>
  <si>
    <t>CORTINA</t>
  </si>
  <si>
    <t>NUÑEZ</t>
  </si>
  <si>
    <t>DAVI</t>
  </si>
  <si>
    <t>CENT BAS MPAL ANUAR RIVERA JATTAR</t>
  </si>
  <si>
    <t>MELENDEZ</t>
  </si>
  <si>
    <t>CENTRO EDUCATIVO DEPARTAMENTAL RURAL DE JANEIRO</t>
  </si>
  <si>
    <t>ERM LA UNION</t>
  </si>
  <si>
    <t>ERM LA CONCEPCION</t>
  </si>
  <si>
    <t>GUERRA</t>
  </si>
  <si>
    <t>DIANA</t>
  </si>
  <si>
    <t>ESPRIELLA</t>
  </si>
  <si>
    <t>03/10/2003</t>
  </si>
  <si>
    <t>FARID</t>
  </si>
  <si>
    <t>1082242525</t>
  </si>
  <si>
    <t>VILLERO</t>
  </si>
  <si>
    <t>06/03/2005</t>
  </si>
  <si>
    <t>66895527</t>
  </si>
  <si>
    <t>05/02/2005</t>
  </si>
  <si>
    <t>JARABA</t>
  </si>
  <si>
    <t>BERMUDEZ</t>
  </si>
  <si>
    <t>ANGIE</t>
  </si>
  <si>
    <t>PALACIO</t>
  </si>
  <si>
    <t>TAMARA</t>
  </si>
  <si>
    <t>JORGE</t>
  </si>
  <si>
    <t>RADA</t>
  </si>
  <si>
    <t>BALLESTERO</t>
  </si>
  <si>
    <t>MONTES</t>
  </si>
  <si>
    <t>FREDDY</t>
  </si>
  <si>
    <t>CAMARGO</t>
  </si>
  <si>
    <t>ASTRID</t>
  </si>
  <si>
    <t>JOHANA</t>
  </si>
  <si>
    <t>INSTITUCION EDUCATIVA DEPARTAMENTAL TECNICA AGROPECUARIA CARMEN DE ARIGUANI</t>
  </si>
  <si>
    <t>VERGARA</t>
  </si>
  <si>
    <t>BALLESTA</t>
  </si>
  <si>
    <t>SHEILA</t>
  </si>
  <si>
    <t>STEFANY</t>
  </si>
  <si>
    <t>1082370531</t>
  </si>
  <si>
    <t>MENDEZ</t>
  </si>
  <si>
    <t>CRISTIAN</t>
  </si>
  <si>
    <t>05/08/2004</t>
  </si>
  <si>
    <t>67225811</t>
  </si>
  <si>
    <t>70695916</t>
  </si>
  <si>
    <t>1082372252</t>
  </si>
  <si>
    <t>NOHELIA</t>
  </si>
  <si>
    <t>DEL C</t>
  </si>
  <si>
    <t>08/04/2008</t>
  </si>
  <si>
    <t>IN1</t>
  </si>
  <si>
    <t>68246033</t>
  </si>
  <si>
    <t>58031970</t>
  </si>
  <si>
    <t>DEIVER</t>
  </si>
  <si>
    <t>PAREDES</t>
  </si>
  <si>
    <t>12/10/2007</t>
  </si>
  <si>
    <t>1082372540</t>
  </si>
  <si>
    <t>GUERRERO</t>
  </si>
  <si>
    <t>OTALORA</t>
  </si>
  <si>
    <t>MARA</t>
  </si>
  <si>
    <t>26/10/2007</t>
  </si>
  <si>
    <t>70697992</t>
  </si>
  <si>
    <t>58032117</t>
  </si>
  <si>
    <t>CAPACIDAD EXCEPCIONAL</t>
  </si>
  <si>
    <t>1082373110</t>
  </si>
  <si>
    <t>SOTO</t>
  </si>
  <si>
    <t>25/10/2009</t>
  </si>
  <si>
    <t>62583528</t>
  </si>
  <si>
    <t>SHAILA</t>
  </si>
  <si>
    <t>70696779</t>
  </si>
  <si>
    <t>1082373230</t>
  </si>
  <si>
    <t>05/11/2009</t>
  </si>
  <si>
    <t>62583774</t>
  </si>
  <si>
    <t>70704017</t>
  </si>
  <si>
    <t>ROCHA</t>
  </si>
  <si>
    <t>GOMEZ</t>
  </si>
  <si>
    <t>SONIA</t>
  </si>
  <si>
    <t>ERM MARIA AUXILIADORA</t>
  </si>
  <si>
    <t>GARCES</t>
  </si>
  <si>
    <t>YOLEINIS</t>
  </si>
  <si>
    <t>25/09/2005</t>
  </si>
  <si>
    <t>SHAIRA</t>
  </si>
  <si>
    <t>01/10/2004</t>
  </si>
  <si>
    <t>BELEÑO</t>
  </si>
  <si>
    <t>MOSQUERA</t>
  </si>
  <si>
    <t>FREDY</t>
  </si>
  <si>
    <t>28/09/2004</t>
  </si>
  <si>
    <t>FREDYS</t>
  </si>
  <si>
    <t>TALIANA</t>
  </si>
  <si>
    <t>VANESA</t>
  </si>
  <si>
    <t>MORALES</t>
  </si>
  <si>
    <t>INSTITUCION EDUCATIVA DEPARTAMENTAL DE TRONCOSO</t>
  </si>
  <si>
    <t>CENTRO RURAL DE EDUCACION BASICA ANDRES DIAS VENERO DE LEIVA</t>
  </si>
  <si>
    <t>06/09/2006</t>
  </si>
  <si>
    <t>07/08/2009</t>
  </si>
  <si>
    <t>1082490289</t>
  </si>
  <si>
    <t>ARTEGA</t>
  </si>
  <si>
    <t>05/12/2003</t>
  </si>
  <si>
    <t>JARD</t>
  </si>
  <si>
    <t>67247119</t>
  </si>
  <si>
    <t>70697819</t>
  </si>
  <si>
    <t>1082490429</t>
  </si>
  <si>
    <t>21/01/2004</t>
  </si>
  <si>
    <t>70699544</t>
  </si>
  <si>
    <t>07/01/2004</t>
  </si>
  <si>
    <t>64061207</t>
  </si>
  <si>
    <t>1082490520</t>
  </si>
  <si>
    <t>DRIANA</t>
  </si>
  <si>
    <t>27/04/2004</t>
  </si>
  <si>
    <t>70699495</t>
  </si>
  <si>
    <t>67246778</t>
  </si>
  <si>
    <t>YEPEZ</t>
  </si>
  <si>
    <t>1082490733</t>
  </si>
  <si>
    <t>MARGARITA</t>
  </si>
  <si>
    <t>08/09/2003</t>
  </si>
  <si>
    <t>24750049</t>
  </si>
  <si>
    <t>R</t>
  </si>
  <si>
    <t>70699383</t>
  </si>
  <si>
    <t>1082490896</t>
  </si>
  <si>
    <t>TERRAZA</t>
  </si>
  <si>
    <t>ARIAS</t>
  </si>
  <si>
    <t>OMALDY</t>
  </si>
  <si>
    <t>DEL TRANSITO</t>
  </si>
  <si>
    <t>01/08/2003</t>
  </si>
  <si>
    <t>70699997</t>
  </si>
  <si>
    <t>OMALDIS</t>
  </si>
  <si>
    <t>DEL TRANITO</t>
  </si>
  <si>
    <t>12/08/2003</t>
  </si>
  <si>
    <t>67230508</t>
  </si>
  <si>
    <t>1082491259</t>
  </si>
  <si>
    <t>RONCO</t>
  </si>
  <si>
    <t>09/09/2005</t>
  </si>
  <si>
    <t>70699889</t>
  </si>
  <si>
    <t>60883011</t>
  </si>
  <si>
    <t>1082491307</t>
  </si>
  <si>
    <t>CALIZ</t>
  </si>
  <si>
    <t>11/10/2005</t>
  </si>
  <si>
    <t>70697444</t>
  </si>
  <si>
    <t>11/10/2003</t>
  </si>
  <si>
    <t>67245835</t>
  </si>
  <si>
    <t>P</t>
  </si>
  <si>
    <t>1082491584</t>
  </si>
  <si>
    <t>13/12/2003</t>
  </si>
  <si>
    <t>70706552</t>
  </si>
  <si>
    <t>49168980</t>
  </si>
  <si>
    <t>1082491613</t>
  </si>
  <si>
    <t>CORONADO</t>
  </si>
  <si>
    <t>YULIMAR</t>
  </si>
  <si>
    <t>M</t>
  </si>
  <si>
    <t>18/01/2006</t>
  </si>
  <si>
    <t>67207555</t>
  </si>
  <si>
    <t>CUAR</t>
  </si>
  <si>
    <t>59824193</t>
  </si>
  <si>
    <t>1082491637</t>
  </si>
  <si>
    <t>GALVAN</t>
  </si>
  <si>
    <t>27/12/2004</t>
  </si>
  <si>
    <t>70697870</t>
  </si>
  <si>
    <t>27/11/2004</t>
  </si>
  <si>
    <t>53219166</t>
  </si>
  <si>
    <t>RESTREPO</t>
  </si>
  <si>
    <t>1082491853</t>
  </si>
  <si>
    <t>PATERNINA</t>
  </si>
  <si>
    <t>11/04/2006</t>
  </si>
  <si>
    <t>70743276</t>
  </si>
  <si>
    <t>59839133</t>
  </si>
  <si>
    <t>1082492041</t>
  </si>
  <si>
    <t>FELIP</t>
  </si>
  <si>
    <t>02/08/2006</t>
  </si>
  <si>
    <t>SEGU</t>
  </si>
  <si>
    <t>62186803</t>
  </si>
  <si>
    <t>59824980</t>
  </si>
  <si>
    <t>1082492118</t>
  </si>
  <si>
    <t>ESNAIDER</t>
  </si>
  <si>
    <t>06/02/2006</t>
  </si>
  <si>
    <t>59851543</t>
  </si>
  <si>
    <t>ESNEIDER</t>
  </si>
  <si>
    <t>70698724</t>
  </si>
  <si>
    <t>1082492233</t>
  </si>
  <si>
    <t>LEIDER</t>
  </si>
  <si>
    <t>11/11/2006</t>
  </si>
  <si>
    <t>70698710</t>
  </si>
  <si>
    <t>10/11/2006</t>
  </si>
  <si>
    <t>67079851</t>
  </si>
  <si>
    <t>1082493445</t>
  </si>
  <si>
    <t>05/06/2007</t>
  </si>
  <si>
    <t>65375306</t>
  </si>
  <si>
    <t>70515951</t>
  </si>
  <si>
    <t>1082493527</t>
  </si>
  <si>
    <t>14/03/2007</t>
  </si>
  <si>
    <t>64058549</t>
  </si>
  <si>
    <t>70697975</t>
  </si>
  <si>
    <t>TRESPALACIOS</t>
  </si>
  <si>
    <t>1082493766</t>
  </si>
  <si>
    <t>SAMPAYO</t>
  </si>
  <si>
    <t>03/02/2007</t>
  </si>
  <si>
    <t>65198081</t>
  </si>
  <si>
    <t>01/01/2008</t>
  </si>
  <si>
    <t>70703801</t>
  </si>
  <si>
    <t>1082493899</t>
  </si>
  <si>
    <t>JONATAN</t>
  </si>
  <si>
    <t>16/02/2008</t>
  </si>
  <si>
    <t>59653815</t>
  </si>
  <si>
    <t>JONATHAN</t>
  </si>
  <si>
    <t>OTROS RECURSOS DE LA NACION</t>
  </si>
  <si>
    <t>70515150</t>
  </si>
  <si>
    <t>1082494031</t>
  </si>
  <si>
    <t>27/05/2008</t>
  </si>
  <si>
    <t>67231860</t>
  </si>
  <si>
    <t>70702428</t>
  </si>
  <si>
    <t>1082494211</t>
  </si>
  <si>
    <t>HEINER</t>
  </si>
  <si>
    <t>04/09/2008</t>
  </si>
  <si>
    <t>70699280</t>
  </si>
  <si>
    <t>HEIMER</t>
  </si>
  <si>
    <t>67245230</t>
  </si>
  <si>
    <t>1082494468</t>
  </si>
  <si>
    <t>LARA</t>
  </si>
  <si>
    <t>ESPEJO</t>
  </si>
  <si>
    <t>70700453</t>
  </si>
  <si>
    <t>12/12/2008</t>
  </si>
  <si>
    <t>66119829</t>
  </si>
  <si>
    <t>1082494608</t>
  </si>
  <si>
    <t>TURIZO</t>
  </si>
  <si>
    <t>12/03/2009</t>
  </si>
  <si>
    <t>59832155</t>
  </si>
  <si>
    <t>67247189</t>
  </si>
  <si>
    <t>70704677</t>
  </si>
  <si>
    <t>1082494727</t>
  </si>
  <si>
    <t>BAENA</t>
  </si>
  <si>
    <t>EDGAR</t>
  </si>
  <si>
    <t>01/08/2009</t>
  </si>
  <si>
    <t>59653405</t>
  </si>
  <si>
    <t>01/06/2009</t>
  </si>
  <si>
    <t>70513967</t>
  </si>
  <si>
    <t>1082495027</t>
  </si>
  <si>
    <t>BENAVIDES</t>
  </si>
  <si>
    <t>AMYLCAR</t>
  </si>
  <si>
    <t>24/01/2010</t>
  </si>
  <si>
    <t>59839727</t>
  </si>
  <si>
    <t>TRAN</t>
  </si>
  <si>
    <t>70516669</t>
  </si>
  <si>
    <t>1082570559</t>
  </si>
  <si>
    <t>PAULO</t>
  </si>
  <si>
    <t>CESAR</t>
  </si>
  <si>
    <t>347555027974</t>
  </si>
  <si>
    <t>CENTRO EDUCATIVO HORIZON GIMANSIO BILINGÜE</t>
  </si>
  <si>
    <t>CENTRO EDUCATIVO HORIZON GIMANSIO BILINGÜE - SEDE PRINCIPAL</t>
  </si>
  <si>
    <t>06/07/2006</t>
  </si>
  <si>
    <t>1ASP</t>
  </si>
  <si>
    <t>68217767</t>
  </si>
  <si>
    <t>1082571171</t>
  </si>
  <si>
    <t>DEL TORO</t>
  </si>
  <si>
    <t>SANDOVAL</t>
  </si>
  <si>
    <t>08/09/2010</t>
  </si>
  <si>
    <t>APR</t>
  </si>
  <si>
    <t>70859227</t>
  </si>
  <si>
    <t>INSTITUCION EDUCATIVA DEPARTAMENTAL MACONDO</t>
  </si>
  <si>
    <t>ARZUAGA</t>
  </si>
  <si>
    <t>C.E. CERRO BLANCO</t>
  </si>
  <si>
    <t>I.E. CERRO BLANCO</t>
  </si>
  <si>
    <t>ROSALES</t>
  </si>
  <si>
    <t>ELIECER</t>
  </si>
  <si>
    <t>801</t>
  </si>
  <si>
    <t>FORNARIS</t>
  </si>
  <si>
    <t>1082939569</t>
  </si>
  <si>
    <t>447980042451</t>
  </si>
  <si>
    <t>INSTITUCION EDUCATIVA UN MUNDO PARA LOS NIÑOS</t>
  </si>
  <si>
    <t>INSTITUCION DUCATIVA UN MUNDO PARA LOS NIÑOS - SEDE PRINCIPAL</t>
  </si>
  <si>
    <t>67154814</t>
  </si>
  <si>
    <t>CERRO SAN ANTONIO</t>
  </si>
  <si>
    <t>CENTRO EDUCATIVO DEPARTAMENTAL SAN ANTONIO</t>
  </si>
  <si>
    <t>ALVARADO</t>
  </si>
  <si>
    <t>ALGARIN</t>
  </si>
  <si>
    <t>MOLINARES</t>
  </si>
  <si>
    <t>347980042308</t>
  </si>
  <si>
    <t>CENTRO EDUCATIVO JUGANDO APRENDIENDO</t>
  </si>
  <si>
    <t>CENTRO EDUCATIVO JUGANDO APRENDIENDO - SEDE PRINCIPAL</t>
  </si>
  <si>
    <t>1083469360</t>
  </si>
  <si>
    <t>INFANTE</t>
  </si>
  <si>
    <t>BERDUGO</t>
  </si>
  <si>
    <t>JOHAN</t>
  </si>
  <si>
    <t>12/10/2008</t>
  </si>
  <si>
    <t>A1</t>
  </si>
  <si>
    <t>68898260</t>
  </si>
  <si>
    <t>447189004367</t>
  </si>
  <si>
    <t>INSTITUTO RIO FRIO</t>
  </si>
  <si>
    <t>INSTITUTO RIO FRIO - SEDE PRINCIPAL</t>
  </si>
  <si>
    <t>JHOHANES</t>
  </si>
  <si>
    <t>FCJS</t>
  </si>
  <si>
    <t>70412870</t>
  </si>
  <si>
    <t>1083556511</t>
  </si>
  <si>
    <t>PAREJO</t>
  </si>
  <si>
    <t>15/04/2008</t>
  </si>
  <si>
    <t>F2A</t>
  </si>
  <si>
    <t>67440698</t>
  </si>
  <si>
    <t>INSTITUCION EDUCATIVA DEPARTAMENTAL RODRIGO VIVES DE ANDREIS</t>
  </si>
  <si>
    <t>MICHELL</t>
  </si>
  <si>
    <t>BARRANCO</t>
  </si>
  <si>
    <t>LUCILA</t>
  </si>
  <si>
    <t>ERM PANTOJA</t>
  </si>
  <si>
    <t>PINEDA</t>
  </si>
  <si>
    <t>BARRIO</t>
  </si>
  <si>
    <t>INSTITUCION EDUCATIVA DEPARTAMENTAL AGROPECUARIA OTILIA MENA ALVAREZ</t>
  </si>
  <si>
    <t>16/02/2007</t>
  </si>
  <si>
    <t>ESTEFANY</t>
  </si>
  <si>
    <t>CEBALLOS</t>
  </si>
  <si>
    <t>QUINTANA</t>
  </si>
  <si>
    <t>BARRAZA</t>
  </si>
  <si>
    <t>PABA</t>
  </si>
  <si>
    <t>MARÍA</t>
  </si>
  <si>
    <t>VILLARREAL</t>
  </si>
  <si>
    <t>CARRASCAL</t>
  </si>
  <si>
    <t>ABRAHAN</t>
  </si>
  <si>
    <t>MOISES</t>
  </si>
  <si>
    <t>WILDER</t>
  </si>
  <si>
    <t>ZAPATA</t>
  </si>
  <si>
    <t>CHOLE</t>
  </si>
  <si>
    <t>12/05/2006</t>
  </si>
  <si>
    <t>1084731082</t>
  </si>
  <si>
    <t>HECTOR</t>
  </si>
  <si>
    <t>29/01/2006</t>
  </si>
  <si>
    <t>61763792</t>
  </si>
  <si>
    <t>OLAYA</t>
  </si>
  <si>
    <t>INSTITUCION EDUCATIVA DEPARTAMENTAL RURAL GUILLERMO ALVAREZ</t>
  </si>
  <si>
    <t>1084733636</t>
  </si>
  <si>
    <t>FRANCO</t>
  </si>
  <si>
    <t>JAROL</t>
  </si>
  <si>
    <t>ALCIDES</t>
  </si>
  <si>
    <t>25/11/2006</t>
  </si>
  <si>
    <t>3011</t>
  </si>
  <si>
    <t>70763759</t>
  </si>
  <si>
    <t>INSTITUCION EDUCATIVA DEPARTAMENTAL GABRIEL GARCIA MARQUEZ DE ARACATACA</t>
  </si>
  <si>
    <t>ZARITH</t>
  </si>
  <si>
    <t>LORENA</t>
  </si>
  <si>
    <t>05/03/2005</t>
  </si>
  <si>
    <t>1084736855</t>
  </si>
  <si>
    <t>MILLER</t>
  </si>
  <si>
    <t>15/10/2008</t>
  </si>
  <si>
    <t>15</t>
  </si>
  <si>
    <t>68443101</t>
  </si>
  <si>
    <t>60216045</t>
  </si>
  <si>
    <t>1084738596</t>
  </si>
  <si>
    <t>CERA</t>
  </si>
  <si>
    <t>MURIEL</t>
  </si>
  <si>
    <t>CAMILA A</t>
  </si>
  <si>
    <t>12/07/2008</t>
  </si>
  <si>
    <t>G1</t>
  </si>
  <si>
    <t>68174871</t>
  </si>
  <si>
    <t>1084739107</t>
  </si>
  <si>
    <t>AMAURIS</t>
  </si>
  <si>
    <t>04/12/2009</t>
  </si>
  <si>
    <t>FCJC</t>
  </si>
  <si>
    <t>68649617</t>
  </si>
  <si>
    <t>1084740398</t>
  </si>
  <si>
    <t>CERVANTES</t>
  </si>
  <si>
    <t>LAUDITH</t>
  </si>
  <si>
    <t>18/09/2010</t>
  </si>
  <si>
    <t>70738778</t>
  </si>
  <si>
    <t>YAILUTH</t>
  </si>
  <si>
    <t>16/09/2010</t>
  </si>
  <si>
    <t>70866580</t>
  </si>
  <si>
    <t>INSTITUCION EDUCATIVA DEPARTAMENTAL JULIAN MEJIA ALVARADO</t>
  </si>
  <si>
    <t>ERM BELEN</t>
  </si>
  <si>
    <t>EDIER</t>
  </si>
  <si>
    <t>ERM DE BELEN NO. 2</t>
  </si>
  <si>
    <t>EIDER</t>
  </si>
  <si>
    <t>JOSÉ</t>
  </si>
  <si>
    <t>16/01/2004</t>
  </si>
  <si>
    <t>TARAZONA</t>
  </si>
  <si>
    <t>YESID</t>
  </si>
  <si>
    <t>INSTITUCION EDUCATIVA DEPARTAMENTAL RURAL LUIS MILLAN VARGAS</t>
  </si>
  <si>
    <t>SAMIR</t>
  </si>
  <si>
    <t>INSTITUCION EDUCATIVA DEPARTAMENTAL GILBERTO ACUÑA RANGEL</t>
  </si>
  <si>
    <t>INT EDUC DPTAL GILBERTO ACUÑA RANGEL</t>
  </si>
  <si>
    <t>ERM SAN ANTONIO</t>
  </si>
  <si>
    <t>INSTITUCION EDUCATIVA DEPARTAMENTAL LORENCITA VILLEGAS DE SANTOS</t>
  </si>
  <si>
    <t>1085048977</t>
  </si>
  <si>
    <t>MERCADO</t>
  </si>
  <si>
    <t>VASQUEZ</t>
  </si>
  <si>
    <t>AVILIO</t>
  </si>
  <si>
    <t>347245050241</t>
  </si>
  <si>
    <t>INST SURYA NAMEN GORAYEB</t>
  </si>
  <si>
    <t>07/10/2007</t>
  </si>
  <si>
    <t>63046137</t>
  </si>
  <si>
    <t>CARREÑO</t>
  </si>
  <si>
    <t>BELLO</t>
  </si>
  <si>
    <t>16/07/2008</t>
  </si>
  <si>
    <t>INSTITUCION EDUCATIVA DEPARTAMENTAL RURAL ENRIQUE QUINTERO JAIMES</t>
  </si>
  <si>
    <t>12/04/2008</t>
  </si>
  <si>
    <t>PALOMINO</t>
  </si>
  <si>
    <t>NICOLE</t>
  </si>
  <si>
    <t>11/02/2008</t>
  </si>
  <si>
    <t>RAMOS</t>
  </si>
  <si>
    <t>ALBERT</t>
  </si>
  <si>
    <t>ZAMBRANO</t>
  </si>
  <si>
    <t>I.E.D. NUESTRA SEÑORA DEL CARMEN</t>
  </si>
  <si>
    <t>YANCE</t>
  </si>
  <si>
    <t>INSTITUCION EDUCATIVA DEPARTAMENTAL FOSSY MARCOS MARIA</t>
  </si>
  <si>
    <t>INSTITUCION EDUCATIVA DEPARTAMENTAL RURAL DE MEDIA LUNA</t>
  </si>
  <si>
    <t>IED LA CANDELARIA</t>
  </si>
  <si>
    <t>11/01/2006</t>
  </si>
  <si>
    <t>OLIVEROS</t>
  </si>
  <si>
    <t>I.E.D SAN JOSE DE KENNEDY</t>
  </si>
  <si>
    <t>INSTITUCION EDUCATIVA DEPARTAMENTAL OSCAR PISCIOTTI NUMA</t>
  </si>
  <si>
    <t>YANIRIS</t>
  </si>
  <si>
    <t>YANIDIS</t>
  </si>
  <si>
    <t>COL DPTAL LORENCITA VILLEGAS DE SANTOS</t>
  </si>
  <si>
    <t>SOLIS</t>
  </si>
  <si>
    <t>INSTITUCION EDUCATIVA DEPARTAMENTAL NICOLAS MEJIA MENDEZ</t>
  </si>
  <si>
    <t>ARTURO</t>
  </si>
  <si>
    <t>RODOLFO</t>
  </si>
  <si>
    <t>YULIZA</t>
  </si>
  <si>
    <t>YULITZA</t>
  </si>
  <si>
    <t>AMARIS</t>
  </si>
  <si>
    <t>30/08/2009</t>
  </si>
  <si>
    <t>TOLOZA</t>
  </si>
  <si>
    <t>DIEGO</t>
  </si>
  <si>
    <t>1085224217</t>
  </si>
  <si>
    <t>URREGO</t>
  </si>
  <si>
    <t>09/12/2001</t>
  </si>
  <si>
    <t>67247171</t>
  </si>
  <si>
    <t>70700046</t>
  </si>
  <si>
    <t>1085224613</t>
  </si>
  <si>
    <t>YOLEIDYS</t>
  </si>
  <si>
    <t>10/09/2003</t>
  </si>
  <si>
    <t>70700428</t>
  </si>
  <si>
    <t>YOLEIDIS</t>
  </si>
  <si>
    <t>69382704</t>
  </si>
  <si>
    <t>1085224631</t>
  </si>
  <si>
    <t>SILVA</t>
  </si>
  <si>
    <t>CERVANTE</t>
  </si>
  <si>
    <t>DUVAN</t>
  </si>
  <si>
    <t>28/11/2004</t>
  </si>
  <si>
    <t>70699980</t>
  </si>
  <si>
    <t>55616728</t>
  </si>
  <si>
    <t>1085224641</t>
  </si>
  <si>
    <t>GINA</t>
  </si>
  <si>
    <t>L</t>
  </si>
  <si>
    <t>09/11/2009</t>
  </si>
  <si>
    <t>70743771</t>
  </si>
  <si>
    <t>09/11/2004</t>
  </si>
  <si>
    <t>49391369</t>
  </si>
  <si>
    <t>1085224817</t>
  </si>
  <si>
    <t>29/01/2005</t>
  </si>
  <si>
    <t>70719790</t>
  </si>
  <si>
    <t>ANIVAL</t>
  </si>
  <si>
    <t>66792740</t>
  </si>
  <si>
    <t>1085225150</t>
  </si>
  <si>
    <t>GRACINIANO</t>
  </si>
  <si>
    <t>12/02/2005</t>
  </si>
  <si>
    <t>70706424</t>
  </si>
  <si>
    <t>66793816</t>
  </si>
  <si>
    <t>1085225236</t>
  </si>
  <si>
    <t>WILMAR</t>
  </si>
  <si>
    <t>70707931</t>
  </si>
  <si>
    <t>56495114</t>
  </si>
  <si>
    <t>1085226332</t>
  </si>
  <si>
    <t>AGUILAR</t>
  </si>
  <si>
    <t>LISELA</t>
  </si>
  <si>
    <t>05/12/2006</t>
  </si>
  <si>
    <t>70696471</t>
  </si>
  <si>
    <t>69381902</t>
  </si>
  <si>
    <t>1085226738</t>
  </si>
  <si>
    <t>POLANCO</t>
  </si>
  <si>
    <t>VARGAS</t>
  </si>
  <si>
    <t>12/04/2007</t>
  </si>
  <si>
    <t>64067815</t>
  </si>
  <si>
    <t>VARG</t>
  </si>
  <si>
    <t>12/04/2000</t>
  </si>
  <si>
    <t>70699971</t>
  </si>
  <si>
    <t>1085226934</t>
  </si>
  <si>
    <t>20/11/2004</t>
  </si>
  <si>
    <t>70741335</t>
  </si>
  <si>
    <t>69234218</t>
  </si>
  <si>
    <t>1085227137</t>
  </si>
  <si>
    <t>70697955</t>
  </si>
  <si>
    <t>67236658</t>
  </si>
  <si>
    <t>1085227206</t>
  </si>
  <si>
    <t>CASTAÑEDA</t>
  </si>
  <si>
    <t>KELER</t>
  </si>
  <si>
    <t>28/02/2008</t>
  </si>
  <si>
    <t>59325317</t>
  </si>
  <si>
    <t>KELLER</t>
  </si>
  <si>
    <t>70743215</t>
  </si>
  <si>
    <t>1085227464</t>
  </si>
  <si>
    <t>25/07/2008</t>
  </si>
  <si>
    <t>70696175</t>
  </si>
  <si>
    <t>67246760</t>
  </si>
  <si>
    <t>1085227902</t>
  </si>
  <si>
    <t>YANELIS</t>
  </si>
  <si>
    <t>61272948</t>
  </si>
  <si>
    <t>URRUEGO</t>
  </si>
  <si>
    <t>70699914</t>
  </si>
  <si>
    <t>1085227903</t>
  </si>
  <si>
    <t>15/01/2007</t>
  </si>
  <si>
    <t>70700448</t>
  </si>
  <si>
    <t>69382829</t>
  </si>
  <si>
    <t>1085227952</t>
  </si>
  <si>
    <t>12/07/2009</t>
  </si>
  <si>
    <t>70268546</t>
  </si>
  <si>
    <t>12/08/2009</t>
  </si>
  <si>
    <t>60371571</t>
  </si>
  <si>
    <t>1085229157</t>
  </si>
  <si>
    <t>23/04/2009</t>
  </si>
  <si>
    <t>70699260</t>
  </si>
  <si>
    <t>23/03/2009</t>
  </si>
  <si>
    <t>69381491</t>
  </si>
  <si>
    <t>1085229158</t>
  </si>
  <si>
    <t>23/07/2010</t>
  </si>
  <si>
    <t>70954234</t>
  </si>
  <si>
    <t>1085229965</t>
  </si>
  <si>
    <t>10/12/2002</t>
  </si>
  <si>
    <t>70697922</t>
  </si>
  <si>
    <t>JAIRO</t>
  </si>
  <si>
    <t>67238505</t>
  </si>
  <si>
    <t>1085230546</t>
  </si>
  <si>
    <t>AGRADA</t>
  </si>
  <si>
    <t>03/02/2000</t>
  </si>
  <si>
    <t>70710986</t>
  </si>
  <si>
    <t>AGREDA</t>
  </si>
  <si>
    <t>53688820</t>
  </si>
  <si>
    <t>347551000702</t>
  </si>
  <si>
    <t>INSTITUTO PEDAGOGICO MARIA AUXILIADORA</t>
  </si>
  <si>
    <t>INSTITUTO PEDAGOGICO MARIA AUXILIADORA - SEDE PRINCIPAL</t>
  </si>
  <si>
    <t>1089765430</t>
  </si>
  <si>
    <t>MARYA</t>
  </si>
  <si>
    <t>06/01/2005</t>
  </si>
  <si>
    <t>1PED</t>
  </si>
  <si>
    <t>70831610</t>
  </si>
  <si>
    <t>OYALA</t>
  </si>
  <si>
    <t>06/01/2004</t>
  </si>
  <si>
    <t>PED</t>
  </si>
  <si>
    <t>70869709</t>
  </si>
  <si>
    <t>447980003077</t>
  </si>
  <si>
    <t>INS MTO MIGUEL DE CERVANTES S.</t>
  </si>
  <si>
    <t>1091656911</t>
  </si>
  <si>
    <t>YENY</t>
  </si>
  <si>
    <t>LISBETH</t>
  </si>
  <si>
    <t>23/10/2002</t>
  </si>
  <si>
    <t>51751092</t>
  </si>
  <si>
    <t>YENNIS</t>
  </si>
  <si>
    <t>LÑISBETH</t>
  </si>
  <si>
    <t>23/11/2001</t>
  </si>
  <si>
    <t>49124321</t>
  </si>
  <si>
    <t>ZABALETA</t>
  </si>
  <si>
    <t>28/11/2008</t>
  </si>
  <si>
    <t>FRANKLIN</t>
  </si>
  <si>
    <t>ALFREDO</t>
  </si>
  <si>
    <t>1121532994</t>
  </si>
  <si>
    <t>PONTONES</t>
  </si>
  <si>
    <t>347660000164</t>
  </si>
  <si>
    <t>INSTITUTO EDILMA ROSA</t>
  </si>
  <si>
    <t>02/07/2005</t>
  </si>
  <si>
    <t>60929918</t>
  </si>
  <si>
    <t>MARI</t>
  </si>
  <si>
    <t>INSTITUCION EDUCATIVA DEPARTAMENTAL RAFAEL NU¿EZ</t>
  </si>
  <si>
    <t>INSTITUCION EDUCATIVA DEPARTAMENTAL ALGARROBO</t>
  </si>
  <si>
    <t>1128104381</t>
  </si>
  <si>
    <t>13/08/2004</t>
  </si>
  <si>
    <t>447030001531</t>
  </si>
  <si>
    <t>JARIDN INFANTIL PILATUNAS</t>
  </si>
  <si>
    <t>CHIQUILLO</t>
  </si>
  <si>
    <t>FCJ4</t>
  </si>
  <si>
    <t>43556375</t>
  </si>
  <si>
    <t>25/09/2004</t>
  </si>
  <si>
    <t>SHIRLEY</t>
  </si>
  <si>
    <t>16/11/2003</t>
  </si>
  <si>
    <t>MATTA</t>
  </si>
  <si>
    <t>MILAGROS</t>
  </si>
  <si>
    <t>MILAGRO</t>
  </si>
  <si>
    <t>01/06/2005</t>
  </si>
  <si>
    <t>DE LA CRUZ</t>
  </si>
  <si>
    <t>447030010476</t>
  </si>
  <si>
    <t>CENT EDUC SAN MARTIN DE LOBA</t>
  </si>
  <si>
    <t>1128106869</t>
  </si>
  <si>
    <t>AROCA</t>
  </si>
  <si>
    <t>NAFER</t>
  </si>
  <si>
    <t>K</t>
  </si>
  <si>
    <t>66022825</t>
  </si>
  <si>
    <t>NAFFER</t>
  </si>
  <si>
    <t>KALED</t>
  </si>
  <si>
    <t>62413497</t>
  </si>
  <si>
    <t>1128107231</t>
  </si>
  <si>
    <t>MARIMON</t>
  </si>
  <si>
    <t>31/01/2007</t>
  </si>
  <si>
    <t>70072379</t>
  </si>
  <si>
    <t>63984913</t>
  </si>
  <si>
    <t>CARRANZA</t>
  </si>
  <si>
    <t>MICHEL</t>
  </si>
  <si>
    <t>VARELA</t>
  </si>
  <si>
    <t>23/04/2010</t>
  </si>
  <si>
    <t>1128128214</t>
  </si>
  <si>
    <t>29/07/2010</t>
  </si>
  <si>
    <t>16</t>
  </si>
  <si>
    <t>63041301</t>
  </si>
  <si>
    <t>POTES</t>
  </si>
  <si>
    <t>KENER</t>
  </si>
  <si>
    <t>347460001622</t>
  </si>
  <si>
    <t>COL MIXTO NTRA SRA DEL CARMEN</t>
  </si>
  <si>
    <t>1128144341</t>
  </si>
  <si>
    <t>VILLAR</t>
  </si>
  <si>
    <t>25/10/2003</t>
  </si>
  <si>
    <t>60964812</t>
  </si>
  <si>
    <t>MAIRA</t>
  </si>
  <si>
    <t>46865086</t>
  </si>
  <si>
    <t>OLIVERA</t>
  </si>
  <si>
    <t>GAMBOA</t>
  </si>
  <si>
    <t>INSTITUCION EDUCATIVA DEPARTAMENTAL TECNICA AGROPECUARIA PESTALOZZI</t>
  </si>
  <si>
    <t>NICOLL</t>
  </si>
  <si>
    <t>1128149707</t>
  </si>
  <si>
    <t>05/10/2009</t>
  </si>
  <si>
    <t>69351960</t>
  </si>
  <si>
    <t>60371739</t>
  </si>
  <si>
    <t>MENESES</t>
  </si>
  <si>
    <t>24/04/2006</t>
  </si>
  <si>
    <t>1128150711</t>
  </si>
  <si>
    <t>PUENTES</t>
  </si>
  <si>
    <t>YAIRA</t>
  </si>
  <si>
    <t>447460002640</t>
  </si>
  <si>
    <t>INS MIX ALTERNATIVA CREA</t>
  </si>
  <si>
    <t>04/08/2009</t>
  </si>
  <si>
    <t>0F3O</t>
  </si>
  <si>
    <t>63231185</t>
  </si>
  <si>
    <t>PASSO</t>
  </si>
  <si>
    <t>1128151276</t>
  </si>
  <si>
    <t>PEÑA</t>
  </si>
  <si>
    <t>0FP</t>
  </si>
  <si>
    <t>69315550</t>
  </si>
  <si>
    <t>CENTRO EDUCATIVO DEPARTAMENTAL CA¿O DE AGUAS</t>
  </si>
  <si>
    <t>GRANADOS</t>
  </si>
  <si>
    <t>SAN MARTIN</t>
  </si>
  <si>
    <t>SANMARTIN</t>
  </si>
  <si>
    <t>INSTITUCION EDUCATIVA DEPARTAMENTAL JOSE BENITO VIVES DE ANDREIS</t>
  </si>
  <si>
    <t>URINA</t>
  </si>
  <si>
    <t>LINA</t>
  </si>
  <si>
    <t>447980042442</t>
  </si>
  <si>
    <t>INSTITUCION ETNOEDUCATIVO LAS PALMAS</t>
  </si>
  <si>
    <t>INSTITUCION ETNOEDUCATIVO LAS PALMAS - SEDE PRINCIPAL</t>
  </si>
  <si>
    <t>1128187500</t>
  </si>
  <si>
    <t>ARCON</t>
  </si>
  <si>
    <t>DANNA</t>
  </si>
  <si>
    <t>ALEXANDRA</t>
  </si>
  <si>
    <t>18/03/2004</t>
  </si>
  <si>
    <t>60454987</t>
  </si>
  <si>
    <t>CASTRILLO</t>
  </si>
  <si>
    <t>NEIDER</t>
  </si>
  <si>
    <t>1128189044</t>
  </si>
  <si>
    <t>CUEVA</t>
  </si>
  <si>
    <t>25/08/2004</t>
  </si>
  <si>
    <t>49423636</t>
  </si>
  <si>
    <t>25/10/2004</t>
  </si>
  <si>
    <t>IRF6</t>
  </si>
  <si>
    <t>67445192</t>
  </si>
  <si>
    <t>TALENTO SUBJETIVO/Artístico</t>
  </si>
  <si>
    <t>DENILSON</t>
  </si>
  <si>
    <t>17/02/2004</t>
  </si>
  <si>
    <t>1128192587</t>
  </si>
  <si>
    <t>VALERIN</t>
  </si>
  <si>
    <t>16/03/2002</t>
  </si>
  <si>
    <t>JOJANA</t>
  </si>
  <si>
    <t>51177159</t>
  </si>
  <si>
    <t>CON DE DESARROLLO RURAL</t>
  </si>
  <si>
    <t>BARRAGAN</t>
  </si>
  <si>
    <t>1128192822</t>
  </si>
  <si>
    <t>RETAMOZO</t>
  </si>
  <si>
    <t>ERIKA</t>
  </si>
  <si>
    <t>03/11/2005</t>
  </si>
  <si>
    <t>309</t>
  </si>
  <si>
    <t>62127713</t>
  </si>
  <si>
    <t>ALTAMAR</t>
  </si>
  <si>
    <t>VILLAMIL</t>
  </si>
  <si>
    <t>1128193603</t>
  </si>
  <si>
    <t>CAMACHO</t>
  </si>
  <si>
    <t>69270445</t>
  </si>
  <si>
    <t>CASSIANI</t>
  </si>
  <si>
    <t>JEFERSON</t>
  </si>
  <si>
    <t>C01</t>
  </si>
  <si>
    <t>DE ARCO</t>
  </si>
  <si>
    <t>YEFERSON</t>
  </si>
  <si>
    <t>1128196587</t>
  </si>
  <si>
    <t>GIRADO</t>
  </si>
  <si>
    <t>PIÑAS</t>
  </si>
  <si>
    <t>09/02/2007</t>
  </si>
  <si>
    <t>52</t>
  </si>
  <si>
    <t>67523380</t>
  </si>
  <si>
    <t>65199890</t>
  </si>
  <si>
    <t>1128197260</t>
  </si>
  <si>
    <t>18/02/2007</t>
  </si>
  <si>
    <t>65403375</t>
  </si>
  <si>
    <t>VALERY</t>
  </si>
  <si>
    <t>MACIEL</t>
  </si>
  <si>
    <t>02/12/2006</t>
  </si>
  <si>
    <t>ESTRADA</t>
  </si>
  <si>
    <t>1128198965</t>
  </si>
  <si>
    <t>LOZANO</t>
  </si>
  <si>
    <t>YESICA</t>
  </si>
  <si>
    <t>05/10/2004</t>
  </si>
  <si>
    <t>CJSS</t>
  </si>
  <si>
    <t>56081157</t>
  </si>
  <si>
    <t>1128199066</t>
  </si>
  <si>
    <t>YOSMAN</t>
  </si>
  <si>
    <t>21/08/2007</t>
  </si>
  <si>
    <t>65202614</t>
  </si>
  <si>
    <t>1128199282</t>
  </si>
  <si>
    <t>26/03/2008</t>
  </si>
  <si>
    <t>447980000090</t>
  </si>
  <si>
    <t>ESC LUIS CARLOS GALAN SARMIENTO</t>
  </si>
  <si>
    <t>67438037</t>
  </si>
  <si>
    <t>1128199289</t>
  </si>
  <si>
    <t>VALERIA</t>
  </si>
  <si>
    <t>15/11/2007</t>
  </si>
  <si>
    <t>SEG3</t>
  </si>
  <si>
    <t>67448900</t>
  </si>
  <si>
    <t>DE LA VEGA</t>
  </si>
  <si>
    <t>FERNANDEZ</t>
  </si>
  <si>
    <t>SAID</t>
  </si>
  <si>
    <t>25/04/2007</t>
  </si>
  <si>
    <t>1128201469</t>
  </si>
  <si>
    <t>MONTENEGRO</t>
  </si>
  <si>
    <t>22/09/2008</t>
  </si>
  <si>
    <t>67450813</t>
  </si>
  <si>
    <t>FRAGOZO</t>
  </si>
  <si>
    <t>GARIZABALO</t>
  </si>
  <si>
    <t>1128203151</t>
  </si>
  <si>
    <t>FAISY</t>
  </si>
  <si>
    <t>IRF2</t>
  </si>
  <si>
    <t>68315094</t>
  </si>
  <si>
    <t>E</t>
  </si>
  <si>
    <t>INSTITUCION EDUCATIVA TECNICA DEPARTAMENTAL CIENAGUETA</t>
  </si>
  <si>
    <t>KAROLINA</t>
  </si>
  <si>
    <t>1129184869</t>
  </si>
  <si>
    <t>JEANPIER</t>
  </si>
  <si>
    <t>01/11/2005</t>
  </si>
  <si>
    <t>70538272</t>
  </si>
  <si>
    <t>53816219</t>
  </si>
  <si>
    <t>JAIDER</t>
  </si>
  <si>
    <t>PEDROZA</t>
  </si>
  <si>
    <t>PEDRAZA</t>
  </si>
  <si>
    <t>1134264152</t>
  </si>
  <si>
    <t>AMY</t>
  </si>
  <si>
    <t>24/04/2008</t>
  </si>
  <si>
    <t>70699984</t>
  </si>
  <si>
    <t>67245214</t>
  </si>
  <si>
    <t>SALINAS</t>
  </si>
  <si>
    <t>SALINA</t>
  </si>
  <si>
    <t>SARA</t>
  </si>
  <si>
    <t>INST EDUC DPTAL MACONDO</t>
  </si>
  <si>
    <t>447980003531</t>
  </si>
  <si>
    <t>INST RUBEN DARIO VALLEJO</t>
  </si>
  <si>
    <t>1134359742</t>
  </si>
  <si>
    <t>THERAN</t>
  </si>
  <si>
    <t>GREIDIS</t>
  </si>
  <si>
    <t>YALETH</t>
  </si>
  <si>
    <t>65199965</t>
  </si>
  <si>
    <t>TEHERAN</t>
  </si>
  <si>
    <t>65726350</t>
  </si>
  <si>
    <t>1134359865</t>
  </si>
  <si>
    <t>COBA</t>
  </si>
  <si>
    <t>YANITH</t>
  </si>
  <si>
    <t>09/03/2006</t>
  </si>
  <si>
    <t>56971990</t>
  </si>
  <si>
    <t>MANJARREZ</t>
  </si>
  <si>
    <t>30/06/2005</t>
  </si>
  <si>
    <t>1151186739</t>
  </si>
  <si>
    <t>MELENDREZ</t>
  </si>
  <si>
    <t>13/04/2010</t>
  </si>
  <si>
    <t>YULEIDIS</t>
  </si>
  <si>
    <t>A0</t>
  </si>
  <si>
    <t>70763336</t>
  </si>
  <si>
    <t>1151187632</t>
  </si>
  <si>
    <t>PARRA</t>
  </si>
  <si>
    <t>MARYURI</t>
  </si>
  <si>
    <t>17/11/2009</t>
  </si>
  <si>
    <t>104</t>
  </si>
  <si>
    <t>69318482</t>
  </si>
  <si>
    <t>MARYURIS</t>
  </si>
  <si>
    <t>205</t>
  </si>
  <si>
    <t>1152933089</t>
  </si>
  <si>
    <t>ESCALLON</t>
  </si>
  <si>
    <t>23/10/2009</t>
  </si>
  <si>
    <t>BEATRIS</t>
  </si>
  <si>
    <t>68521021</t>
  </si>
  <si>
    <t>1152933294</t>
  </si>
  <si>
    <t>VELASCO</t>
  </si>
  <si>
    <t>LUCAS</t>
  </si>
  <si>
    <t>YACETH</t>
  </si>
  <si>
    <t>15/09/2009</t>
  </si>
  <si>
    <t>68252612</t>
  </si>
  <si>
    <t>LORA</t>
  </si>
  <si>
    <t>NICOL</t>
  </si>
  <si>
    <t>1152934394</t>
  </si>
  <si>
    <t>JOLMAN</t>
  </si>
  <si>
    <t>16/12/2009</t>
  </si>
  <si>
    <t>PEC</t>
  </si>
  <si>
    <t>68554521</t>
  </si>
  <si>
    <t>20/10/2008</t>
  </si>
  <si>
    <t>12/02/2009</t>
  </si>
  <si>
    <t>1176964218</t>
  </si>
  <si>
    <t>DACONTE</t>
  </si>
  <si>
    <t>ORIANA</t>
  </si>
  <si>
    <t>NELIETH</t>
  </si>
  <si>
    <t>04/12/2010</t>
  </si>
  <si>
    <t>69206890</t>
  </si>
  <si>
    <t>ALEXA</t>
  </si>
  <si>
    <t>04/12/2008</t>
  </si>
  <si>
    <t>ERM SAN ANTONIO DE PADUA</t>
  </si>
  <si>
    <t>1192914042</t>
  </si>
  <si>
    <t>FIGUEROA</t>
  </si>
  <si>
    <t>17/08/2000</t>
  </si>
  <si>
    <t>P6</t>
  </si>
  <si>
    <t>48687796</t>
  </si>
  <si>
    <t>5015</t>
  </si>
  <si>
    <t>69194799</t>
  </si>
  <si>
    <t>25</t>
  </si>
  <si>
    <t>VEINTICINCO</t>
  </si>
  <si>
    <t>SANTOS</t>
  </si>
  <si>
    <t>1193325745</t>
  </si>
  <si>
    <t>12/02/2002</t>
  </si>
  <si>
    <t>70695154</t>
  </si>
  <si>
    <t>12/02/2001</t>
  </si>
  <si>
    <t>24169280</t>
  </si>
  <si>
    <t>1193337231</t>
  </si>
  <si>
    <t>CASTILLO</t>
  </si>
  <si>
    <t>KEIRIN</t>
  </si>
  <si>
    <t>09/08/2002</t>
  </si>
  <si>
    <t>FCJ3</t>
  </si>
  <si>
    <t>67442866</t>
  </si>
  <si>
    <t>1193359954</t>
  </si>
  <si>
    <t>27/11/1998</t>
  </si>
  <si>
    <t>70696515</t>
  </si>
  <si>
    <t>67244995</t>
  </si>
  <si>
    <t>1193360340</t>
  </si>
  <si>
    <t>NEMIRONEL</t>
  </si>
  <si>
    <t>06/05/1998</t>
  </si>
  <si>
    <t>70703828</t>
  </si>
  <si>
    <t>EMIRONEL</t>
  </si>
  <si>
    <t>23558814</t>
  </si>
  <si>
    <t>COL DE BTO SIMON BOLIVAR</t>
  </si>
  <si>
    <t>CABRERA</t>
  </si>
  <si>
    <t>28/07/1999</t>
  </si>
  <si>
    <t>NELSON</t>
  </si>
  <si>
    <t>TOLEDO</t>
  </si>
  <si>
    <t>ROBERTO</t>
  </si>
  <si>
    <t>INSTITUCION EDUCATIVA INDIGENA Y PLURICULTURAL KANKAWARWA</t>
  </si>
  <si>
    <t>INSTITUCION EDUCATIVA DEPARTAMENTAL TECNICA AGROPECUARIA SAN JUDAS TADEO</t>
  </si>
  <si>
    <t>INST EDUC SAN JUDAS TADEO</t>
  </si>
  <si>
    <t>SANTANA</t>
  </si>
  <si>
    <t>AMAYA</t>
  </si>
  <si>
    <t>STEFANNY</t>
  </si>
  <si>
    <t>INSTITUCION EDUCATIVA DEPARTAMENTAL RURAL SAN JOSE</t>
  </si>
  <si>
    <t>RIVERA</t>
  </si>
  <si>
    <t>ESCORCIA</t>
  </si>
  <si>
    <t>CRUZ</t>
  </si>
  <si>
    <t>JULIO</t>
  </si>
  <si>
    <t>INSTITUCION EDUCATIVA DEPARTAMENTAL AGRICOLA DON PEDRO DE HEREDIA</t>
  </si>
  <si>
    <t>DAIRO</t>
  </si>
  <si>
    <t>CENTRO EDUCATIVO DEPARTAMENTAL FRANCISCO DE PAULA SANTADER</t>
  </si>
  <si>
    <t>INSTITUCION EDUCATIVA DEPARTAMENTAL SAN JUAN  BAUTISTA</t>
  </si>
  <si>
    <t>BREIDER</t>
  </si>
  <si>
    <t>IZQUIERDO</t>
  </si>
  <si>
    <t>INSTITUCION EDUCATIVA DEPARTAMENTAL RURAL SAN MARTIN DE LOBA</t>
  </si>
  <si>
    <t>TERNERA</t>
  </si>
  <si>
    <t>INSTITUCION EDUCATIVA DEPARTAMENTAL AGROPECUARIA JOSE MARIA HERRERA</t>
  </si>
  <si>
    <t>16/02/2003</t>
  </si>
  <si>
    <t>COLEGIO DE BACHILLERATO AGROPECUARIO SAN MARTIN DE LOBA</t>
  </si>
  <si>
    <t>PAYARES</t>
  </si>
  <si>
    <t>COL BTO NOCT MUNICIPAL</t>
  </si>
  <si>
    <t>OVIEDO</t>
  </si>
  <si>
    <t>DIVINA</t>
  </si>
  <si>
    <t>EDITH</t>
  </si>
  <si>
    <t>INSTITUCION EDUCATIVA DEPARTAMENTAL SANTA ROSA DE LIMA</t>
  </si>
  <si>
    <t>ERM LOS 3 ANGELES</t>
  </si>
  <si>
    <t>LIZ</t>
  </si>
  <si>
    <t>ANDRADE</t>
  </si>
  <si>
    <t>19/11/2006</t>
  </si>
  <si>
    <t>ERM ANTONIO NARIÑO</t>
  </si>
  <si>
    <t>TRUYOL</t>
  </si>
  <si>
    <t>OLGA</t>
  </si>
  <si>
    <t>LUCIA</t>
  </si>
  <si>
    <t>ESC EDUC ANTONIO NARIÑO</t>
  </si>
  <si>
    <t>REYES</t>
  </si>
  <si>
    <t>URANGO</t>
  </si>
  <si>
    <t>PAZO</t>
  </si>
  <si>
    <t>MERCEDES</t>
  </si>
  <si>
    <t>PAEZ</t>
  </si>
  <si>
    <t>INSTITUCION EDUCATIVA DEPARTAMENTAL SANTA TERESA DE JESUS</t>
  </si>
  <si>
    <t>AGAMEZ</t>
  </si>
  <si>
    <t>LAURIS</t>
  </si>
  <si>
    <t>SALAS</t>
  </si>
  <si>
    <t>VILLAREAL</t>
  </si>
  <si>
    <t>ERM PELADERO</t>
  </si>
  <si>
    <t>BERRIO</t>
  </si>
  <si>
    <t>20/07/2006</t>
  </si>
  <si>
    <t>INSTITUCION EDUCATIVA DEPARTAMENTAL REAL DEL OBISPO</t>
  </si>
  <si>
    <t>ERM LA INMACULADA</t>
  </si>
  <si>
    <t>Academico</t>
  </si>
  <si>
    <t>ACADEMICO</t>
  </si>
  <si>
    <t>MARRIAGA</t>
  </si>
  <si>
    <t>INSTITUCION EDUCATIVA DEPARTAMENTAL LICEO SANTANDER</t>
  </si>
  <si>
    <t>INST EDUC DPTAL BTO AGROP. OTILIA MENA  ALVAREZ</t>
  </si>
  <si>
    <t>BROCHERO</t>
  </si>
  <si>
    <t>98071167925</t>
  </si>
  <si>
    <t>EULISES</t>
  </si>
  <si>
    <t>11/07/1998</t>
  </si>
  <si>
    <t>69386164</t>
  </si>
  <si>
    <t>EULICE</t>
  </si>
  <si>
    <t>70703834</t>
  </si>
  <si>
    <t>INSTITUCION EDUCATIVA TECNICA DEPARTAMENTAL DE PINTO GILMA ROYERO SOLANO</t>
  </si>
  <si>
    <t>COLEG DPTAL DE BTO DE PINTO</t>
  </si>
  <si>
    <t>11</t>
  </si>
  <si>
    <t>ONCE</t>
  </si>
  <si>
    <t>1101</t>
  </si>
  <si>
    <t>05/07/1999</t>
  </si>
  <si>
    <t>1002234021</t>
  </si>
  <si>
    <t>BARRAGON</t>
  </si>
  <si>
    <t>NADIN</t>
  </si>
  <si>
    <t>EMELSON</t>
  </si>
  <si>
    <t>03/10/2001</t>
  </si>
  <si>
    <t>SEG</t>
  </si>
  <si>
    <t>64480948</t>
  </si>
  <si>
    <t>INSTITUCION EDUCATIVA DEPARTAMENTAL DE BASICA Y MEDIA DE CONCORDIA</t>
  </si>
  <si>
    <t>10/01/2002</t>
  </si>
  <si>
    <t>03/04/2003</t>
  </si>
  <si>
    <t>PACHECO</t>
  </si>
  <si>
    <t>SHAROLL</t>
  </si>
  <si>
    <t>1007613511</t>
  </si>
  <si>
    <t>02/06/2001</t>
  </si>
  <si>
    <t>70699541</t>
  </si>
  <si>
    <t>SAANCHEZ</t>
  </si>
  <si>
    <t>27/01/2000</t>
  </si>
  <si>
    <t>67360314</t>
  </si>
  <si>
    <t>INSTITUCION EDUCATIVA DEPARTAMENTAL RURAL SILVIA COTES DE BISWELL</t>
  </si>
  <si>
    <t>ERM SAGRADO CORAZON DE JESUS</t>
  </si>
  <si>
    <t>16/12/2007</t>
  </si>
  <si>
    <t>30/08/2004</t>
  </si>
  <si>
    <t>1045230277</t>
  </si>
  <si>
    <t>CASAÑEDA</t>
  </si>
  <si>
    <t>ROA</t>
  </si>
  <si>
    <t>05/02/2007</t>
  </si>
  <si>
    <t>PCE</t>
  </si>
  <si>
    <t>67432530</t>
  </si>
  <si>
    <t>15/02/2007</t>
  </si>
  <si>
    <t>65199188</t>
  </si>
  <si>
    <t>CENT EDUC DPTAL RUR EL BRILLANTE</t>
  </si>
  <si>
    <t>I.E.D. FRANCISCO JOSE DE CALDAS - SEDE PRINCIPAL</t>
  </si>
  <si>
    <t>YENIS</t>
  </si>
  <si>
    <t>ESC URB DE VARONES NRO 2 SAN JUAN BOSCO</t>
  </si>
  <si>
    <t>CASTELLAR</t>
  </si>
  <si>
    <t>1080012342</t>
  </si>
  <si>
    <t>DE AVIL</t>
  </si>
  <si>
    <t>27/12/2006</t>
  </si>
  <si>
    <t>67832653</t>
  </si>
  <si>
    <t>RY01</t>
  </si>
  <si>
    <t>66212010</t>
  </si>
  <si>
    <t>ATENCIO</t>
  </si>
  <si>
    <t>LINDA</t>
  </si>
  <si>
    <t>LARIOS</t>
  </si>
  <si>
    <t>GARIZAO</t>
  </si>
  <si>
    <t>LEIVA</t>
  </si>
  <si>
    <t>SALAMINA</t>
  </si>
  <si>
    <t>INSTITUCION EDUCATIVA DEPARTAMENTAL DE SALAMINA</t>
  </si>
  <si>
    <t>EU DE VARONES</t>
  </si>
  <si>
    <t>VISCAINO</t>
  </si>
  <si>
    <t>ESQUEA</t>
  </si>
  <si>
    <t>VIZCAINO</t>
  </si>
  <si>
    <t>1081785612</t>
  </si>
  <si>
    <t>BOSSIO</t>
  </si>
  <si>
    <t>509</t>
  </si>
  <si>
    <t>67751129</t>
  </si>
  <si>
    <t>347053000011</t>
  </si>
  <si>
    <t>INST FOCION CORMANE SANTO DOMINGO</t>
  </si>
  <si>
    <t>INST FOCION CORMANE SANTO</t>
  </si>
  <si>
    <t>1081791874</t>
  </si>
  <si>
    <t>FERNÁNDEZ</t>
  </si>
  <si>
    <t>GUILLERMO</t>
  </si>
  <si>
    <t>70350749</t>
  </si>
  <si>
    <t>10/03/2005</t>
  </si>
  <si>
    <t>55664311</t>
  </si>
  <si>
    <t>RODRIGUES</t>
  </si>
  <si>
    <t>ORTIS</t>
  </si>
  <si>
    <t>GALINDO</t>
  </si>
  <si>
    <t>GUETTE</t>
  </si>
  <si>
    <t>JIMENES</t>
  </si>
  <si>
    <t>DEIMER</t>
  </si>
  <si>
    <t>ERM EL TAMBO</t>
  </si>
  <si>
    <t>TORRIJO</t>
  </si>
  <si>
    <t>TORRIJOS</t>
  </si>
  <si>
    <t>LEINER</t>
  </si>
  <si>
    <t>FABIO</t>
  </si>
  <si>
    <t>16/06/2007</t>
  </si>
  <si>
    <t>ERM IGNACIO HADECHINY OCHOA</t>
  </si>
  <si>
    <t>GUZMAN</t>
  </si>
  <si>
    <t>1082494874</t>
  </si>
  <si>
    <t>SUARE</t>
  </si>
  <si>
    <t>19/07/2008</t>
  </si>
  <si>
    <t>67228532</t>
  </si>
  <si>
    <t>70697972</t>
  </si>
  <si>
    <t>ARLEY</t>
  </si>
  <si>
    <t>HEREIRA</t>
  </si>
  <si>
    <t>JHOAN</t>
  </si>
  <si>
    <t>17/07/2008</t>
  </si>
  <si>
    <t>INSTITUCION EDUCATIVA DEPARTAMENTAL BIENVENIDO RODRIGUEZ</t>
  </si>
  <si>
    <t>1085226050</t>
  </si>
  <si>
    <t>70698549</t>
  </si>
  <si>
    <t>69380253</t>
  </si>
  <si>
    <t>09/05/2006</t>
  </si>
  <si>
    <t>PASO</t>
  </si>
  <si>
    <t>ALMENDRALES</t>
  </si>
  <si>
    <t>12/09/1999</t>
  </si>
  <si>
    <t>1128187417</t>
  </si>
  <si>
    <t>DANA</t>
  </si>
  <si>
    <t>27/06/2004</t>
  </si>
  <si>
    <t>505</t>
  </si>
  <si>
    <t>67749816</t>
  </si>
  <si>
    <t>447980004537</t>
  </si>
  <si>
    <t>INST DOMINGO SAVIO</t>
  </si>
  <si>
    <t>1128196379</t>
  </si>
  <si>
    <t>69255304</t>
  </si>
  <si>
    <t>447980000081</t>
  </si>
  <si>
    <t>CEN EDUC LUCESITAS</t>
  </si>
  <si>
    <t>64568610</t>
  </si>
  <si>
    <t>1128202857</t>
  </si>
  <si>
    <t>CAÑA</t>
  </si>
  <si>
    <t>YUGANA</t>
  </si>
  <si>
    <t>YADEINI</t>
  </si>
  <si>
    <t>13/11/2006</t>
  </si>
  <si>
    <t>67571091</t>
  </si>
  <si>
    <t>INSTITUCION EDUCATIVA DEPARTAMENTAL AGROPECUARIA NUESTRA SE¿ORA DEL CARMEN</t>
  </si>
  <si>
    <t>1131005872</t>
  </si>
  <si>
    <t>22/03/2010</t>
  </si>
  <si>
    <t>MON2</t>
  </si>
  <si>
    <t>71042397</t>
  </si>
  <si>
    <t>LEONES</t>
  </si>
  <si>
    <t>70300797</t>
  </si>
  <si>
    <t>HERNADEZ</t>
  </si>
  <si>
    <t>STIVEN</t>
  </si>
  <si>
    <t>21/02/2003</t>
  </si>
  <si>
    <t>HERNANADEZ</t>
  </si>
  <si>
    <t>1193245553</t>
  </si>
  <si>
    <t>LUISDELGADO</t>
  </si>
  <si>
    <t>22/10/1999</t>
  </si>
  <si>
    <t>70711138</t>
  </si>
  <si>
    <t>DELGADO</t>
  </si>
  <si>
    <t>23560768</t>
  </si>
  <si>
    <t>RAMIRES</t>
  </si>
  <si>
    <t>MARTHA</t>
  </si>
  <si>
    <t>BALDOVINO</t>
  </si>
  <si>
    <t>PEREA</t>
  </si>
  <si>
    <t>YAIRETH</t>
  </si>
  <si>
    <t>OSPINA</t>
  </si>
  <si>
    <t>BLADIMIR</t>
  </si>
  <si>
    <t>OÑATE</t>
  </si>
  <si>
    <t>NIETO</t>
  </si>
  <si>
    <t>QUIÑONEZ</t>
  </si>
  <si>
    <t>JADER</t>
  </si>
  <si>
    <t>YESITH</t>
  </si>
  <si>
    <t>BOLAÑOS</t>
  </si>
  <si>
    <t>ERM LOS POZOS</t>
  </si>
  <si>
    <t>CELIS</t>
  </si>
  <si>
    <t>CAMPO</t>
  </si>
  <si>
    <t>XILENA</t>
  </si>
  <si>
    <t>CAMPOS</t>
  </si>
  <si>
    <t>VALDES</t>
  </si>
  <si>
    <t>VALDEZ</t>
  </si>
  <si>
    <t>04/12/2006</t>
  </si>
  <si>
    <t>INES</t>
  </si>
  <si>
    <t>1082245422</t>
  </si>
  <si>
    <t>27/07/2007</t>
  </si>
  <si>
    <t>0P3</t>
  </si>
  <si>
    <t>64745047</t>
  </si>
  <si>
    <t>SEQUEA</t>
  </si>
  <si>
    <t>YURLEIDIS</t>
  </si>
  <si>
    <t>EUM LAS PALMAS</t>
  </si>
  <si>
    <t>PEÑALOZA</t>
  </si>
  <si>
    <t>COL NZADO DE BTO DE CONCORDIA</t>
  </si>
  <si>
    <t>INSTITUCION EDUCATIVA DEPARTAMENTAL LICEO ZAPAYAN</t>
  </si>
  <si>
    <t>DITTA</t>
  </si>
  <si>
    <t>1128202628</t>
  </si>
  <si>
    <t>RUA</t>
  </si>
  <si>
    <t>70761790</t>
  </si>
  <si>
    <t>CORDERO</t>
  </si>
  <si>
    <t>1131070068</t>
  </si>
  <si>
    <t>VIDEZ</t>
  </si>
  <si>
    <t>BARRASA</t>
  </si>
  <si>
    <t>DANIZA</t>
  </si>
  <si>
    <t>14/10/2009</t>
  </si>
  <si>
    <t>63188327</t>
  </si>
  <si>
    <t>VIDES</t>
  </si>
  <si>
    <t>DANITZA</t>
  </si>
  <si>
    <t>69288979</t>
  </si>
  <si>
    <t>1149439151</t>
  </si>
  <si>
    <t>MORELLI</t>
  </si>
  <si>
    <t>SCZ</t>
  </si>
  <si>
    <t>70761959</t>
  </si>
  <si>
    <t>MORELIS</t>
  </si>
  <si>
    <t>RAMON</t>
  </si>
  <si>
    <t>11/11/2004</t>
  </si>
  <si>
    <t>DC</t>
  </si>
  <si>
    <t>67738198</t>
  </si>
  <si>
    <t>BALLESTAS</t>
  </si>
  <si>
    <t>CENT EDUC BAS SANTA INES</t>
  </si>
  <si>
    <t>ISAZA</t>
  </si>
  <si>
    <t>ERM MANUEL BARRIOS</t>
  </si>
  <si>
    <t>INSTITUCION EDUCATIVA DEPARTAMENTAL AGRICOLA EL PI¿ON</t>
  </si>
  <si>
    <t>GAMEZ</t>
  </si>
  <si>
    <t>MELISA</t>
  </si>
  <si>
    <t>EUM LAS MERCEDES NRO 1 Y 2</t>
  </si>
  <si>
    <t>QUIROZ</t>
  </si>
  <si>
    <t>ANILLO</t>
  </si>
  <si>
    <t>PALENCIA</t>
  </si>
  <si>
    <t>1081793235</t>
  </si>
  <si>
    <t>EGUIS</t>
  </si>
  <si>
    <t>ESTEGUAN</t>
  </si>
  <si>
    <t>31/03/2005</t>
  </si>
  <si>
    <t>70538444</t>
  </si>
  <si>
    <t>1081793237</t>
  </si>
  <si>
    <t>DE LA ROSA</t>
  </si>
  <si>
    <t>02/11/2004</t>
  </si>
  <si>
    <t>50900774</t>
  </si>
  <si>
    <t>04/05/2005</t>
  </si>
  <si>
    <t>67465880</t>
  </si>
  <si>
    <t>PULGAR</t>
  </si>
  <si>
    <t>1085008802</t>
  </si>
  <si>
    <t>64128114</t>
  </si>
  <si>
    <t>LILIANA</t>
  </si>
  <si>
    <t>1085226739</t>
  </si>
  <si>
    <t>VARGA</t>
  </si>
  <si>
    <t>12/09/2004</t>
  </si>
  <si>
    <t>67228617</t>
  </si>
  <si>
    <t>PALANCO</t>
  </si>
  <si>
    <t>70699975</t>
  </si>
  <si>
    <t>ANAYA</t>
  </si>
  <si>
    <t>KARINA</t>
  </si>
  <si>
    <t>1128203487</t>
  </si>
  <si>
    <t>28/07/2009</t>
  </si>
  <si>
    <t>65799082</t>
  </si>
  <si>
    <t>PA</t>
  </si>
  <si>
    <t>69265233</t>
  </si>
  <si>
    <t>DANILO</t>
  </si>
  <si>
    <t>BOJATO</t>
  </si>
  <si>
    <t>01/10/2000</t>
  </si>
  <si>
    <t>CALVO</t>
  </si>
  <si>
    <t>EMEL</t>
  </si>
  <si>
    <t>15/11/2008</t>
  </si>
  <si>
    <t>ROSIBEL</t>
  </si>
  <si>
    <t>EINER</t>
  </si>
  <si>
    <t>VENERA</t>
  </si>
  <si>
    <t>ROMO</t>
  </si>
  <si>
    <t>MARCO</t>
  </si>
  <si>
    <t>SHARITH</t>
  </si>
  <si>
    <t>MISHELL</t>
  </si>
  <si>
    <t>TOVAR</t>
  </si>
  <si>
    <t>VILLALOBOS</t>
  </si>
  <si>
    <t>347268002120</t>
  </si>
  <si>
    <t>GIMNASIO EDUCATIVO PEQUEÑOS SABIOS</t>
  </si>
  <si>
    <t>GIMNASIO EDUCATIVO PEQUEÑOS SABIOS - SEDE PRINCIPAL</t>
  </si>
  <si>
    <t>1085111313</t>
  </si>
  <si>
    <t>21/11/2010</t>
  </si>
  <si>
    <t>71049283</t>
  </si>
  <si>
    <t>CLEIVER</t>
  </si>
  <si>
    <t>70711388</t>
  </si>
  <si>
    <t>CIRO</t>
  </si>
  <si>
    <t>COL DPTAL  BTO DE PUNTA DE PIEDRAS</t>
  </si>
  <si>
    <t>CUETO</t>
  </si>
  <si>
    <t>18/01/2002</t>
  </si>
  <si>
    <t>NIEBLES</t>
  </si>
  <si>
    <t>JHONATAN</t>
  </si>
  <si>
    <t>347288000697</t>
  </si>
  <si>
    <t>COLEGIO MANUEL FAUSTINO MOJICA</t>
  </si>
  <si>
    <t>36768598</t>
  </si>
  <si>
    <t>SABALLET</t>
  </si>
  <si>
    <t>ESPINOSA</t>
  </si>
  <si>
    <t>ALAN</t>
  </si>
  <si>
    <t>STEEVEN</t>
  </si>
  <si>
    <t>26/02/2003</t>
  </si>
  <si>
    <t>49721529</t>
  </si>
  <si>
    <t>CARABALLO</t>
  </si>
  <si>
    <t>OMAR</t>
  </si>
  <si>
    <t>DAYAN</t>
  </si>
  <si>
    <t>TORREGROSA</t>
  </si>
  <si>
    <t>CEN EDUC DE BAS PRIM MIX NRO 6</t>
  </si>
  <si>
    <t>1128186424</t>
  </si>
  <si>
    <t>VILLALBA</t>
  </si>
  <si>
    <t>OBESO</t>
  </si>
  <si>
    <t>16/05/2004</t>
  </si>
  <si>
    <t>69192994</t>
  </si>
  <si>
    <t>NES</t>
  </si>
  <si>
    <t>N37941240047</t>
  </si>
  <si>
    <t>3012</t>
  </si>
  <si>
    <t>65245528</t>
  </si>
  <si>
    <t>50838767</t>
  </si>
  <si>
    <t>20/08/2010</t>
  </si>
  <si>
    <t>70931022</t>
  </si>
  <si>
    <t>1128150186</t>
  </si>
  <si>
    <t>PASSOS</t>
  </si>
  <si>
    <t>0FN</t>
  </si>
  <si>
    <t>64946906</t>
  </si>
  <si>
    <t>ALFARO</t>
  </si>
  <si>
    <t>CANDELARIO</t>
  </si>
  <si>
    <t>CUEVAS</t>
  </si>
  <si>
    <t>1080015366</t>
  </si>
  <si>
    <t>AZUCENA</t>
  </si>
  <si>
    <t>04/02/2008</t>
  </si>
  <si>
    <t>NV1</t>
  </si>
  <si>
    <t>70791144</t>
  </si>
  <si>
    <t>HIJOS DE ADULTOS DESMOVILIZADOS</t>
  </si>
  <si>
    <t>ARENA</t>
  </si>
  <si>
    <t>LOBO</t>
  </si>
  <si>
    <t>19/08/2002</t>
  </si>
  <si>
    <t>SALLAS</t>
  </si>
  <si>
    <t>EUM RODRIGO VIVES DE ANDREIS</t>
  </si>
  <si>
    <t>SANTANDER</t>
  </si>
  <si>
    <t>35208868</t>
  </si>
  <si>
    <t>TRILLO</t>
  </si>
  <si>
    <t>YESLIS</t>
  </si>
  <si>
    <t>28/10/2002</t>
  </si>
  <si>
    <t>69318138</t>
  </si>
  <si>
    <t>TRILLOS</t>
  </si>
  <si>
    <t>BRIEVA</t>
  </si>
  <si>
    <t>11/01/2004</t>
  </si>
  <si>
    <t>1079657985</t>
  </si>
  <si>
    <t>ANDRADES</t>
  </si>
  <si>
    <t>70701950</t>
  </si>
  <si>
    <t>BURGOS</t>
  </si>
  <si>
    <t>DE LOS ANGELES</t>
  </si>
  <si>
    <t>27/04/1997</t>
  </si>
  <si>
    <t>347245050242</t>
  </si>
  <si>
    <t>POLITECNICO DEL MAGDALENA</t>
  </si>
  <si>
    <t>30495317</t>
  </si>
  <si>
    <t>31242968</t>
  </si>
  <si>
    <t>WILSON</t>
  </si>
  <si>
    <t>41494818</t>
  </si>
  <si>
    <t>CALLE</t>
  </si>
  <si>
    <t>HELBROM</t>
  </si>
  <si>
    <t>51538277</t>
  </si>
  <si>
    <t>1151186951</t>
  </si>
  <si>
    <t>09/06/2010</t>
  </si>
  <si>
    <t>62419544</t>
  </si>
  <si>
    <t>44523919</t>
  </si>
  <si>
    <t>CERO</t>
  </si>
  <si>
    <t>70761767</t>
  </si>
  <si>
    <t>PALACIOS</t>
  </si>
  <si>
    <t>SANDRI</t>
  </si>
  <si>
    <t>BOCANEGRA</t>
  </si>
  <si>
    <t>43469503</t>
  </si>
  <si>
    <t>CHARRIS</t>
  </si>
  <si>
    <t>25/12/2004</t>
  </si>
  <si>
    <t>G3</t>
  </si>
  <si>
    <t>55582597</t>
  </si>
  <si>
    <t>17/03/1998</t>
  </si>
  <si>
    <t>1084736573</t>
  </si>
  <si>
    <t>OLIVERAS</t>
  </si>
  <si>
    <t>sep-02</t>
  </si>
  <si>
    <t>64261200</t>
  </si>
  <si>
    <t>PALMA</t>
  </si>
  <si>
    <t>EDELSY</t>
  </si>
  <si>
    <t>27/09/2004</t>
  </si>
  <si>
    <t>1134360582</t>
  </si>
  <si>
    <t>SCJ</t>
  </si>
  <si>
    <t>65188912</t>
  </si>
  <si>
    <t>JAIR</t>
  </si>
  <si>
    <t>1079656913</t>
  </si>
  <si>
    <t>GRACIA</t>
  </si>
  <si>
    <t>28/05/2007</t>
  </si>
  <si>
    <t>E3</t>
  </si>
  <si>
    <t>69237140</t>
  </si>
  <si>
    <t>38733762</t>
  </si>
  <si>
    <t>21950495</t>
  </si>
  <si>
    <t>1004367246</t>
  </si>
  <si>
    <t>64058099</t>
  </si>
  <si>
    <t>1082571529</t>
  </si>
  <si>
    <t>MEDARDO</t>
  </si>
  <si>
    <t>310</t>
  </si>
  <si>
    <t>70735940</t>
  </si>
  <si>
    <t>CANO</t>
  </si>
  <si>
    <t>447980042299</t>
  </si>
  <si>
    <t>CENTRO EDUCATIVO MIS FLORES</t>
  </si>
  <si>
    <t>CENTRO EDUCATIVO MIS FLORES - SEDE PRINCIPAL</t>
  </si>
  <si>
    <t>1007468725</t>
  </si>
  <si>
    <t>ROY</t>
  </si>
  <si>
    <t>19/03/2003</t>
  </si>
  <si>
    <t>A5</t>
  </si>
  <si>
    <t>69208547</t>
  </si>
  <si>
    <t>38726725</t>
  </si>
  <si>
    <t>36376398</t>
  </si>
  <si>
    <t>CERPA</t>
  </si>
  <si>
    <t>YERSON</t>
  </si>
  <si>
    <t>30/10/2006</t>
  </si>
  <si>
    <t>1100758514</t>
  </si>
  <si>
    <t>15/12/2001</t>
  </si>
  <si>
    <t>70760175</t>
  </si>
  <si>
    <t>1100752577</t>
  </si>
  <si>
    <t>25255235</t>
  </si>
  <si>
    <t>INSTITUCION EDUCATIVA DEPARTAMENTAL TECNICA AGROECOLOGICA JOSE DADUL</t>
  </si>
  <si>
    <t>INST EDUC ECOLOGICA JOSE DADUL</t>
  </si>
  <si>
    <t>INSTITUCION EDUCATIVA DEPARTAMENTAL JOSE BENITO BARROS PALOMINO</t>
  </si>
  <si>
    <t>THALIANA</t>
  </si>
  <si>
    <t>28/12/2007</t>
  </si>
  <si>
    <t>RODELO</t>
  </si>
  <si>
    <t>1081917779</t>
  </si>
  <si>
    <t>MORANTE</t>
  </si>
  <si>
    <t>28/03/2009</t>
  </si>
  <si>
    <t>12</t>
  </si>
  <si>
    <t>70739729</t>
  </si>
  <si>
    <t>1128147598</t>
  </si>
  <si>
    <t>GARRIDO</t>
  </si>
  <si>
    <t>YONATAN</t>
  </si>
  <si>
    <t>19/04/2007</t>
  </si>
  <si>
    <t>2FN</t>
  </si>
  <si>
    <t>66118060</t>
  </si>
  <si>
    <t>1128145798</t>
  </si>
  <si>
    <t>2FO</t>
  </si>
  <si>
    <t>70930639</t>
  </si>
  <si>
    <t>BERNAL</t>
  </si>
  <si>
    <t>INSTITUCION EDUCATIVA DEPARTAMENTAL EUCLIDES LIZARAZO</t>
  </si>
  <si>
    <t>WENDY</t>
  </si>
  <si>
    <t>PAJARO</t>
  </si>
  <si>
    <t>N44722421917</t>
  </si>
  <si>
    <t>70711094</t>
  </si>
  <si>
    <t>ESTEBAN</t>
  </si>
  <si>
    <t>INSTITUCION EDUCATIVA DEPARTAMENTAL DE RICAURTE</t>
  </si>
  <si>
    <t>CON ESC HATO VIEJO Y RICAURTE</t>
  </si>
  <si>
    <t>347288000029</t>
  </si>
  <si>
    <t>CENTRO EDUCATIVO GERIZIN</t>
  </si>
  <si>
    <t>1081796716</t>
  </si>
  <si>
    <t>70742122</t>
  </si>
  <si>
    <t>HOSTIA</t>
  </si>
  <si>
    <t>HURTADO</t>
  </si>
  <si>
    <t>RAUL</t>
  </si>
  <si>
    <t>COL DPTAL DE BACHILLERATO</t>
  </si>
  <si>
    <t>IBAÑEZ</t>
  </si>
  <si>
    <t>1134359736</t>
  </si>
  <si>
    <t>IGLESIA</t>
  </si>
  <si>
    <t>24/03/2006</t>
  </si>
  <si>
    <t>64558989</t>
  </si>
  <si>
    <t>1134359735</t>
  </si>
  <si>
    <t>67448653</t>
  </si>
  <si>
    <t>DUQUE</t>
  </si>
  <si>
    <t>1134360099</t>
  </si>
  <si>
    <t>14/07/2001</t>
  </si>
  <si>
    <t>56920272</t>
  </si>
  <si>
    <t>1134360019</t>
  </si>
  <si>
    <t>70761942</t>
  </si>
  <si>
    <t>INSTITUCION EDUCATIVA DEPARTAMENTAL DE BASICA Y MEDIA SAN ANTONIO</t>
  </si>
  <si>
    <t>BECERRA</t>
  </si>
  <si>
    <t>COL DEPTAL DE BTO MARIA AUXILIADORA</t>
  </si>
  <si>
    <t>LLERENA</t>
  </si>
  <si>
    <t>FELIX</t>
  </si>
  <si>
    <t>1082872818</t>
  </si>
  <si>
    <t>66414267</t>
  </si>
  <si>
    <t>39483856</t>
  </si>
  <si>
    <t>COTES</t>
  </si>
  <si>
    <t>61374283</t>
  </si>
  <si>
    <t>BARBOZA</t>
  </si>
  <si>
    <t>39845813</t>
  </si>
  <si>
    <t>IGLESIAS</t>
  </si>
  <si>
    <t>IRF4</t>
  </si>
  <si>
    <t>49426237</t>
  </si>
  <si>
    <t>1134360067</t>
  </si>
  <si>
    <t>A2</t>
  </si>
  <si>
    <t>67525453</t>
  </si>
  <si>
    <t>1081803650</t>
  </si>
  <si>
    <t>MANOTAS</t>
  </si>
  <si>
    <t>MAITE</t>
  </si>
  <si>
    <t>26/05/2008</t>
  </si>
  <si>
    <t>70778759</t>
  </si>
  <si>
    <t>108803650</t>
  </si>
  <si>
    <t>67463204</t>
  </si>
  <si>
    <t>1081002714</t>
  </si>
  <si>
    <t>GUA1</t>
  </si>
  <si>
    <t>67655546</t>
  </si>
  <si>
    <t>347030010540</t>
  </si>
  <si>
    <t>JARDIN INFANTIL SEMILLITAS</t>
  </si>
  <si>
    <t>JARDIN INFANTIL SEMILLITAS - SEDE PRINCIPAL</t>
  </si>
  <si>
    <t>1085108836</t>
  </si>
  <si>
    <t>MARTNEZ</t>
  </si>
  <si>
    <t>IVANA</t>
  </si>
  <si>
    <t>30/09/2007</t>
  </si>
  <si>
    <t>70800840</t>
  </si>
  <si>
    <t>43038698</t>
  </si>
  <si>
    <t>65416574</t>
  </si>
  <si>
    <t>INSTITUCION EDUCATIVA DEPARTAMENTAL DE TUCURINCA</t>
  </si>
  <si>
    <t>INST. EDUC. DPTAL DE TUCURINCA</t>
  </si>
  <si>
    <t>1123731818</t>
  </si>
  <si>
    <t>2PED</t>
  </si>
  <si>
    <t>70757809</t>
  </si>
  <si>
    <t>347570000390</t>
  </si>
  <si>
    <t>CENTRO EDUCATIVO MIS PRIMERAS LETRAS</t>
  </si>
  <si>
    <t>CENTRO EDUCATIVO MIS PRIMERAS LETRAS - SEDE PRINCIPAL</t>
  </si>
  <si>
    <t>1004323689</t>
  </si>
  <si>
    <t>24/12/2000</t>
  </si>
  <si>
    <t>53330641</t>
  </si>
  <si>
    <t>38728264</t>
  </si>
  <si>
    <t>70788747</t>
  </si>
  <si>
    <t>CAÑAS</t>
  </si>
  <si>
    <t>MOJICA</t>
  </si>
  <si>
    <t>TREJO</t>
  </si>
  <si>
    <t>CAHUANA</t>
  </si>
  <si>
    <t>MICHELLE</t>
  </si>
  <si>
    <t>33555130</t>
  </si>
  <si>
    <t>07/07/2000</t>
  </si>
  <si>
    <t>61952229</t>
  </si>
  <si>
    <t>MOYA</t>
  </si>
  <si>
    <t>26/07/2005</t>
  </si>
  <si>
    <t>51442313</t>
  </si>
  <si>
    <t>09/12/2009</t>
  </si>
  <si>
    <t>70859067</t>
  </si>
  <si>
    <t>NIEVES</t>
  </si>
  <si>
    <t>NORIEGA</t>
  </si>
  <si>
    <t>16/11/2009</t>
  </si>
  <si>
    <t>53639313</t>
  </si>
  <si>
    <t>70736884</t>
  </si>
  <si>
    <t>1128108494</t>
  </si>
  <si>
    <t>02/07/2006</t>
  </si>
  <si>
    <t>68448139</t>
  </si>
  <si>
    <t>N37942417427</t>
  </si>
  <si>
    <t>64799778</t>
  </si>
  <si>
    <t>RUEDA</t>
  </si>
  <si>
    <t>SIMANCA</t>
  </si>
  <si>
    <t>YARITZA</t>
  </si>
  <si>
    <t>YOINER</t>
  </si>
  <si>
    <t>347288000026</t>
  </si>
  <si>
    <t>COL LA SAGRADA FAMILIA</t>
  </si>
  <si>
    <t>28128033</t>
  </si>
  <si>
    <t>ANGARITA</t>
  </si>
  <si>
    <t>09/05/1998</t>
  </si>
  <si>
    <t>34744255</t>
  </si>
  <si>
    <t>INSTITUCION EDUCATIVA DEPARTAMENTAL MARIA INMACULADA</t>
  </si>
  <si>
    <t>1080433111</t>
  </si>
  <si>
    <t>02/01/2005</t>
  </si>
  <si>
    <t>308</t>
  </si>
  <si>
    <t>67436272</t>
  </si>
  <si>
    <t>1080425590</t>
  </si>
  <si>
    <t>ARZUZA</t>
  </si>
  <si>
    <t>PR</t>
  </si>
  <si>
    <t>58407989</t>
  </si>
  <si>
    <t>1128201969</t>
  </si>
  <si>
    <t>A4</t>
  </si>
  <si>
    <t>69336880</t>
  </si>
  <si>
    <t>N4488602477</t>
  </si>
  <si>
    <t>RICHARD</t>
  </si>
  <si>
    <t>ME05</t>
  </si>
  <si>
    <t>60796005</t>
  </si>
  <si>
    <t>1080671044</t>
  </si>
  <si>
    <t>CANTILIO</t>
  </si>
  <si>
    <t>5011</t>
  </si>
  <si>
    <t>67468155</t>
  </si>
  <si>
    <t>CABARCA</t>
  </si>
  <si>
    <t>347288000030</t>
  </si>
  <si>
    <t>CENTRO EDCUATIVO SAN MARCOS</t>
  </si>
  <si>
    <t>CENTRO EDCUATIVO SAN MARCOS - SEDE PRINCIPAL</t>
  </si>
  <si>
    <t>39488787</t>
  </si>
  <si>
    <t>PATRON</t>
  </si>
  <si>
    <t>ROJANO</t>
  </si>
  <si>
    <t>04/07/2006</t>
  </si>
  <si>
    <t>50898554</t>
  </si>
  <si>
    <t>1081794983</t>
  </si>
  <si>
    <t>ROSADO</t>
  </si>
  <si>
    <t>69304625</t>
  </si>
  <si>
    <t>38177532</t>
  </si>
  <si>
    <t>24/12/2004</t>
  </si>
  <si>
    <t>58203655</t>
  </si>
  <si>
    <t>1128189181</t>
  </si>
  <si>
    <t>JIMEMEZ</t>
  </si>
  <si>
    <t>CAV</t>
  </si>
  <si>
    <t>63873332</t>
  </si>
  <si>
    <t>JAIMES</t>
  </si>
  <si>
    <t>GERALDINO</t>
  </si>
  <si>
    <t>BARCINILLA</t>
  </si>
  <si>
    <t>17/07/2010</t>
  </si>
  <si>
    <t>1085110240</t>
  </si>
  <si>
    <t>63115448</t>
  </si>
  <si>
    <t>1128150499</t>
  </si>
  <si>
    <t>ELIAS</t>
  </si>
  <si>
    <t>01/01/2010</t>
  </si>
  <si>
    <t>70682555</t>
  </si>
  <si>
    <t>50014667</t>
  </si>
  <si>
    <t>68760064</t>
  </si>
  <si>
    <t>ELIANA</t>
  </si>
  <si>
    <t>1081786847</t>
  </si>
  <si>
    <t>FORTICHE</t>
  </si>
  <si>
    <t>53674388</t>
  </si>
  <si>
    <t>43454674</t>
  </si>
  <si>
    <t>11/08/2008</t>
  </si>
  <si>
    <t>70643484</t>
  </si>
  <si>
    <t>1128201582</t>
  </si>
  <si>
    <t>ESCOLAR</t>
  </si>
  <si>
    <t>68243252</t>
  </si>
  <si>
    <t>1182931960</t>
  </si>
  <si>
    <t>SEANZ</t>
  </si>
  <si>
    <t>11/11/2008</t>
  </si>
  <si>
    <t>FC2</t>
  </si>
  <si>
    <t>67450831</t>
  </si>
  <si>
    <t>1082931960</t>
  </si>
  <si>
    <t>69251954</t>
  </si>
  <si>
    <t>SALGADO</t>
  </si>
  <si>
    <t>03/09/2006</t>
  </si>
  <si>
    <t>SAMPER</t>
  </si>
  <si>
    <t>MADRID</t>
  </si>
  <si>
    <t>12/03/2008</t>
  </si>
  <si>
    <t>1128200485</t>
  </si>
  <si>
    <t>SARABIA</t>
  </si>
  <si>
    <t>ABORDA</t>
  </si>
  <si>
    <t>YOHAN</t>
  </si>
  <si>
    <t>24/07/2008</t>
  </si>
  <si>
    <t>69249263</t>
  </si>
  <si>
    <t>1128200466</t>
  </si>
  <si>
    <t>TABORDA</t>
  </si>
  <si>
    <t>IRF</t>
  </si>
  <si>
    <t>70796343</t>
  </si>
  <si>
    <t>BRANDY</t>
  </si>
  <si>
    <t>RUDAS</t>
  </si>
  <si>
    <t>1084739638</t>
  </si>
  <si>
    <t>ALVAZAR</t>
  </si>
  <si>
    <t>29/03/2009</t>
  </si>
  <si>
    <t>DU</t>
  </si>
  <si>
    <t>70769434</t>
  </si>
  <si>
    <t>ALCAZAR</t>
  </si>
  <si>
    <t>INSTITUCION EDUCATIVA DEPARTAMENTAL JUAN MANUEL RUDAS</t>
  </si>
  <si>
    <t>ERM SANTA RITA</t>
  </si>
  <si>
    <t>MAURA</t>
  </si>
  <si>
    <t>MANUELA</t>
  </si>
  <si>
    <t>23/07/2008</t>
  </si>
  <si>
    <t>1081027681</t>
  </si>
  <si>
    <t>MR01</t>
  </si>
  <si>
    <t>67468812</t>
  </si>
  <si>
    <t>XAVIER</t>
  </si>
  <si>
    <t>1081431087</t>
  </si>
  <si>
    <t>CASTRELLON</t>
  </si>
  <si>
    <t>DAILETH</t>
  </si>
  <si>
    <t>LORAINES</t>
  </si>
  <si>
    <t>20/12/2008</t>
  </si>
  <si>
    <t>70713956</t>
  </si>
  <si>
    <t>1080431087</t>
  </si>
  <si>
    <t>CASTRELLO</t>
  </si>
  <si>
    <t>67460749</t>
  </si>
  <si>
    <t>1084728017</t>
  </si>
  <si>
    <t>53228277</t>
  </si>
  <si>
    <t>05/11/2005</t>
  </si>
  <si>
    <t>43452013</t>
  </si>
  <si>
    <t>69279717</t>
  </si>
  <si>
    <t>INSTITUCION EDUCATIVA DEPARTAMENTAL RURAL DE CANTAGALLAGAR</t>
  </si>
  <si>
    <t>ERM DE VASQUEZ</t>
  </si>
  <si>
    <t>67834253</t>
  </si>
  <si>
    <t>1081803055</t>
  </si>
  <si>
    <t>67833931</t>
  </si>
  <si>
    <t>23/02/2008</t>
  </si>
  <si>
    <t>1082406625</t>
  </si>
  <si>
    <t>67833198</t>
  </si>
  <si>
    <t>MAN1</t>
  </si>
  <si>
    <t>14/08/2006</t>
  </si>
  <si>
    <t>LEON</t>
  </si>
  <si>
    <t>1082400622</t>
  </si>
  <si>
    <t>67832998</t>
  </si>
  <si>
    <t>AC</t>
  </si>
  <si>
    <t>12/11/2007</t>
  </si>
  <si>
    <t>VERONICA</t>
  </si>
  <si>
    <t>APARICIO</t>
  </si>
  <si>
    <t>DELTORRO</t>
  </si>
  <si>
    <t>1128201174</t>
  </si>
  <si>
    <t>67832739</t>
  </si>
  <si>
    <t>1011</t>
  </si>
  <si>
    <t>08/03/2003</t>
  </si>
  <si>
    <t>AYOLA</t>
  </si>
  <si>
    <t>1066730446</t>
  </si>
  <si>
    <t>67832567</t>
  </si>
  <si>
    <t>03/03/2000</t>
  </si>
  <si>
    <t>1004487395</t>
  </si>
  <si>
    <t>67771392</t>
  </si>
  <si>
    <t>sep-01</t>
  </si>
  <si>
    <t>PAES</t>
  </si>
  <si>
    <t>1004276071</t>
  </si>
  <si>
    <t>67770843</t>
  </si>
  <si>
    <t>E4</t>
  </si>
  <si>
    <t>MONTESINO</t>
  </si>
  <si>
    <t>1079655338</t>
  </si>
  <si>
    <t>67764010</t>
  </si>
  <si>
    <t>36791488</t>
  </si>
  <si>
    <t>67764002</t>
  </si>
  <si>
    <t>25/12/2006</t>
  </si>
  <si>
    <t>42161736</t>
  </si>
  <si>
    <t>67763530</t>
  </si>
  <si>
    <t>13/09/2008</t>
  </si>
  <si>
    <t>42161944</t>
  </si>
  <si>
    <t>67743769</t>
  </si>
  <si>
    <t>10/07/1999</t>
  </si>
  <si>
    <t>BALLESTEROS</t>
  </si>
  <si>
    <t>1128192036</t>
  </si>
  <si>
    <t>CRISTINA</t>
  </si>
  <si>
    <t>67478955</t>
  </si>
  <si>
    <t>307</t>
  </si>
  <si>
    <t>18/09/2007</t>
  </si>
  <si>
    <t>1128149897</t>
  </si>
  <si>
    <t>KATERYN</t>
  </si>
  <si>
    <t>67478646</t>
  </si>
  <si>
    <t>BRAYAN</t>
  </si>
  <si>
    <t>1128198792</t>
  </si>
  <si>
    <t>69287727</t>
  </si>
  <si>
    <t>28/09/2007</t>
  </si>
  <si>
    <t>1081800955</t>
  </si>
  <si>
    <t>24/01/2008</t>
  </si>
  <si>
    <t>67476092</t>
  </si>
  <si>
    <t>20/11/2008</t>
  </si>
  <si>
    <t>1152933892</t>
  </si>
  <si>
    <t>67469289</t>
  </si>
  <si>
    <t>06/03/2008</t>
  </si>
  <si>
    <t>SELENA</t>
  </si>
  <si>
    <t>1080571394</t>
  </si>
  <si>
    <t>67469159</t>
  </si>
  <si>
    <t>20/03/2006</t>
  </si>
  <si>
    <t>1081913986</t>
  </si>
  <si>
    <t>67469120</t>
  </si>
  <si>
    <t>26/06/2007</t>
  </si>
  <si>
    <t>1081916283</t>
  </si>
  <si>
    <t xml:space="preserve"> LOMITA DE CURUNDO </t>
  </si>
  <si>
    <t>PALANQUERO</t>
  </si>
  <si>
    <t>08/06/2008</t>
  </si>
  <si>
    <t>ELKIN</t>
  </si>
  <si>
    <t>LISETH</t>
  </si>
  <si>
    <t>TERESA</t>
  </si>
  <si>
    <t>28/07/2008</t>
  </si>
  <si>
    <t>67468252</t>
  </si>
  <si>
    <t>1081917007</t>
  </si>
  <si>
    <t>67466092</t>
  </si>
  <si>
    <t>29/03/2008</t>
  </si>
  <si>
    <t>ALVARO</t>
  </si>
  <si>
    <t>1081917690</t>
  </si>
  <si>
    <t>67464909</t>
  </si>
  <si>
    <t>13</t>
  </si>
  <si>
    <t>03/06/2008</t>
  </si>
  <si>
    <t>1081916276</t>
  </si>
  <si>
    <t>67462948</t>
  </si>
  <si>
    <t>IBIS</t>
  </si>
  <si>
    <t>MACEA</t>
  </si>
  <si>
    <t>1048660814</t>
  </si>
  <si>
    <t>67462863</t>
  </si>
  <si>
    <t>DUBERLIS</t>
  </si>
  <si>
    <t>1081919443</t>
  </si>
  <si>
    <t>67462462</t>
  </si>
  <si>
    <t>PICALUA</t>
  </si>
  <si>
    <t>1081916462</t>
  </si>
  <si>
    <t>INSTITUTO MIXTO LOS ANGELES</t>
  </si>
  <si>
    <t>347058000540</t>
  </si>
  <si>
    <t>67462042</t>
  </si>
  <si>
    <t>306</t>
  </si>
  <si>
    <t>KATY</t>
  </si>
  <si>
    <t>1081921758</t>
  </si>
  <si>
    <t>67462022</t>
  </si>
  <si>
    <t>10/10/2008</t>
  </si>
  <si>
    <t>1081921125</t>
  </si>
  <si>
    <t>CHAMORRO</t>
  </si>
  <si>
    <t>MARIN</t>
  </si>
  <si>
    <t>67455539</t>
  </si>
  <si>
    <t>15/04/2005</t>
  </si>
  <si>
    <t>1082250637</t>
  </si>
  <si>
    <t>67453201</t>
  </si>
  <si>
    <t>1081002708</t>
  </si>
  <si>
    <t>67452428</t>
  </si>
  <si>
    <t>28/09/2006</t>
  </si>
  <si>
    <t>YESSITH</t>
  </si>
  <si>
    <t>MARLON</t>
  </si>
  <si>
    <t>1079656089</t>
  </si>
  <si>
    <t>67452078</t>
  </si>
  <si>
    <t>18/01/2005</t>
  </si>
  <si>
    <t>RUSSELL</t>
  </si>
  <si>
    <t>1026552522</t>
  </si>
  <si>
    <t>67450771</t>
  </si>
  <si>
    <t>29/02/2008</t>
  </si>
  <si>
    <t>SHARIK</t>
  </si>
  <si>
    <t>SEGRERA</t>
  </si>
  <si>
    <t>1079657469</t>
  </si>
  <si>
    <t>67450488</t>
  </si>
  <si>
    <t>MATEO</t>
  </si>
  <si>
    <t>1081915805</t>
  </si>
  <si>
    <t>67449977</t>
  </si>
  <si>
    <t>23/01/2008</t>
  </si>
  <si>
    <t>ESTIVEN</t>
  </si>
  <si>
    <t>MICHAEL</t>
  </si>
  <si>
    <t>1081002693</t>
  </si>
  <si>
    <t>67449975</t>
  </si>
  <si>
    <t>18/12/2008</t>
  </si>
  <si>
    <t>MARIANA</t>
  </si>
  <si>
    <t>1082247125</t>
  </si>
  <si>
    <t>ZHARICK</t>
  </si>
  <si>
    <t>PAMELA</t>
  </si>
  <si>
    <t>67444475</t>
  </si>
  <si>
    <t>G4A</t>
  </si>
  <si>
    <t>1134359613</t>
  </si>
  <si>
    <t>67443699</t>
  </si>
  <si>
    <t>21/01/2008</t>
  </si>
  <si>
    <t>1152933232</t>
  </si>
  <si>
    <t>CENTRO EDUCATIVO CRISTIANO EMMAUS - SEDE PRINCIPAL</t>
  </si>
  <si>
    <t>447980042418</t>
  </si>
  <si>
    <t>CENTRO EDUCATIVO CRISTIANO EMMAUS</t>
  </si>
  <si>
    <t>67442913</t>
  </si>
  <si>
    <t>SILVANA</t>
  </si>
  <si>
    <t>CHARLOT</t>
  </si>
  <si>
    <t>1152933685</t>
  </si>
  <si>
    <t>67320790</t>
  </si>
  <si>
    <t>KALETH</t>
  </si>
  <si>
    <t>ZULETA</t>
  </si>
  <si>
    <t>1081792015</t>
  </si>
  <si>
    <t>67329626</t>
  </si>
  <si>
    <t>28/08/2002</t>
  </si>
  <si>
    <t>NAYEIS</t>
  </si>
  <si>
    <t>WENDYS</t>
  </si>
  <si>
    <t>MATA</t>
  </si>
  <si>
    <t>1004274662</t>
  </si>
  <si>
    <t>PINO</t>
  </si>
  <si>
    <t>29/04/2008</t>
  </si>
  <si>
    <t>65240759</t>
  </si>
  <si>
    <t>26/01/2002</t>
  </si>
  <si>
    <t>YIRLEYS</t>
  </si>
  <si>
    <t>OSORIO</t>
  </si>
  <si>
    <t>1128194907</t>
  </si>
  <si>
    <t>65239320</t>
  </si>
  <si>
    <t>G1C</t>
  </si>
  <si>
    <t>ÑUNGO</t>
  </si>
  <si>
    <t>38250028</t>
  </si>
  <si>
    <t>21/02/2007</t>
  </si>
  <si>
    <t>BARBOSA</t>
  </si>
  <si>
    <t>65199013</t>
  </si>
  <si>
    <t>MENCO</t>
  </si>
  <si>
    <t>N37941229856</t>
  </si>
  <si>
    <t>65195591</t>
  </si>
  <si>
    <t>17/06/2007</t>
  </si>
  <si>
    <t>EDILMA</t>
  </si>
  <si>
    <t>1081803239</t>
  </si>
  <si>
    <t>65194615</t>
  </si>
  <si>
    <t>31/10/2007</t>
  </si>
  <si>
    <t>JHONATHAN</t>
  </si>
  <si>
    <t>39233621</t>
  </si>
  <si>
    <t>65181002</t>
  </si>
  <si>
    <t>28/10/2001</t>
  </si>
  <si>
    <t>SENITH</t>
  </si>
  <si>
    <t>1081810956</t>
  </si>
  <si>
    <t>64504394</t>
  </si>
  <si>
    <t>04/04/2008</t>
  </si>
  <si>
    <t>1082247513</t>
  </si>
  <si>
    <t>64475837</t>
  </si>
  <si>
    <t>NG1</t>
  </si>
  <si>
    <t>YUSELEINE</t>
  </si>
  <si>
    <t>1082918761</t>
  </si>
  <si>
    <t>CENRO EDUCATIVO JEAN PIAGET</t>
  </si>
  <si>
    <t>447980000261</t>
  </si>
  <si>
    <t>64373733</t>
  </si>
  <si>
    <t>E5</t>
  </si>
  <si>
    <t>14/01/2002</t>
  </si>
  <si>
    <t>LINARES</t>
  </si>
  <si>
    <t>1004093357</t>
  </si>
  <si>
    <t>MARBELLO</t>
  </si>
  <si>
    <t>62059427</t>
  </si>
  <si>
    <t>PORRETA</t>
  </si>
  <si>
    <t>MONTH</t>
  </si>
  <si>
    <t>1081909107</t>
  </si>
  <si>
    <t>62014114</t>
  </si>
  <si>
    <t>AYMA</t>
  </si>
  <si>
    <t>1081914246</t>
  </si>
  <si>
    <t>61946554</t>
  </si>
  <si>
    <t>15/02/2008</t>
  </si>
  <si>
    <t>ANITH</t>
  </si>
  <si>
    <t>CASTELLANO</t>
  </si>
  <si>
    <t>42748988</t>
  </si>
  <si>
    <t>60907154</t>
  </si>
  <si>
    <t>MASSIEL</t>
  </si>
  <si>
    <t>CHELSY</t>
  </si>
  <si>
    <t>1081001377</t>
  </si>
  <si>
    <t>LUCY</t>
  </si>
  <si>
    <t>56923745</t>
  </si>
  <si>
    <t>03/08/2007</t>
  </si>
  <si>
    <t>1128197626</t>
  </si>
  <si>
    <t>56920408</t>
  </si>
  <si>
    <t>04/05/2008</t>
  </si>
  <si>
    <t>1128199337</t>
  </si>
  <si>
    <t>56808766</t>
  </si>
  <si>
    <t>09/11/2006</t>
  </si>
  <si>
    <t>YICETH</t>
  </si>
  <si>
    <t>KAIRA</t>
  </si>
  <si>
    <t>1128195522</t>
  </si>
  <si>
    <t>56734612</t>
  </si>
  <si>
    <t>30/10/2005</t>
  </si>
  <si>
    <t>1134359275</t>
  </si>
  <si>
    <t>53439314</t>
  </si>
  <si>
    <t>32761005</t>
  </si>
  <si>
    <t>52642836</t>
  </si>
  <si>
    <t>34291428</t>
  </si>
  <si>
    <t>50919466</t>
  </si>
  <si>
    <t>06/02/2004</t>
  </si>
  <si>
    <t>JUDIT</t>
  </si>
  <si>
    <t>FANNYS</t>
  </si>
  <si>
    <t>36872174</t>
  </si>
  <si>
    <t>49735517</t>
  </si>
  <si>
    <t>CTR</t>
  </si>
  <si>
    <t>10/06/2003</t>
  </si>
  <si>
    <t>SOCARRAS</t>
  </si>
  <si>
    <t>38734648</t>
  </si>
  <si>
    <t>CENTRO EDUCATIVO PIOLIN</t>
  </si>
  <si>
    <t>347288010552</t>
  </si>
  <si>
    <t>49644744</t>
  </si>
  <si>
    <t>11/09/2002</t>
  </si>
  <si>
    <t>YULIEZA</t>
  </si>
  <si>
    <t>924264</t>
  </si>
  <si>
    <t>ROPAIN</t>
  </si>
  <si>
    <t>ESC RUR VARONES JOSE CELESTINO MUTIS</t>
  </si>
  <si>
    <t>STEVEN</t>
  </si>
  <si>
    <t>ERM FEDERICO ZAMBRANO DE LA HOZ</t>
  </si>
  <si>
    <t>INSTITUCION EDUCATIVA DEPARTAMENTAL RURAL LA RINCONADA</t>
  </si>
  <si>
    <t>INSTITUCION EDUCATIVA DEPARTAMENTAL PABLO NIEBLES DE GUAYABAL</t>
  </si>
  <si>
    <t>SANDRA</t>
  </si>
  <si>
    <t>URUETA</t>
  </si>
  <si>
    <t>CABANA</t>
  </si>
  <si>
    <t>ARANGO</t>
  </si>
  <si>
    <t>DOLORES</t>
  </si>
  <si>
    <t>DE AGUAS</t>
  </si>
  <si>
    <t>BUENO</t>
  </si>
  <si>
    <t>CAYETANO</t>
  </si>
  <si>
    <t>CLAUDIA</t>
  </si>
  <si>
    <t>BELKIS</t>
  </si>
  <si>
    <t>RIVERO</t>
  </si>
  <si>
    <t>CARMEN</t>
  </si>
  <si>
    <t>MARICELA</t>
  </si>
  <si>
    <t>MAESTRE</t>
  </si>
  <si>
    <t>LEMUS</t>
  </si>
  <si>
    <t>FARIDE</t>
  </si>
  <si>
    <t>RAMO</t>
  </si>
  <si>
    <t>INSTITUCION EDUCATIVA DEPARTAMENTAL RURAL PALERMO</t>
  </si>
  <si>
    <t>CALDERON</t>
  </si>
  <si>
    <t>0B</t>
  </si>
  <si>
    <t>MERINO</t>
  </si>
  <si>
    <t>ERM LA CANDELARIA</t>
  </si>
  <si>
    <t>OLIVARES</t>
  </si>
  <si>
    <t>ERM NIÑO JESUS</t>
  </si>
  <si>
    <t>14/11/2006</t>
  </si>
  <si>
    <t>MANJARRES</t>
  </si>
  <si>
    <t>MARCHENA</t>
  </si>
  <si>
    <t>SEGOVIA</t>
  </si>
  <si>
    <t>BETSY</t>
  </si>
  <si>
    <t>REBOLLEDO</t>
  </si>
  <si>
    <t>VERGEL</t>
  </si>
  <si>
    <t>EZEQUIEL</t>
  </si>
  <si>
    <t>SANDRITH</t>
  </si>
  <si>
    <t>YURANIS</t>
  </si>
  <si>
    <t>LAGUNA</t>
  </si>
  <si>
    <t>ENRRIQUE</t>
  </si>
  <si>
    <t>FERNEY</t>
  </si>
  <si>
    <t>VALERI</t>
  </si>
  <si>
    <t>29/08/2007</t>
  </si>
  <si>
    <t>RONALDO</t>
  </si>
  <si>
    <t>BREINER</t>
  </si>
  <si>
    <t>TORREGROZA</t>
  </si>
  <si>
    <t>ECHEVERRIA</t>
  </si>
  <si>
    <t>ANYELIS</t>
  </si>
  <si>
    <t>MOSCOTE</t>
  </si>
  <si>
    <t>MILETH</t>
  </si>
  <si>
    <t>MANCO</t>
  </si>
  <si>
    <t>FERREIRA</t>
  </si>
  <si>
    <t>ANTHONY</t>
  </si>
  <si>
    <t>RUBEN</t>
  </si>
  <si>
    <t>EDGARDO</t>
  </si>
  <si>
    <t>KATIA</t>
  </si>
  <si>
    <t>68994603</t>
  </si>
  <si>
    <t>31/08/1999</t>
  </si>
  <si>
    <t>WILLIAM</t>
  </si>
  <si>
    <t>1007730079</t>
  </si>
  <si>
    <t>BERTEL</t>
  </si>
  <si>
    <t>HELENA</t>
  </si>
  <si>
    <t>YULISSA</t>
  </si>
  <si>
    <t>PORTO</t>
  </si>
  <si>
    <t>SOLANO</t>
  </si>
  <si>
    <t>TORO</t>
  </si>
  <si>
    <t>BUENDIA</t>
  </si>
  <si>
    <t>KATERIN</t>
  </si>
  <si>
    <t>GLORIA</t>
  </si>
  <si>
    <t>ROYERO</t>
  </si>
  <si>
    <t>FABRICIO</t>
  </si>
  <si>
    <t>ARIEL</t>
  </si>
  <si>
    <t>PIMIENTA</t>
  </si>
  <si>
    <t>PARDO</t>
  </si>
  <si>
    <t>ESC. RUR MIX DE CARRETAL</t>
  </si>
  <si>
    <t>INSTITUCION EDUCATIVA DEPARTAMENTAL RURAL NUESTRA SE¿ORA DEL ROSARIO</t>
  </si>
  <si>
    <t>13/02/2008</t>
  </si>
  <si>
    <t>VILLAFAÑE</t>
  </si>
  <si>
    <t>CUDRIS</t>
  </si>
  <si>
    <t>JANETH</t>
  </si>
  <si>
    <t>LONDOÑO</t>
  </si>
  <si>
    <t>AHUMADA</t>
  </si>
  <si>
    <t>27/07/2008</t>
  </si>
  <si>
    <t>MARTIN</t>
  </si>
  <si>
    <t>CERVERA</t>
  </si>
  <si>
    <t>PERDOMO</t>
  </si>
  <si>
    <t>68871169</t>
  </si>
  <si>
    <t>13/09/2009</t>
  </si>
  <si>
    <t>ARLEIS</t>
  </si>
  <si>
    <t>1128202967</t>
  </si>
  <si>
    <t>BONETH</t>
  </si>
  <si>
    <t>23/01/2004</t>
  </si>
  <si>
    <t>21/03/2009</t>
  </si>
  <si>
    <t>PERALTA</t>
  </si>
  <si>
    <t>DILAN</t>
  </si>
  <si>
    <t>BARRERA</t>
  </si>
  <si>
    <t>GIRALDO</t>
  </si>
  <si>
    <t>CHACON</t>
  </si>
  <si>
    <t>JHOINER</t>
  </si>
  <si>
    <t>YEIMER</t>
  </si>
  <si>
    <t>GUARNIZO</t>
  </si>
  <si>
    <t>ESPAÑA</t>
  </si>
  <si>
    <t>MORON</t>
  </si>
  <si>
    <t>ABEL</t>
  </si>
  <si>
    <t>CARPIO</t>
  </si>
  <si>
    <t>G</t>
  </si>
  <si>
    <t>LEGUIA</t>
  </si>
  <si>
    <t>PEINADO</t>
  </si>
  <si>
    <t>SAMUEL</t>
  </si>
  <si>
    <t>67448731</t>
  </si>
  <si>
    <t>25/08/2002</t>
  </si>
  <si>
    <t>FRED</t>
  </si>
  <si>
    <t>VILLALOBO</t>
  </si>
  <si>
    <t>1004164268</t>
  </si>
  <si>
    <t>68792689</t>
  </si>
  <si>
    <t>0ASR</t>
  </si>
  <si>
    <t>12/10/2009</t>
  </si>
  <si>
    <t>10825710191</t>
  </si>
  <si>
    <t>EDWIN</t>
  </si>
  <si>
    <t>OJEDA</t>
  </si>
  <si>
    <t>YOLANDA</t>
  </si>
  <si>
    <t>BADILLO</t>
  </si>
  <si>
    <t>YERENA</t>
  </si>
  <si>
    <t>HERNANDO</t>
  </si>
  <si>
    <t>NICOLAS</t>
  </si>
  <si>
    <t>ZAMORA</t>
  </si>
  <si>
    <t>MANCILLA</t>
  </si>
  <si>
    <t>INSTITUCION EDUCATIVA DEPARTAMENTAL JOSEFA MARIA ROMERO DE LA CRUZ</t>
  </si>
  <si>
    <t>02/08/2009</t>
  </si>
  <si>
    <t>RICO</t>
  </si>
  <si>
    <t>ERICK</t>
  </si>
  <si>
    <t>RINCON</t>
  </si>
  <si>
    <t>ERM NUESTRA SEÑORA CARMEN</t>
  </si>
  <si>
    <t>INSTITUCION EDUCATIVA DEPARTAMENTAL RURAL RITA CUELLO DE VANEGAS</t>
  </si>
  <si>
    <t>04/01/2008</t>
  </si>
  <si>
    <t>RENE</t>
  </si>
  <si>
    <t>ZUÑIGA</t>
  </si>
  <si>
    <t>BORJA</t>
  </si>
  <si>
    <t>MONICA</t>
  </si>
  <si>
    <t>SEVILLA</t>
  </si>
  <si>
    <t>COLON</t>
  </si>
  <si>
    <t>CENTRO DE EDUCACION BASICA DE CAPUCHO</t>
  </si>
  <si>
    <t>0A</t>
  </si>
  <si>
    <t>EVA</t>
  </si>
  <si>
    <t>SANDRY</t>
  </si>
  <si>
    <t>ACEVEDO</t>
  </si>
  <si>
    <t>KELLYS</t>
  </si>
  <si>
    <t>LEYDIS</t>
  </si>
  <si>
    <t>ALONSO</t>
  </si>
  <si>
    <t>GALVIS</t>
  </si>
  <si>
    <t>JANER</t>
  </si>
  <si>
    <t>SMITH</t>
  </si>
  <si>
    <t>19/02/2008</t>
  </si>
  <si>
    <t>ERM PABLO VILLAR</t>
  </si>
  <si>
    <t>HINCAPIE</t>
  </si>
  <si>
    <t>SARMIENTO</t>
  </si>
  <si>
    <t>CELEDON</t>
  </si>
  <si>
    <t>SILFREDO</t>
  </si>
  <si>
    <t>KEILA</t>
  </si>
  <si>
    <t>68593427</t>
  </si>
  <si>
    <t>10/10/2010</t>
  </si>
  <si>
    <t>MERLANO</t>
  </si>
  <si>
    <t>1083566895</t>
  </si>
  <si>
    <t>MILENYS</t>
  </si>
  <si>
    <t>CEN EDUC BAS AMP DAGOBERTO OROZCO BORJA</t>
  </si>
  <si>
    <t>INSTITUCION EDUCATIVA DEPARTAMENTAL DAGOBERTO OROZCO BORJA</t>
  </si>
  <si>
    <t>MADARIAGA</t>
  </si>
  <si>
    <t>68567276</t>
  </si>
  <si>
    <t>26/07/1998</t>
  </si>
  <si>
    <t>AFIT</t>
  </si>
  <si>
    <t>JOSEPH</t>
  </si>
  <si>
    <t>PUA</t>
  </si>
  <si>
    <t>98072661125</t>
  </si>
  <si>
    <t>TEJEDA</t>
  </si>
  <si>
    <t>ROXANA</t>
  </si>
  <si>
    <t>LEDESMA</t>
  </si>
  <si>
    <t>BONILLA</t>
  </si>
  <si>
    <t>INSTITUCION EDUCATIVA DEPARTAMENTAL DE CARRETO</t>
  </si>
  <si>
    <t>MAURE</t>
  </si>
  <si>
    <t>EVER</t>
  </si>
  <si>
    <t>NESTOR</t>
  </si>
  <si>
    <t>OCAMPO</t>
  </si>
  <si>
    <t>LICETH</t>
  </si>
  <si>
    <t>CANCHILA</t>
  </si>
  <si>
    <t>NAVAS</t>
  </si>
  <si>
    <t>YOHANA</t>
  </si>
  <si>
    <t>EDINSON</t>
  </si>
  <si>
    <t>HOLMAN</t>
  </si>
  <si>
    <t>JUANA</t>
  </si>
  <si>
    <t>MONSALVO</t>
  </si>
  <si>
    <t>RODRIGO</t>
  </si>
  <si>
    <t>MERY</t>
  </si>
  <si>
    <t>BORNACHERA</t>
  </si>
  <si>
    <t>YAIR</t>
  </si>
  <si>
    <t>MADELEINE</t>
  </si>
  <si>
    <t>SILVERA</t>
  </si>
  <si>
    <t>KELLY</t>
  </si>
  <si>
    <t>PUERTA</t>
  </si>
  <si>
    <t>GIL</t>
  </si>
  <si>
    <t>DANI</t>
  </si>
  <si>
    <t>PALACIN</t>
  </si>
  <si>
    <t>68482112</t>
  </si>
  <si>
    <t>09/10/2007</t>
  </si>
  <si>
    <t>IBETH</t>
  </si>
  <si>
    <t>1128167361</t>
  </si>
  <si>
    <t>CUMPLIDO</t>
  </si>
  <si>
    <t>NIKOL</t>
  </si>
  <si>
    <t>DAMIAN</t>
  </si>
  <si>
    <t>ROBLES</t>
  </si>
  <si>
    <t>MIELES</t>
  </si>
  <si>
    <t>IRIARTE</t>
  </si>
  <si>
    <t>SAMAEL</t>
  </si>
  <si>
    <t>YILSON</t>
  </si>
  <si>
    <t>68459620</t>
  </si>
  <si>
    <t>PRIM</t>
  </si>
  <si>
    <t>19/01/2010</t>
  </si>
  <si>
    <t>1081811019</t>
  </si>
  <si>
    <t>CENTRO EDUC DE BASICA PIEDRAS PINTADAS</t>
  </si>
  <si>
    <t>06/01/2008</t>
  </si>
  <si>
    <t>ARLIN</t>
  </si>
  <si>
    <t>MADERO</t>
  </si>
  <si>
    <t>SALDAÑA</t>
  </si>
  <si>
    <t>SEGURA</t>
  </si>
  <si>
    <t>VISBAL</t>
  </si>
  <si>
    <t>ORLANDO</t>
  </si>
  <si>
    <t>68449819</t>
  </si>
  <si>
    <t>23/02/2010</t>
  </si>
  <si>
    <t>VELASQUEZ</t>
  </si>
  <si>
    <t>1081815836</t>
  </si>
  <si>
    <t>COL CEN PEDAG PERSONITAS</t>
  </si>
  <si>
    <t>347053001343</t>
  </si>
  <si>
    <t>68449516</t>
  </si>
  <si>
    <t>30/06/2001</t>
  </si>
  <si>
    <t>1128191330</t>
  </si>
  <si>
    <t>TANIA</t>
  </si>
  <si>
    <t>HILLARIS</t>
  </si>
  <si>
    <t>ISABELLA</t>
  </si>
  <si>
    <t>WILCHES</t>
  </si>
  <si>
    <t>05/01/2005</t>
  </si>
  <si>
    <t>MONTALVO</t>
  </si>
  <si>
    <t>68441761</t>
  </si>
  <si>
    <t>1081926833</t>
  </si>
  <si>
    <t>YEINER</t>
  </si>
  <si>
    <t>DE ORO</t>
  </si>
  <si>
    <t>JIMENA</t>
  </si>
  <si>
    <t>ARAQUE</t>
  </si>
  <si>
    <t>NICOLLE</t>
  </si>
  <si>
    <t>INSTITUCION EDUCATIVA DEPARTAMENTAL DE BASICA Y MEDIA SANTA CRUZ DE BALSAMO</t>
  </si>
  <si>
    <t>YOSELI</t>
  </si>
  <si>
    <t>CARIBE</t>
  </si>
  <si>
    <t>NELSY</t>
  </si>
  <si>
    <t>XIOMARA</t>
  </si>
  <si>
    <t>FERRER</t>
  </si>
  <si>
    <t>SANDY</t>
  </si>
  <si>
    <t>25/11/2005</t>
  </si>
  <si>
    <t>ERM NRO 1</t>
  </si>
  <si>
    <t>HERNAN</t>
  </si>
  <si>
    <t>YEIRIS</t>
  </si>
  <si>
    <t>CLARA</t>
  </si>
  <si>
    <t>BELEN</t>
  </si>
  <si>
    <t>MONTOYA</t>
  </si>
  <si>
    <t>68341923</t>
  </si>
  <si>
    <t>1084738758</t>
  </si>
  <si>
    <t>05/06/2008</t>
  </si>
  <si>
    <t>CENTRO AMPLIADO DE BOMBA</t>
  </si>
  <si>
    <t>BLEIDER</t>
  </si>
  <si>
    <t>MELANI</t>
  </si>
  <si>
    <t>26/12/2009</t>
  </si>
  <si>
    <t>MATIAS</t>
  </si>
  <si>
    <t>68308622</t>
  </si>
  <si>
    <t>3ASR</t>
  </si>
  <si>
    <t>07/12/2008</t>
  </si>
  <si>
    <t>1080571634</t>
  </si>
  <si>
    <t>VILLARRUEL</t>
  </si>
  <si>
    <t>ESC URB DE NIÑAS NRO 1</t>
  </si>
  <si>
    <t>ESTREN</t>
  </si>
  <si>
    <t>DAVIER</t>
  </si>
  <si>
    <t>MENDINUETA</t>
  </si>
  <si>
    <t>68299105</t>
  </si>
  <si>
    <t>SEXT</t>
  </si>
  <si>
    <t>14/06/2003</t>
  </si>
  <si>
    <t>HILLARY</t>
  </si>
  <si>
    <t>MATIZ</t>
  </si>
  <si>
    <t>GARZON</t>
  </si>
  <si>
    <t>1005814054</t>
  </si>
  <si>
    <t>68298300</t>
  </si>
  <si>
    <t>17/03/2009</t>
  </si>
  <si>
    <t>1177713012</t>
  </si>
  <si>
    <t>SALOME</t>
  </si>
  <si>
    <t>DEIVIS</t>
  </si>
  <si>
    <t>68295020</t>
  </si>
  <si>
    <t>1081810416</t>
  </si>
  <si>
    <t>ESLEIDER</t>
  </si>
  <si>
    <t>KARLA</t>
  </si>
  <si>
    <t>EFRAIN</t>
  </si>
  <si>
    <t>FRANK</t>
  </si>
  <si>
    <t>NAYERLIS</t>
  </si>
  <si>
    <t>68287246</t>
  </si>
  <si>
    <t>G1A</t>
  </si>
  <si>
    <t>YOGARIS</t>
  </si>
  <si>
    <t>1128201452</t>
  </si>
  <si>
    <t>CONC. ESCOLAR DE CANTAGALLAR</t>
  </si>
  <si>
    <t>NALLELYS</t>
  </si>
  <si>
    <t>ERM NTRA SRA DE LA CONCEPCION</t>
  </si>
  <si>
    <t>ZABALA</t>
  </si>
  <si>
    <t>MOVILLA</t>
  </si>
  <si>
    <t>68278094</t>
  </si>
  <si>
    <t>PJAR</t>
  </si>
  <si>
    <t>29/06/2010</t>
  </si>
  <si>
    <t>ALEF</t>
  </si>
  <si>
    <t>REY</t>
  </si>
  <si>
    <t>1081812281</t>
  </si>
  <si>
    <t>KINDER</t>
  </si>
  <si>
    <t>PREJARDIN</t>
  </si>
  <si>
    <t>-2</t>
  </si>
  <si>
    <t>COLEGIO SANTA CATALINA DE SENA</t>
  </si>
  <si>
    <t>347288001286</t>
  </si>
  <si>
    <t>09/11/2008</t>
  </si>
  <si>
    <t>FABIANA</t>
  </si>
  <si>
    <t>LIÑAN</t>
  </si>
  <si>
    <t>70713828</t>
  </si>
  <si>
    <t>05/09/2004</t>
  </si>
  <si>
    <t>1082370248</t>
  </si>
  <si>
    <t>70718457</t>
  </si>
  <si>
    <t>10/04/2002</t>
  </si>
  <si>
    <t>1004319311</t>
  </si>
  <si>
    <t>CACERES</t>
  </si>
  <si>
    <t>ANDIS</t>
  </si>
  <si>
    <t>ECHAVEZ</t>
  </si>
  <si>
    <t>68257479</t>
  </si>
  <si>
    <t>05/03/2010</t>
  </si>
  <si>
    <t>1084739594</t>
  </si>
  <si>
    <t>INSTITUCION EDUCATIVA DEPARTAMENTAL SAN PABLO</t>
  </si>
  <si>
    <t>ERM LAS PALMITAS</t>
  </si>
  <si>
    <t>ERM LAS PAVITAS</t>
  </si>
  <si>
    <t>MELANIS</t>
  </si>
  <si>
    <t>ENITH</t>
  </si>
  <si>
    <t>JEFFERSON</t>
  </si>
  <si>
    <t>SOSA</t>
  </si>
  <si>
    <t>YENDRIS</t>
  </si>
  <si>
    <t>SHARIT</t>
  </si>
  <si>
    <t>SHAROL</t>
  </si>
  <si>
    <t>LUISANA</t>
  </si>
  <si>
    <t>ERM MARTINETE</t>
  </si>
  <si>
    <t>YEINIS</t>
  </si>
  <si>
    <t>RONAL</t>
  </si>
  <si>
    <t>EMANUEL</t>
  </si>
  <si>
    <t>EMILIO</t>
  </si>
  <si>
    <t>PABLO</t>
  </si>
  <si>
    <t>MELGAREJO</t>
  </si>
  <si>
    <t>KEILER</t>
  </si>
  <si>
    <t>KATERINE</t>
  </si>
  <si>
    <t>YULIANYS</t>
  </si>
  <si>
    <t>LIRA</t>
  </si>
  <si>
    <t>YURLEIDYS</t>
  </si>
  <si>
    <t>WILCHEZ</t>
  </si>
  <si>
    <t>ELIETH</t>
  </si>
  <si>
    <t>MELANIE</t>
  </si>
  <si>
    <t>BANESA</t>
  </si>
  <si>
    <t>DAMARIS</t>
  </si>
  <si>
    <t>COLEGIO DPTAL RURAL DE MEDIA LUNA</t>
  </si>
  <si>
    <t>MARIANO</t>
  </si>
  <si>
    <t>ATENCIA</t>
  </si>
  <si>
    <t>DEL PILAR</t>
  </si>
  <si>
    <t>VITOLA</t>
  </si>
  <si>
    <t>ROCIO</t>
  </si>
  <si>
    <t>PEREIRA</t>
  </si>
  <si>
    <t>INSTITUCION EDUCATIVA DEPARTAMENTAL DE GUAIMARO</t>
  </si>
  <si>
    <t>BACCA</t>
  </si>
  <si>
    <t>GRACIELA</t>
  </si>
  <si>
    <t>AUGUSTO</t>
  </si>
  <si>
    <t>ARELIS</t>
  </si>
  <si>
    <t>VILLANUEVA</t>
  </si>
  <si>
    <t>LIZETH</t>
  </si>
  <si>
    <t>YULIBETH</t>
  </si>
  <si>
    <t>GASTELBONDO</t>
  </si>
  <si>
    <t>GISELLA</t>
  </si>
  <si>
    <t>55560610</t>
  </si>
  <si>
    <t>1084732175</t>
  </si>
  <si>
    <t>INST JUAN BAUTISTA DAZA PALACIO</t>
  </si>
  <si>
    <t>347053000029</t>
  </si>
  <si>
    <t>SANJUANELO</t>
  </si>
  <si>
    <t>PINTO</t>
  </si>
  <si>
    <t>08/10/2007</t>
  </si>
  <si>
    <t>YINA</t>
  </si>
  <si>
    <t>ESTER</t>
  </si>
  <si>
    <t>ANDRY</t>
  </si>
  <si>
    <t>YULIANIS</t>
  </si>
  <si>
    <t>INSTITUCION EDUCATIVA DEPARTAMENTAL RURAL DE PALMIRA</t>
  </si>
  <si>
    <t>CAROL</t>
  </si>
  <si>
    <t>CORDOBA</t>
  </si>
  <si>
    <t>18/09/2001</t>
  </si>
  <si>
    <t>67577871</t>
  </si>
  <si>
    <t>1081804475</t>
  </si>
  <si>
    <t>67564108</t>
  </si>
  <si>
    <t>ND00</t>
  </si>
  <si>
    <t>1080017465</t>
  </si>
  <si>
    <t>TOSCANO</t>
  </si>
  <si>
    <t>MURILLO</t>
  </si>
  <si>
    <t>BAUTISTA</t>
  </si>
  <si>
    <t>ICELA</t>
  </si>
  <si>
    <t>05/11/2007</t>
  </si>
  <si>
    <t>BAÑOS</t>
  </si>
  <si>
    <t>CAUSADO</t>
  </si>
  <si>
    <t>MELANY</t>
  </si>
  <si>
    <t>MARENCO</t>
  </si>
  <si>
    <t>67466609</t>
  </si>
  <si>
    <t>20/06/2004</t>
  </si>
  <si>
    <t>FERNEYS</t>
  </si>
  <si>
    <t>1081787000</t>
  </si>
  <si>
    <t>ANYELA</t>
  </si>
  <si>
    <t>SHERIL</t>
  </si>
  <si>
    <t>HENAO</t>
  </si>
  <si>
    <t>YANERIS</t>
  </si>
  <si>
    <t>FLORES</t>
  </si>
  <si>
    <t>67373011</t>
  </si>
  <si>
    <t>25/12/2007</t>
  </si>
  <si>
    <t>SHAYLETH</t>
  </si>
  <si>
    <t>1128202103</t>
  </si>
  <si>
    <t>PAULINA</t>
  </si>
  <si>
    <t>EMMANUEL</t>
  </si>
  <si>
    <t>LERMA</t>
  </si>
  <si>
    <t>DE AGUA</t>
  </si>
  <si>
    <t>10/02/2009</t>
  </si>
  <si>
    <t>HUELVAS</t>
  </si>
  <si>
    <t>10/11/2002</t>
  </si>
  <si>
    <t>SERNA</t>
  </si>
  <si>
    <t>INST EDUC SAN PABLO DE PEDRAZA</t>
  </si>
  <si>
    <t>GAMERO</t>
  </si>
  <si>
    <t>DVID</t>
  </si>
  <si>
    <t>JEISON</t>
  </si>
  <si>
    <t>YISETH</t>
  </si>
  <si>
    <t>57662005</t>
  </si>
  <si>
    <t>1F</t>
  </si>
  <si>
    <t>1081807310</t>
  </si>
  <si>
    <t>JHOANA</t>
  </si>
  <si>
    <t>CABRALES</t>
  </si>
  <si>
    <t>I.E.D.R. DE GERMANIA - SEDE PRINCIPAL</t>
  </si>
  <si>
    <t>OLIVERO</t>
  </si>
  <si>
    <t>SARAVIA</t>
  </si>
  <si>
    <t>SILGADO</t>
  </si>
  <si>
    <t>CORRO</t>
  </si>
  <si>
    <t>06/05/1997</t>
  </si>
  <si>
    <t>KEYLA</t>
  </si>
  <si>
    <t>LINDAO</t>
  </si>
  <si>
    <t>EMIRO</t>
  </si>
  <si>
    <t>JEREMI</t>
  </si>
  <si>
    <t>67199992</t>
  </si>
  <si>
    <t>1079657019</t>
  </si>
  <si>
    <t>OBREDOR</t>
  </si>
  <si>
    <t>03/03/2008</t>
  </si>
  <si>
    <t>NOGUERA</t>
  </si>
  <si>
    <t>67196571</t>
  </si>
  <si>
    <t>DN04</t>
  </si>
  <si>
    <t>1128165156</t>
  </si>
  <si>
    <t>67196418</t>
  </si>
  <si>
    <t>1085009010</t>
  </si>
  <si>
    <t>BENAVIDEZ</t>
  </si>
  <si>
    <t>67181283</t>
  </si>
  <si>
    <t>19/09/1998</t>
  </si>
  <si>
    <t>AURELIO</t>
  </si>
  <si>
    <t>SERJE</t>
  </si>
  <si>
    <t>1193545648</t>
  </si>
  <si>
    <t>67171884</t>
  </si>
  <si>
    <t>03F</t>
  </si>
  <si>
    <t>10/05/2006</t>
  </si>
  <si>
    <t>ARGENIS</t>
  </si>
  <si>
    <t>GARIZABAL</t>
  </si>
  <si>
    <t>1079933059</t>
  </si>
  <si>
    <t>INSTITUTO PIAGET</t>
  </si>
  <si>
    <t>347551001164</t>
  </si>
  <si>
    <t>65923111</t>
  </si>
  <si>
    <t>3PED</t>
  </si>
  <si>
    <t>YANILA</t>
  </si>
  <si>
    <t>1079933058</t>
  </si>
  <si>
    <t>OSWALDO</t>
  </si>
  <si>
    <t>LOBATO</t>
  </si>
  <si>
    <t>MATOS</t>
  </si>
  <si>
    <t>25/11/1999</t>
  </si>
  <si>
    <t>67137849</t>
  </si>
  <si>
    <t>23/11/2005</t>
  </si>
  <si>
    <t>ECHAVARRIA</t>
  </si>
  <si>
    <t>1035973182</t>
  </si>
  <si>
    <t>CENTRO EDUCATIVO MUNDO FELIZ</t>
  </si>
  <si>
    <t>347288010358</t>
  </si>
  <si>
    <t>NATALY</t>
  </si>
  <si>
    <t>67122769</t>
  </si>
  <si>
    <t>RY05</t>
  </si>
  <si>
    <t>02/02/1999</t>
  </si>
  <si>
    <t>VIVIANETH</t>
  </si>
  <si>
    <t>1128169202</t>
  </si>
  <si>
    <t>67102958</t>
  </si>
  <si>
    <t>SOLARTE</t>
  </si>
  <si>
    <t>VACA</t>
  </si>
  <si>
    <t>1081803883</t>
  </si>
  <si>
    <t>67099196</t>
  </si>
  <si>
    <t>G3A</t>
  </si>
  <si>
    <t>04/03/2004</t>
  </si>
  <si>
    <t>CASTILLA</t>
  </si>
  <si>
    <t>1084733697</t>
  </si>
  <si>
    <t>KATTY</t>
  </si>
  <si>
    <t>LAUREN</t>
  </si>
  <si>
    <t>ESPAÑOL</t>
  </si>
  <si>
    <t>PRECIOSA</t>
  </si>
  <si>
    <t>PERLA</t>
  </si>
  <si>
    <t>BELLA</t>
  </si>
  <si>
    <t>OVALLOS</t>
  </si>
  <si>
    <t>ADELINA</t>
  </si>
  <si>
    <t>BOBADILLO</t>
  </si>
  <si>
    <t>YULEIDYS</t>
  </si>
  <si>
    <t>LEAL</t>
  </si>
  <si>
    <t>CUELLO</t>
  </si>
  <si>
    <t>MORELO</t>
  </si>
  <si>
    <t>DEISY</t>
  </si>
  <si>
    <t>BRANDON</t>
  </si>
  <si>
    <t>INSTITUCION EDUCATIVA DEPARTAMENTAL LICEO PIVIJAY</t>
  </si>
  <si>
    <t>66895152</t>
  </si>
  <si>
    <t>MARRUGO</t>
  </si>
  <si>
    <t>1081804756</t>
  </si>
  <si>
    <t>MATUTE</t>
  </si>
  <si>
    <t>SANABRIA</t>
  </si>
  <si>
    <t>DILIA</t>
  </si>
  <si>
    <t>09/06/2003</t>
  </si>
  <si>
    <t>SCOTT</t>
  </si>
  <si>
    <t>YANITZA</t>
  </si>
  <si>
    <t>YISELA</t>
  </si>
  <si>
    <t>MILEYDIS</t>
  </si>
  <si>
    <t>EMERSON</t>
  </si>
  <si>
    <t>ROPERO</t>
  </si>
  <si>
    <t>23/07/2007</t>
  </si>
  <si>
    <t>WILFRAN</t>
  </si>
  <si>
    <t>ARIS</t>
  </si>
  <si>
    <t>WILMER</t>
  </si>
  <si>
    <t>CASTAÑO</t>
  </si>
  <si>
    <t>DEL VALLE</t>
  </si>
  <si>
    <t>ALMEIRA</t>
  </si>
  <si>
    <t>BUSTAMANTE</t>
  </si>
  <si>
    <t>BEDOYA</t>
  </si>
  <si>
    <t>KEREN</t>
  </si>
  <si>
    <t>OVIER</t>
  </si>
  <si>
    <t>09/07/2000</t>
  </si>
  <si>
    <t>66447115</t>
  </si>
  <si>
    <t>DARIANA</t>
  </si>
  <si>
    <t>1084735526</t>
  </si>
  <si>
    <t>KLEIDER</t>
  </si>
  <si>
    <t>DANIS</t>
  </si>
  <si>
    <t>ERM LAS PANELAS</t>
  </si>
  <si>
    <t>02/04/2006</t>
  </si>
  <si>
    <t>YOSNAIDER</t>
  </si>
  <si>
    <t>VERA</t>
  </si>
  <si>
    <t>BARCELO</t>
  </si>
  <si>
    <t>19/12/2007</t>
  </si>
  <si>
    <t>66381116</t>
  </si>
  <si>
    <t>04/10/2008</t>
  </si>
  <si>
    <t>ZARABIA</t>
  </si>
  <si>
    <t>44409667</t>
  </si>
  <si>
    <t>URBINA</t>
  </si>
  <si>
    <t>30/09/2008</t>
  </si>
  <si>
    <t>66362489</t>
  </si>
  <si>
    <t>1081799707</t>
  </si>
  <si>
    <t>MACHACON</t>
  </si>
  <si>
    <t>NAYERLYS</t>
  </si>
  <si>
    <t>MARISOL</t>
  </si>
  <si>
    <t>LIA</t>
  </si>
  <si>
    <t>66341150</t>
  </si>
  <si>
    <t>2ASR</t>
  </si>
  <si>
    <t>N44891673340</t>
  </si>
  <si>
    <t>SAAVEDRA</t>
  </si>
  <si>
    <t>LABORDE</t>
  </si>
  <si>
    <t>12/08/2004</t>
  </si>
  <si>
    <t>YEPES</t>
  </si>
  <si>
    <t>17/03/2001</t>
  </si>
  <si>
    <t>RIVALDO</t>
  </si>
  <si>
    <t>HOYOS</t>
  </si>
  <si>
    <t>ELVIS</t>
  </si>
  <si>
    <t>09/01/2005</t>
  </si>
  <si>
    <t>66209593</t>
  </si>
  <si>
    <t>DN02</t>
  </si>
  <si>
    <t>LENDA</t>
  </si>
  <si>
    <t>1080671257</t>
  </si>
  <si>
    <t>66205449</t>
  </si>
  <si>
    <t>12/08/2005</t>
  </si>
  <si>
    <t>42173290</t>
  </si>
  <si>
    <t>66163409</t>
  </si>
  <si>
    <t>SHAYRA</t>
  </si>
  <si>
    <t>1984735208</t>
  </si>
  <si>
    <t>HELEN</t>
  </si>
  <si>
    <t>66161624</t>
  </si>
  <si>
    <t>1081805347</t>
  </si>
  <si>
    <t>66157132</t>
  </si>
  <si>
    <t>1042002065</t>
  </si>
  <si>
    <t>DANY</t>
  </si>
  <si>
    <t>DANNY</t>
  </si>
  <si>
    <t>11/10/2000</t>
  </si>
  <si>
    <t>COL RUR. MIXTO MARISCAL SUCRE</t>
  </si>
  <si>
    <t>66142284</t>
  </si>
  <si>
    <t>1128203273</t>
  </si>
  <si>
    <t>NOVOA</t>
  </si>
  <si>
    <t>66140168</t>
  </si>
  <si>
    <t>17/12/2000</t>
  </si>
  <si>
    <t>1006891234</t>
  </si>
  <si>
    <t>ALBEIRO</t>
  </si>
  <si>
    <t>ROSARIO</t>
  </si>
  <si>
    <t>SHERY</t>
  </si>
  <si>
    <t>04/07/2007</t>
  </si>
  <si>
    <t>66136434</t>
  </si>
  <si>
    <t>1050065928</t>
  </si>
  <si>
    <t>66132517</t>
  </si>
  <si>
    <t>GISELLE</t>
  </si>
  <si>
    <t>1128195072</t>
  </si>
  <si>
    <t>LICEO SIMON BOLIVAR</t>
  </si>
  <si>
    <t>447189042030</t>
  </si>
  <si>
    <t>66126214</t>
  </si>
  <si>
    <t>27/06/2008</t>
  </si>
  <si>
    <t>JOSUAN</t>
  </si>
  <si>
    <t>1128200004</t>
  </si>
  <si>
    <t>66124464</t>
  </si>
  <si>
    <t>27/04/2007</t>
  </si>
  <si>
    <t>1081915988</t>
  </si>
  <si>
    <t>LISSETH</t>
  </si>
  <si>
    <t>WILFRIDO</t>
  </si>
  <si>
    <t>ERNESTO</t>
  </si>
  <si>
    <t>KATHERINE</t>
  </si>
  <si>
    <t>JOS</t>
  </si>
  <si>
    <t>11/09/2007</t>
  </si>
  <si>
    <t>GENESIS</t>
  </si>
  <si>
    <t>66113791</t>
  </si>
  <si>
    <t>YUCELIS</t>
  </si>
  <si>
    <t>1128197870</t>
  </si>
  <si>
    <t>ARCE</t>
  </si>
  <si>
    <t>66112362</t>
  </si>
  <si>
    <t>HABIT</t>
  </si>
  <si>
    <t>42174369</t>
  </si>
  <si>
    <t>66112199</t>
  </si>
  <si>
    <t>1128199360</t>
  </si>
  <si>
    <t>66108216</t>
  </si>
  <si>
    <t>ROZO</t>
  </si>
  <si>
    <t>1081804610</t>
  </si>
  <si>
    <t>08/12/2001</t>
  </si>
  <si>
    <t>JARAMILLO</t>
  </si>
  <si>
    <t>TORRADO</t>
  </si>
  <si>
    <t>RONALD</t>
  </si>
  <si>
    <t>66101412</t>
  </si>
  <si>
    <t>CP</t>
  </si>
  <si>
    <t>17/05/2007</t>
  </si>
  <si>
    <t>1128201698</t>
  </si>
  <si>
    <t>MARILETH</t>
  </si>
  <si>
    <t>66097152</t>
  </si>
  <si>
    <t>1079656532</t>
  </si>
  <si>
    <t>COLEGIO SANTA TERESA DE JESUS - SEDE PRINCIPAL</t>
  </si>
  <si>
    <t>347170000749</t>
  </si>
  <si>
    <t>COLEGIO SANTA TERESA DE JESUS</t>
  </si>
  <si>
    <t>66097019</t>
  </si>
  <si>
    <t>KATIANA</t>
  </si>
  <si>
    <t>KEILEN</t>
  </si>
  <si>
    <t>1081912139</t>
  </si>
  <si>
    <t>LLANOS</t>
  </si>
  <si>
    <t>YIRED</t>
  </si>
  <si>
    <t>JOHANNA</t>
  </si>
  <si>
    <t>COHEN</t>
  </si>
  <si>
    <t>66085950</t>
  </si>
  <si>
    <t>1081809692</t>
  </si>
  <si>
    <t>EDER</t>
  </si>
  <si>
    <t>DITA</t>
  </si>
  <si>
    <t>66081478</t>
  </si>
  <si>
    <t>06/04/2004</t>
  </si>
  <si>
    <t>1081788978</t>
  </si>
  <si>
    <t>JHOYNER</t>
  </si>
  <si>
    <t>30/11/2007</t>
  </si>
  <si>
    <t>66080167</t>
  </si>
  <si>
    <t>01F</t>
  </si>
  <si>
    <t>1084741407</t>
  </si>
  <si>
    <t>BONETT</t>
  </si>
  <si>
    <t>ESTEVEN</t>
  </si>
  <si>
    <t>BLAS</t>
  </si>
  <si>
    <t>NORLIS</t>
  </si>
  <si>
    <t>PUCCINI</t>
  </si>
  <si>
    <t>TRUJILLO</t>
  </si>
  <si>
    <t>OLIVER</t>
  </si>
  <si>
    <t>09/07/2007</t>
  </si>
  <si>
    <t>NATHALIA</t>
  </si>
  <si>
    <t>YESER</t>
  </si>
  <si>
    <t>66047206</t>
  </si>
  <si>
    <t>3FPP</t>
  </si>
  <si>
    <t>1128147594</t>
  </si>
  <si>
    <t>MIER</t>
  </si>
  <si>
    <t>JAINER</t>
  </si>
  <si>
    <t>LINEY</t>
  </si>
  <si>
    <t>SAYAS</t>
  </si>
  <si>
    <t>LORAINE</t>
  </si>
  <si>
    <t>CATALINA</t>
  </si>
  <si>
    <t>MERCEDEZ</t>
  </si>
  <si>
    <t>MORRON</t>
  </si>
  <si>
    <t>INSTITUCION EDUCATIVA DEPARTAMENTAL ROBERTO ROBLES DE ALGARROBAL</t>
  </si>
  <si>
    <t>JHONIER</t>
  </si>
  <si>
    <t>CHARRIZ</t>
  </si>
  <si>
    <t>OBISPO</t>
  </si>
  <si>
    <t>LILIA</t>
  </si>
  <si>
    <t>SOCARRAZ</t>
  </si>
  <si>
    <t>ALCIRA</t>
  </si>
  <si>
    <t>COGOLLO</t>
  </si>
  <si>
    <t>66013792</t>
  </si>
  <si>
    <t>P02</t>
  </si>
  <si>
    <t>1081804490</t>
  </si>
  <si>
    <t>CARBONO</t>
  </si>
  <si>
    <t>DINA</t>
  </si>
  <si>
    <t>FIHOLL</t>
  </si>
  <si>
    <t>AYLIN</t>
  </si>
  <si>
    <t>AGUIRRE</t>
  </si>
  <si>
    <t>AMPARO</t>
  </si>
  <si>
    <t>BRIAN</t>
  </si>
  <si>
    <t>VICTORIA</t>
  </si>
  <si>
    <t>KAROLL</t>
  </si>
  <si>
    <t>THEYLOR</t>
  </si>
  <si>
    <t>ANGELINA</t>
  </si>
  <si>
    <t>SALAMANCA</t>
  </si>
  <si>
    <t>EVELYN</t>
  </si>
  <si>
    <t>SHARON</t>
  </si>
  <si>
    <t>EDIS</t>
  </si>
  <si>
    <t>65952662</t>
  </si>
  <si>
    <t>SGD</t>
  </si>
  <si>
    <t>27/01/2008</t>
  </si>
  <si>
    <t>ESCIPION</t>
  </si>
  <si>
    <t>1081802465</t>
  </si>
  <si>
    <t>MAYERLIN</t>
  </si>
  <si>
    <t>YANCY</t>
  </si>
  <si>
    <t>YERALDIN</t>
  </si>
  <si>
    <t>JHONY</t>
  </si>
  <si>
    <t>LINETH</t>
  </si>
  <si>
    <t>65859170</t>
  </si>
  <si>
    <t>SOLEXI</t>
  </si>
  <si>
    <t>1128201832</t>
  </si>
  <si>
    <t>65859143</t>
  </si>
  <si>
    <t>ELIANI</t>
  </si>
  <si>
    <t>1128198633</t>
  </si>
  <si>
    <t>65859121</t>
  </si>
  <si>
    <t>JHUJAN</t>
  </si>
  <si>
    <t>1128200509</t>
  </si>
  <si>
    <t>MARCOS</t>
  </si>
  <si>
    <t>ERM DE ANGOSTURA</t>
  </si>
  <si>
    <t>SUSANA</t>
  </si>
  <si>
    <t>65817147</t>
  </si>
  <si>
    <t>1081800500</t>
  </si>
  <si>
    <t>65816283</t>
  </si>
  <si>
    <t>1081792555</t>
  </si>
  <si>
    <t>ABRAHAM</t>
  </si>
  <si>
    <t>SALVADOR</t>
  </si>
  <si>
    <t>26/04/2007</t>
  </si>
  <si>
    <t>ISABELA</t>
  </si>
  <si>
    <t>SILENA</t>
  </si>
  <si>
    <t>65797518</t>
  </si>
  <si>
    <t>SIVIETH</t>
  </si>
  <si>
    <t>1128201260</t>
  </si>
  <si>
    <t>65791644</t>
  </si>
  <si>
    <t>08/10/1998</t>
  </si>
  <si>
    <t>ETELVINA</t>
  </si>
  <si>
    <t>1004092141</t>
  </si>
  <si>
    <t>RUZ</t>
  </si>
  <si>
    <t>MARLYS</t>
  </si>
  <si>
    <t>GERMAN</t>
  </si>
  <si>
    <t>RICAURTE</t>
  </si>
  <si>
    <t>CENTENO</t>
  </si>
  <si>
    <t>65630824</t>
  </si>
  <si>
    <t>5F</t>
  </si>
  <si>
    <t>GUADALUPE</t>
  </si>
  <si>
    <t>CELESTE</t>
  </si>
  <si>
    <t>1081787795</t>
  </si>
  <si>
    <t>IGNACIO</t>
  </si>
  <si>
    <t>FANDIÑO</t>
  </si>
  <si>
    <t>GREGORIA</t>
  </si>
  <si>
    <t>16/12/2001</t>
  </si>
  <si>
    <t>ESPITIA</t>
  </si>
  <si>
    <t>HOLGUIN</t>
  </si>
  <si>
    <t>CARRASQUILLA</t>
  </si>
  <si>
    <t>DIANY</t>
  </si>
  <si>
    <t>PITRE</t>
  </si>
  <si>
    <t>MARLENE</t>
  </si>
  <si>
    <t>65210280</t>
  </si>
  <si>
    <t>RI3</t>
  </si>
  <si>
    <t>N37941221748</t>
  </si>
  <si>
    <t>13/04/2007</t>
  </si>
  <si>
    <t>MARULANDA</t>
  </si>
  <si>
    <t>YEIMIS</t>
  </si>
  <si>
    <t>BELINDA</t>
  </si>
  <si>
    <t>TOMAS</t>
  </si>
  <si>
    <t>65207116</t>
  </si>
  <si>
    <t>20/09/2004</t>
  </si>
  <si>
    <t>42173209</t>
  </si>
  <si>
    <t>65206622</t>
  </si>
  <si>
    <t>1081802292</t>
  </si>
  <si>
    <t>06/07/2005</t>
  </si>
  <si>
    <t>VASQUES</t>
  </si>
  <si>
    <t>SIXTA</t>
  </si>
  <si>
    <t>02/06/2006</t>
  </si>
  <si>
    <t>QUEVEDO</t>
  </si>
  <si>
    <t>ANTONY</t>
  </si>
  <si>
    <t>ALVARES</t>
  </si>
  <si>
    <t>YARITH</t>
  </si>
  <si>
    <t>LETICIA</t>
  </si>
  <si>
    <t>BUITRAGO</t>
  </si>
  <si>
    <t>ROMAN</t>
  </si>
  <si>
    <t>RIVAS</t>
  </si>
  <si>
    <t>27/12/1996</t>
  </si>
  <si>
    <t>PERALES</t>
  </si>
  <si>
    <t>65060454</t>
  </si>
  <si>
    <t>1084731727</t>
  </si>
  <si>
    <t>BEATRIZ</t>
  </si>
  <si>
    <t>ALMARALES</t>
  </si>
  <si>
    <t>ISIDRO</t>
  </si>
  <si>
    <t>64923338</t>
  </si>
  <si>
    <t>2F</t>
  </si>
  <si>
    <t>1081800555</t>
  </si>
  <si>
    <t>BANQUEZ</t>
  </si>
  <si>
    <t>IRIS</t>
  </si>
  <si>
    <t>VICENTE</t>
  </si>
  <si>
    <t>64781225</t>
  </si>
  <si>
    <t>4FO</t>
  </si>
  <si>
    <t>1128146135</t>
  </si>
  <si>
    <t>MAILIN</t>
  </si>
  <si>
    <t>DE HORTA</t>
  </si>
  <si>
    <t>64661403</t>
  </si>
  <si>
    <t>ADANIES</t>
  </si>
  <si>
    <t>42159889</t>
  </si>
  <si>
    <t>FRIAS</t>
  </si>
  <si>
    <t>FABREGAS</t>
  </si>
  <si>
    <t>64586573</t>
  </si>
  <si>
    <t>1081909530</t>
  </si>
  <si>
    <t>29/09/2001</t>
  </si>
  <si>
    <t>DUVIS</t>
  </si>
  <si>
    <t>MELENDRES</t>
  </si>
  <si>
    <t>JIMENO</t>
  </si>
  <si>
    <t>MAIKOL</t>
  </si>
  <si>
    <t>RANDY</t>
  </si>
  <si>
    <t>OSNAIDER</t>
  </si>
  <si>
    <t>LIZCANO</t>
  </si>
  <si>
    <t>FREIDER</t>
  </si>
  <si>
    <t>MANCERA</t>
  </si>
  <si>
    <t>PIZARRO</t>
  </si>
  <si>
    <t>YAMILETH</t>
  </si>
  <si>
    <t>EILIN</t>
  </si>
  <si>
    <t>PRI1</t>
  </si>
  <si>
    <t>FERNANDEZ DE CASTRO</t>
  </si>
  <si>
    <t>24256068</t>
  </si>
  <si>
    <t>04/08/2001</t>
  </si>
  <si>
    <t>1004383059</t>
  </si>
  <si>
    <t>ESMERALDA</t>
  </si>
  <si>
    <t>SENEN</t>
  </si>
  <si>
    <t>AURA</t>
  </si>
  <si>
    <t>64491404</t>
  </si>
  <si>
    <t>16/04/2007</t>
  </si>
  <si>
    <t>1081921124</t>
  </si>
  <si>
    <t>EDILBERTO</t>
  </si>
  <si>
    <t>64482642</t>
  </si>
  <si>
    <t>MONTEROSA</t>
  </si>
  <si>
    <t>1081805111</t>
  </si>
  <si>
    <t>YARELIS</t>
  </si>
  <si>
    <t>YOELIS</t>
  </si>
  <si>
    <t>YOVANIS</t>
  </si>
  <si>
    <t>17/12/1998</t>
  </si>
  <si>
    <t>BREINIS</t>
  </si>
  <si>
    <t>60107939</t>
  </si>
  <si>
    <t>TER</t>
  </si>
  <si>
    <t>1084734888</t>
  </si>
  <si>
    <t>JARDIN INFANTIL PICARDIA</t>
  </si>
  <si>
    <t>347053001327</t>
  </si>
  <si>
    <t>64363323</t>
  </si>
  <si>
    <t>1128166675</t>
  </si>
  <si>
    <t>64300093</t>
  </si>
  <si>
    <t>26/03/2007</t>
  </si>
  <si>
    <t>BORRERO</t>
  </si>
  <si>
    <t>1128196565</t>
  </si>
  <si>
    <t>64291900</t>
  </si>
  <si>
    <t>A6</t>
  </si>
  <si>
    <t>12/05/2005</t>
  </si>
  <si>
    <t>42632908</t>
  </si>
  <si>
    <t>LACERA</t>
  </si>
  <si>
    <t>22/02/2005</t>
  </si>
  <si>
    <t>13/01/2008</t>
  </si>
  <si>
    <t>EVELIN</t>
  </si>
  <si>
    <t>ELIANIS</t>
  </si>
  <si>
    <t>DARY</t>
  </si>
  <si>
    <t>64211195</t>
  </si>
  <si>
    <t>1081794284</t>
  </si>
  <si>
    <t>RUBIANO</t>
  </si>
  <si>
    <t>SERENO</t>
  </si>
  <si>
    <t>64105003</t>
  </si>
  <si>
    <t>15/03/1999</t>
  </si>
  <si>
    <t>VILLAZON</t>
  </si>
  <si>
    <t>1004109935</t>
  </si>
  <si>
    <t>64103464</t>
  </si>
  <si>
    <t>13/10/2007</t>
  </si>
  <si>
    <t>JHONNY</t>
  </si>
  <si>
    <t>MANDUCA</t>
  </si>
  <si>
    <t>1085049667</t>
  </si>
  <si>
    <t>01/08/2007</t>
  </si>
  <si>
    <t>ALANDETE</t>
  </si>
  <si>
    <t>KATHY</t>
  </si>
  <si>
    <t>MACHUCA</t>
  </si>
  <si>
    <t>ANDRÉS</t>
  </si>
  <si>
    <t>31/10/2005</t>
  </si>
  <si>
    <t>SAUL</t>
  </si>
  <si>
    <t>64018484</t>
  </si>
  <si>
    <t>P5</t>
  </si>
  <si>
    <t>DALKIS</t>
  </si>
  <si>
    <t>1082864625</t>
  </si>
  <si>
    <t>64006175</t>
  </si>
  <si>
    <t>1081916581</t>
  </si>
  <si>
    <t>EMIR</t>
  </si>
  <si>
    <t>64003723</t>
  </si>
  <si>
    <t>22/09/2006</t>
  </si>
  <si>
    <t>ROINER</t>
  </si>
  <si>
    <t>1081797703</t>
  </si>
  <si>
    <t>CRISTIANO</t>
  </si>
  <si>
    <t>AGUDELO</t>
  </si>
  <si>
    <t>ROLANDO</t>
  </si>
  <si>
    <t>MARTÍNEZ</t>
  </si>
  <si>
    <t>ZARZA</t>
  </si>
  <si>
    <t>FORERO</t>
  </si>
  <si>
    <t>KAROLAY</t>
  </si>
  <si>
    <t>63979986</t>
  </si>
  <si>
    <t>1128202272</t>
  </si>
  <si>
    <t>ERM EL SALADO</t>
  </si>
  <si>
    <t>CANDANOZA</t>
  </si>
  <si>
    <t>KEILIS</t>
  </si>
  <si>
    <t>63971787</t>
  </si>
  <si>
    <t>P01</t>
  </si>
  <si>
    <t>42153950</t>
  </si>
  <si>
    <t>DE ALBA</t>
  </si>
  <si>
    <t>63962630</t>
  </si>
  <si>
    <t>1084739277</t>
  </si>
  <si>
    <t>63962623</t>
  </si>
  <si>
    <t>GERALDIN</t>
  </si>
  <si>
    <t>1084733198</t>
  </si>
  <si>
    <t>HUMBERTO</t>
  </si>
  <si>
    <t>04/04/1998</t>
  </si>
  <si>
    <t>MONTIEL</t>
  </si>
  <si>
    <t>ANICHARICO</t>
  </si>
  <si>
    <t>CINDY</t>
  </si>
  <si>
    <t>LUGO</t>
  </si>
  <si>
    <t>55606543</t>
  </si>
  <si>
    <t>QUI</t>
  </si>
  <si>
    <t>YARISETH</t>
  </si>
  <si>
    <t>1084728894</t>
  </si>
  <si>
    <t>63906004</t>
  </si>
  <si>
    <t>1128194505</t>
  </si>
  <si>
    <t>MELIZA</t>
  </si>
  <si>
    <t>YAN</t>
  </si>
  <si>
    <t>OLIVO</t>
  </si>
  <si>
    <t>ZARCO</t>
  </si>
  <si>
    <t>63872609</t>
  </si>
  <si>
    <t>1128201762</t>
  </si>
  <si>
    <t>JAVID</t>
  </si>
  <si>
    <t>YUBERLIS</t>
  </si>
  <si>
    <t>CANAVAL</t>
  </si>
  <si>
    <t>63790952</t>
  </si>
  <si>
    <t>BARAHONA</t>
  </si>
  <si>
    <t>1128190504</t>
  </si>
  <si>
    <t>RACINES</t>
  </si>
  <si>
    <t>PABOLA</t>
  </si>
  <si>
    <t>MARGARETH</t>
  </si>
  <si>
    <t>63483888</t>
  </si>
  <si>
    <t>AGMETH</t>
  </si>
  <si>
    <t>42162555</t>
  </si>
  <si>
    <t>OTERO</t>
  </si>
  <si>
    <t>13/09/2006</t>
  </si>
  <si>
    <t>YAIDER</t>
  </si>
  <si>
    <t>EUM ATENOGENES BELEÑO</t>
  </si>
  <si>
    <t>VILLERA</t>
  </si>
  <si>
    <t>BALLENA</t>
  </si>
  <si>
    <t>ABELLO</t>
  </si>
  <si>
    <t>25/06/2006</t>
  </si>
  <si>
    <t>63298806</t>
  </si>
  <si>
    <t>G4B</t>
  </si>
  <si>
    <t>YELLIS</t>
  </si>
  <si>
    <t>1128188037</t>
  </si>
  <si>
    <t>KENDY</t>
  </si>
  <si>
    <t>ANDRYS</t>
  </si>
  <si>
    <t>63255198</t>
  </si>
  <si>
    <t>AROLAY</t>
  </si>
  <si>
    <t>N4480960578</t>
  </si>
  <si>
    <t>MARILIS</t>
  </si>
  <si>
    <t>SAMIRA</t>
  </si>
  <si>
    <t>62936800</t>
  </si>
  <si>
    <t>RY03</t>
  </si>
  <si>
    <t>1128167240</t>
  </si>
  <si>
    <t>62933873</t>
  </si>
  <si>
    <t>1082371569</t>
  </si>
  <si>
    <t>62933076</t>
  </si>
  <si>
    <t>16/02/2006</t>
  </si>
  <si>
    <t>ADIEL</t>
  </si>
  <si>
    <t>1082371222</t>
  </si>
  <si>
    <t>62820495</t>
  </si>
  <si>
    <t>1128198629</t>
  </si>
  <si>
    <t>04/02/2005</t>
  </si>
  <si>
    <t>VALERIE</t>
  </si>
  <si>
    <t>LOREINIS</t>
  </si>
  <si>
    <t>OLMOS</t>
  </si>
  <si>
    <t>JOAN</t>
  </si>
  <si>
    <t>MAIGUEL</t>
  </si>
  <si>
    <t>CAÑATE</t>
  </si>
  <si>
    <t>62451624</t>
  </si>
  <si>
    <t>DANNIS</t>
  </si>
  <si>
    <t>AVENDANO</t>
  </si>
  <si>
    <t>1081806435</t>
  </si>
  <si>
    <t>62450810</t>
  </si>
  <si>
    <t>15/11/2001</t>
  </si>
  <si>
    <t>1193365053</t>
  </si>
  <si>
    <t>COL JUVENTUD EN MARCHA</t>
  </si>
  <si>
    <t>347058000469</t>
  </si>
  <si>
    <t>MARELVIS</t>
  </si>
  <si>
    <t>ANIBAL</t>
  </si>
  <si>
    <t>62393142</t>
  </si>
  <si>
    <t>31/07/2000</t>
  </si>
  <si>
    <t>ATILANO</t>
  </si>
  <si>
    <t>321463174</t>
  </si>
  <si>
    <t>COLEGIO LA INMACULADA CONCEPCION</t>
  </si>
  <si>
    <t>347555000219</t>
  </si>
  <si>
    <t>62320516</t>
  </si>
  <si>
    <t>27/06/2007</t>
  </si>
  <si>
    <t>42160323</t>
  </si>
  <si>
    <t>62150949</t>
  </si>
  <si>
    <t>1128200296</t>
  </si>
  <si>
    <t>DARIANIS</t>
  </si>
  <si>
    <t>MAIRETH</t>
  </si>
  <si>
    <t>JOAQUIN</t>
  </si>
  <si>
    <t>JAN</t>
  </si>
  <si>
    <t>ERAZO</t>
  </si>
  <si>
    <t>JERSON</t>
  </si>
  <si>
    <t>JENNIFER</t>
  </si>
  <si>
    <t>61935711</t>
  </si>
  <si>
    <t>OCTA</t>
  </si>
  <si>
    <t>1004284869</t>
  </si>
  <si>
    <t>YORMAN</t>
  </si>
  <si>
    <t>25/10/2005</t>
  </si>
  <si>
    <t>ARNEDO</t>
  </si>
  <si>
    <t>VALIENTE</t>
  </si>
  <si>
    <t>JUVINAO</t>
  </si>
  <si>
    <t>MIRIAM</t>
  </si>
  <si>
    <t>NOEL</t>
  </si>
  <si>
    <t>70757805</t>
  </si>
  <si>
    <t>20/10/2002</t>
  </si>
  <si>
    <t>SHADIK</t>
  </si>
  <si>
    <t>JAMETH</t>
  </si>
  <si>
    <t>1084734597</t>
  </si>
  <si>
    <t>SALA</t>
  </si>
  <si>
    <t>61324678</t>
  </si>
  <si>
    <t>17/01/2000</t>
  </si>
  <si>
    <t>DAYALIS</t>
  </si>
  <si>
    <t>1128187667</t>
  </si>
  <si>
    <t>61259744</t>
  </si>
  <si>
    <t>1082893114</t>
  </si>
  <si>
    <t>61258392</t>
  </si>
  <si>
    <t>39477901</t>
  </si>
  <si>
    <t>CABELLO</t>
  </si>
  <si>
    <t>YEIMAR</t>
  </si>
  <si>
    <t>SAYA</t>
  </si>
  <si>
    <t>VARON</t>
  </si>
  <si>
    <t>IMITOLA</t>
  </si>
  <si>
    <t>RODRÍGUEZ</t>
  </si>
  <si>
    <t>60973879</t>
  </si>
  <si>
    <t>27/10/2005</t>
  </si>
  <si>
    <t>1128192018</t>
  </si>
  <si>
    <t>61053879</t>
  </si>
  <si>
    <t>1081910715</t>
  </si>
  <si>
    <t>COL JARDIN LOS AMIGUITOS</t>
  </si>
  <si>
    <t>347555000774</t>
  </si>
  <si>
    <t>CALLEJAS</t>
  </si>
  <si>
    <t>60972595</t>
  </si>
  <si>
    <t>1128197697</t>
  </si>
  <si>
    <t>60970604</t>
  </si>
  <si>
    <t>DIMAS</t>
  </si>
  <si>
    <t>1080426437</t>
  </si>
  <si>
    <t>CAICEDO</t>
  </si>
  <si>
    <t>ALIAN</t>
  </si>
  <si>
    <t>60957651</t>
  </si>
  <si>
    <t>1082371762</t>
  </si>
  <si>
    <t>YAILETH</t>
  </si>
  <si>
    <t>JAISON</t>
  </si>
  <si>
    <t>01/04/2005</t>
  </si>
  <si>
    <t>60933977</t>
  </si>
  <si>
    <t>43039029</t>
  </si>
  <si>
    <t>BENITES</t>
  </si>
  <si>
    <t>23/07/2004</t>
  </si>
  <si>
    <t>60884031</t>
  </si>
  <si>
    <t>1082371034</t>
  </si>
  <si>
    <t>AIDA</t>
  </si>
  <si>
    <t>BORJAS</t>
  </si>
  <si>
    <t>CASIANI</t>
  </si>
  <si>
    <t>YAMID</t>
  </si>
  <si>
    <t>30/08/2003</t>
  </si>
  <si>
    <t>BORREGO</t>
  </si>
  <si>
    <t>ANGY</t>
  </si>
  <si>
    <t>RONY</t>
  </si>
  <si>
    <t>QUEZADA</t>
  </si>
  <si>
    <t>LAFAURIE</t>
  </si>
  <si>
    <t>PRIETO</t>
  </si>
  <si>
    <t>JESSICA</t>
  </si>
  <si>
    <t>SALTARIN</t>
  </si>
  <si>
    <t>ENDERSON</t>
  </si>
  <si>
    <t>26/04/2004</t>
  </si>
  <si>
    <t>60524997</t>
  </si>
  <si>
    <t>YEILIN</t>
  </si>
  <si>
    <t>1128106226</t>
  </si>
  <si>
    <t>NILTON</t>
  </si>
  <si>
    <t>PRADO</t>
  </si>
  <si>
    <t>KEIDER</t>
  </si>
  <si>
    <t>CLARENA</t>
  </si>
  <si>
    <t>GUETE</t>
  </si>
  <si>
    <t>ARCIA</t>
  </si>
  <si>
    <t>YOANA</t>
  </si>
  <si>
    <t>LUCIANA</t>
  </si>
  <si>
    <t>VALENTIN</t>
  </si>
  <si>
    <t>BETANCUR</t>
  </si>
  <si>
    <t>JHOANIS</t>
  </si>
  <si>
    <t>SILVIA</t>
  </si>
  <si>
    <t>HENRY</t>
  </si>
  <si>
    <t>JORDAN</t>
  </si>
  <si>
    <t>GUETHE</t>
  </si>
  <si>
    <t>GUEVARA</t>
  </si>
  <si>
    <t>CHAVARRIA</t>
  </si>
  <si>
    <t>HUELVA</t>
  </si>
  <si>
    <t>58032539</t>
  </si>
  <si>
    <t>1128147427</t>
  </si>
  <si>
    <t>FARINA</t>
  </si>
  <si>
    <t>LIMA</t>
  </si>
  <si>
    <t>ESTIVENSON</t>
  </si>
  <si>
    <t>57438540</t>
  </si>
  <si>
    <t>SUGEY</t>
  </si>
  <si>
    <t>1081002390</t>
  </si>
  <si>
    <t>57205962</t>
  </si>
  <si>
    <t>02/06/1999</t>
  </si>
  <si>
    <t>99060215746</t>
  </si>
  <si>
    <t>56997090</t>
  </si>
  <si>
    <t>11/01/2000</t>
  </si>
  <si>
    <t>32155408</t>
  </si>
  <si>
    <t>56997084</t>
  </si>
  <si>
    <t>YONAIDER</t>
  </si>
  <si>
    <t>112818650</t>
  </si>
  <si>
    <t>IZA</t>
  </si>
  <si>
    <t>WALDIR</t>
  </si>
  <si>
    <t>56908384</t>
  </si>
  <si>
    <t>1084735634</t>
  </si>
  <si>
    <t>69255908</t>
  </si>
  <si>
    <t>23/10/2004</t>
  </si>
  <si>
    <t>1081908690</t>
  </si>
  <si>
    <t>KENIA</t>
  </si>
  <si>
    <t>23568378</t>
  </si>
  <si>
    <t>02/05/2000</t>
  </si>
  <si>
    <t>1128164987</t>
  </si>
  <si>
    <t>HENRRY</t>
  </si>
  <si>
    <t>56091182</t>
  </si>
  <si>
    <t>16/10/2005</t>
  </si>
  <si>
    <t>DAILET</t>
  </si>
  <si>
    <t>KLUIVERT</t>
  </si>
  <si>
    <t>1081914636</t>
  </si>
  <si>
    <t>56074925</t>
  </si>
  <si>
    <t>38253478</t>
  </si>
  <si>
    <t>CABEZA</t>
  </si>
  <si>
    <t>KARELIS</t>
  </si>
  <si>
    <t>55642071</t>
  </si>
  <si>
    <t>36798221</t>
  </si>
  <si>
    <t>55581093</t>
  </si>
  <si>
    <t>09/01/1997</t>
  </si>
  <si>
    <t>97010909105</t>
  </si>
  <si>
    <t>ASHILY</t>
  </si>
  <si>
    <t>TEJADA</t>
  </si>
  <si>
    <t>ROBERT</t>
  </si>
  <si>
    <t>ISACC</t>
  </si>
  <si>
    <t>MENA</t>
  </si>
  <si>
    <t>USCATEGUI</t>
  </si>
  <si>
    <t>TIRADO</t>
  </si>
  <si>
    <t>53773005</t>
  </si>
  <si>
    <t>13/06/1999</t>
  </si>
  <si>
    <t>10077863058</t>
  </si>
  <si>
    <t>BARLANOA</t>
  </si>
  <si>
    <t>53611768</t>
  </si>
  <si>
    <t>16/04/2005</t>
  </si>
  <si>
    <t>1084731428</t>
  </si>
  <si>
    <t>EUDES</t>
  </si>
  <si>
    <t>53569977</t>
  </si>
  <si>
    <t>NELLY</t>
  </si>
  <si>
    <t>1079914201</t>
  </si>
  <si>
    <t>53557697</t>
  </si>
  <si>
    <t>1128201970</t>
  </si>
  <si>
    <t>LAGARES</t>
  </si>
  <si>
    <t>53513817</t>
  </si>
  <si>
    <t>1082370649</t>
  </si>
  <si>
    <t>CENT EDUC DPTAL OSCAR PISCIOTTI NUMA</t>
  </si>
  <si>
    <t>GUZMÁN</t>
  </si>
  <si>
    <t>REINALDO</t>
  </si>
  <si>
    <t>53478426</t>
  </si>
  <si>
    <t>GUA0</t>
  </si>
  <si>
    <t>1085174158</t>
  </si>
  <si>
    <t>ELVIA</t>
  </si>
  <si>
    <t>DE JESÚS</t>
  </si>
  <si>
    <t>25/03/2004</t>
  </si>
  <si>
    <t>JAMER</t>
  </si>
  <si>
    <t>KIARA</t>
  </si>
  <si>
    <t>PORRAS</t>
  </si>
  <si>
    <t>52721138</t>
  </si>
  <si>
    <t>1192814391</t>
  </si>
  <si>
    <t>ALIDA</t>
  </si>
  <si>
    <t>51835661</t>
  </si>
  <si>
    <t>MEILY</t>
  </si>
  <si>
    <t>99112502757</t>
  </si>
  <si>
    <t>MELANYS</t>
  </si>
  <si>
    <t>51544312</t>
  </si>
  <si>
    <t>1084733924</t>
  </si>
  <si>
    <t>JUSTO</t>
  </si>
  <si>
    <t>51379121</t>
  </si>
  <si>
    <t>AP</t>
  </si>
  <si>
    <t>43338161</t>
  </si>
  <si>
    <t>GONGORA</t>
  </si>
  <si>
    <t>YEREIDIS</t>
  </si>
  <si>
    <t>OSIAS</t>
  </si>
  <si>
    <t>50900561</t>
  </si>
  <si>
    <t>09/04/2000</t>
  </si>
  <si>
    <t>OBREGON</t>
  </si>
  <si>
    <t>21696361</t>
  </si>
  <si>
    <t>50895706</t>
  </si>
  <si>
    <t>30/03/2004</t>
  </si>
  <si>
    <t>28.8</t>
  </si>
  <si>
    <t>1084728343</t>
  </si>
  <si>
    <t>PORTILLO</t>
  </si>
  <si>
    <t>50700032</t>
  </si>
  <si>
    <t>11/04/2000</t>
  </si>
  <si>
    <t>39472451</t>
  </si>
  <si>
    <t>VIDAL</t>
  </si>
  <si>
    <t>50076158</t>
  </si>
  <si>
    <t>19/09/1995</t>
  </si>
  <si>
    <t>LUCIMAR</t>
  </si>
  <si>
    <t>32161100</t>
  </si>
  <si>
    <t>DAYANI</t>
  </si>
  <si>
    <t>DEL GUERCIO</t>
  </si>
  <si>
    <t>24/04/2000</t>
  </si>
  <si>
    <t>MARTINES</t>
  </si>
  <si>
    <t>DORIS</t>
  </si>
  <si>
    <t>49773434</t>
  </si>
  <si>
    <t>GRISELDA</t>
  </si>
  <si>
    <t>1081904098</t>
  </si>
  <si>
    <t>49757081</t>
  </si>
  <si>
    <t>285422260</t>
  </si>
  <si>
    <t>ALY</t>
  </si>
  <si>
    <t>MANCHEGO</t>
  </si>
  <si>
    <t>ANUAR</t>
  </si>
  <si>
    <t>49715856</t>
  </si>
  <si>
    <t>38151523</t>
  </si>
  <si>
    <t>JANELIS</t>
  </si>
  <si>
    <t>49703320</t>
  </si>
  <si>
    <t>DULFIDA</t>
  </si>
  <si>
    <t>38578673</t>
  </si>
  <si>
    <t>DELAVEGA</t>
  </si>
  <si>
    <t>MANTILLA</t>
  </si>
  <si>
    <t>49676340</t>
  </si>
  <si>
    <t>GG01</t>
  </si>
  <si>
    <t>1090010292</t>
  </si>
  <si>
    <t>28/05/2003</t>
  </si>
  <si>
    <t>QUIÑONES</t>
  </si>
  <si>
    <t>RIQUET</t>
  </si>
  <si>
    <t>SENIOR</t>
  </si>
  <si>
    <t>18</t>
  </si>
  <si>
    <t>49592651</t>
  </si>
  <si>
    <t>32751889</t>
  </si>
  <si>
    <t>BOSSA</t>
  </si>
  <si>
    <t>ESTEFANIA</t>
  </si>
  <si>
    <t>IGUARAN</t>
  </si>
  <si>
    <t>SOLAIDA</t>
  </si>
  <si>
    <t>48398931</t>
  </si>
  <si>
    <t>4019</t>
  </si>
  <si>
    <t>25/05/2004</t>
  </si>
  <si>
    <t>1084728116</t>
  </si>
  <si>
    <t>47021376</t>
  </si>
  <si>
    <t>ARROYAVE</t>
  </si>
  <si>
    <t>1065123515</t>
  </si>
  <si>
    <t>NAYLEN</t>
  </si>
  <si>
    <t>43558914</t>
  </si>
  <si>
    <t>ANABELL</t>
  </si>
  <si>
    <t>30346741</t>
  </si>
  <si>
    <t>40470915</t>
  </si>
  <si>
    <t>35553138</t>
  </si>
  <si>
    <t>38750855</t>
  </si>
  <si>
    <t>08/07/1997</t>
  </si>
  <si>
    <t>KENNY</t>
  </si>
  <si>
    <t>1005176441</t>
  </si>
  <si>
    <t>LUCENITH</t>
  </si>
  <si>
    <t>36307820</t>
  </si>
  <si>
    <t>LILY</t>
  </si>
  <si>
    <t>BAQUERO</t>
  </si>
  <si>
    <t>29779733</t>
  </si>
  <si>
    <t>DE DIOS</t>
  </si>
  <si>
    <t>GENES</t>
  </si>
  <si>
    <t>34921001</t>
  </si>
  <si>
    <t>RIKY</t>
  </si>
  <si>
    <t>32145871</t>
  </si>
  <si>
    <t>34720719</t>
  </si>
  <si>
    <t>MARIOTA</t>
  </si>
  <si>
    <t>1081907973</t>
  </si>
  <si>
    <t>34416720</t>
  </si>
  <si>
    <t>G3B</t>
  </si>
  <si>
    <t>29/05/2006</t>
  </si>
  <si>
    <t>ESTEPHANY</t>
  </si>
  <si>
    <t>1084733698</t>
  </si>
  <si>
    <t>ROSELLON</t>
  </si>
  <si>
    <t>69270430</t>
  </si>
  <si>
    <t>1128188310</t>
  </si>
  <si>
    <t>69271710</t>
  </si>
  <si>
    <t>23/10/2001</t>
  </si>
  <si>
    <t>1193535455</t>
  </si>
  <si>
    <t>SARMIENTOPEREZ</t>
  </si>
  <si>
    <t>DUARTE</t>
  </si>
  <si>
    <t>28426508</t>
  </si>
  <si>
    <t>38151799</t>
  </si>
  <si>
    <t>SCARPATTY</t>
  </si>
  <si>
    <t>27810054</t>
  </si>
  <si>
    <t>02/01/1999</t>
  </si>
  <si>
    <t>PLATA</t>
  </si>
  <si>
    <t>8622463</t>
  </si>
  <si>
    <t>PESTANA</t>
  </si>
  <si>
    <t>ZANABRIA</t>
  </si>
  <si>
    <t>JUANITA</t>
  </si>
  <si>
    <t>GERSON</t>
  </si>
  <si>
    <t>ARMENTA</t>
  </si>
  <si>
    <t>FRAY</t>
  </si>
  <si>
    <t>KATIUSCA</t>
  </si>
  <si>
    <t>25044278</t>
  </si>
  <si>
    <t>12/11/1997</t>
  </si>
  <si>
    <t>27032876</t>
  </si>
  <si>
    <t>18/11/2002</t>
  </si>
  <si>
    <t>27/10/2001</t>
  </si>
  <si>
    <t>TAMAYO</t>
  </si>
  <si>
    <t>APONTE</t>
  </si>
  <si>
    <t>CONSUEGRA</t>
  </si>
  <si>
    <t>ALDEMAR</t>
  </si>
  <si>
    <t>SIMON</t>
  </si>
  <si>
    <t>24420300</t>
  </si>
  <si>
    <t>12/04/1999</t>
  </si>
  <si>
    <t>1004506143</t>
  </si>
  <si>
    <t>24271530</t>
  </si>
  <si>
    <t>1193211628</t>
  </si>
  <si>
    <t>24259137</t>
  </si>
  <si>
    <t>B1</t>
  </si>
  <si>
    <t>1128190508</t>
  </si>
  <si>
    <t>YAMITH</t>
  </si>
  <si>
    <t>24251164</t>
  </si>
  <si>
    <t>23/09/1996</t>
  </si>
  <si>
    <t>23106662</t>
  </si>
  <si>
    <t>24251155</t>
  </si>
  <si>
    <t>25677919</t>
  </si>
  <si>
    <t>DAVIAN</t>
  </si>
  <si>
    <t>DE ARCE</t>
  </si>
  <si>
    <t>SURY</t>
  </si>
  <si>
    <t>COL DPTAL BTO GERARDO VALENCIA CANO</t>
  </si>
  <si>
    <t>INSTITUCION EDUCATIVA DEPARTAMENTAL GERARDO VALENCIA CANO</t>
  </si>
  <si>
    <t>ROYER</t>
  </si>
  <si>
    <t>24156274</t>
  </si>
  <si>
    <t>16/08/1999</t>
  </si>
  <si>
    <t>28547462</t>
  </si>
  <si>
    <t>24148615</t>
  </si>
  <si>
    <t>36257455</t>
  </si>
  <si>
    <t>VERDUGO</t>
  </si>
  <si>
    <t>24133195</t>
  </si>
  <si>
    <t>ME04</t>
  </si>
  <si>
    <t>LEA</t>
  </si>
  <si>
    <t>1080670292</t>
  </si>
  <si>
    <t>CRUZATE</t>
  </si>
  <si>
    <t>SABALZA</t>
  </si>
  <si>
    <t>BRUGES</t>
  </si>
  <si>
    <t>RAQUEL</t>
  </si>
  <si>
    <t>EUM NRO. 3 MADRE LAURA</t>
  </si>
  <si>
    <t>NORBERTO</t>
  </si>
  <si>
    <t>YULEISIS</t>
  </si>
  <si>
    <t>ADELAIDA</t>
  </si>
  <si>
    <t>TORREJANO</t>
  </si>
  <si>
    <t>SERGE</t>
  </si>
  <si>
    <t>SHEILY</t>
  </si>
  <si>
    <t>YULAIDIS</t>
  </si>
  <si>
    <t>KELVIN</t>
  </si>
  <si>
    <t>NEIBER</t>
  </si>
  <si>
    <t>YOSIMAR</t>
  </si>
  <si>
    <t>BRANDO</t>
  </si>
  <si>
    <t>QUESADA</t>
  </si>
  <si>
    <t>23536726</t>
  </si>
  <si>
    <t>1193234217</t>
  </si>
  <si>
    <t>23536560</t>
  </si>
  <si>
    <t>1004322998</t>
  </si>
  <si>
    <t>DIOMEDES</t>
  </si>
  <si>
    <t>DAYANNA</t>
  </si>
  <si>
    <t>FAILLACE</t>
  </si>
  <si>
    <t>OSNEIDER</t>
  </si>
  <si>
    <t>ESTARITA</t>
  </si>
  <si>
    <t>20/11/1999</t>
  </si>
  <si>
    <t>23446834</t>
  </si>
  <si>
    <t>32162693</t>
  </si>
  <si>
    <t>23446526</t>
  </si>
  <si>
    <t>14/02/1999</t>
  </si>
  <si>
    <t>YUSTIN</t>
  </si>
  <si>
    <t>32755015</t>
  </si>
  <si>
    <t>CLARO</t>
  </si>
  <si>
    <t>TELLEZ</t>
  </si>
  <si>
    <t>BAYONA</t>
  </si>
  <si>
    <t>RUMBO</t>
  </si>
  <si>
    <t>LIBIA</t>
  </si>
  <si>
    <t>ORTA</t>
  </si>
  <si>
    <t>23434723</t>
  </si>
  <si>
    <t>07/09/1999</t>
  </si>
  <si>
    <t>38274654</t>
  </si>
  <si>
    <t>GEIDER</t>
  </si>
  <si>
    <t>MARIAN</t>
  </si>
  <si>
    <t>DEIDER</t>
  </si>
  <si>
    <t>NAYETH</t>
  </si>
  <si>
    <t>JACOME</t>
  </si>
  <si>
    <t>LIBETH</t>
  </si>
  <si>
    <t>23431402</t>
  </si>
  <si>
    <t>32158195</t>
  </si>
  <si>
    <t>BERBEN</t>
  </si>
  <si>
    <t>ROSALBA</t>
  </si>
  <si>
    <t>23414629</t>
  </si>
  <si>
    <t>1010142399</t>
  </si>
  <si>
    <t>GRANADILLO</t>
  </si>
  <si>
    <t>UPARELA</t>
  </si>
  <si>
    <t>JESID</t>
  </si>
  <si>
    <t>NAREN</t>
  </si>
  <si>
    <t>DIDIER</t>
  </si>
  <si>
    <t>CRISTAL</t>
  </si>
  <si>
    <t>20600697</t>
  </si>
  <si>
    <t>1128196485</t>
  </si>
  <si>
    <t>LIBERACION DE CUPOS</t>
  </si>
  <si>
    <t>RETIRADO</t>
  </si>
  <si>
    <t>02</t>
  </si>
  <si>
    <t>NINGUNO</t>
  </si>
  <si>
    <t>RC:REGISTRO CIVIL DE NACIMIENTO</t>
  </si>
  <si>
    <t>ESTRATO 1</t>
  </si>
  <si>
    <t>EDUCACIÓN TRADICIONAL</t>
  </si>
  <si>
    <t>0202</t>
  </si>
  <si>
    <t>MATRICULADO</t>
  </si>
  <si>
    <t>2015</t>
  </si>
  <si>
    <t>04</t>
  </si>
  <si>
    <t>ESTRATO 0</t>
  </si>
  <si>
    <t>0401</t>
  </si>
  <si>
    <t>47460</t>
  </si>
  <si>
    <t>20</t>
  </si>
  <si>
    <t>CC:CÉDULA DE CIUDADANÍA</t>
  </si>
  <si>
    <t>-1</t>
  </si>
  <si>
    <t>PROGRAMA PARA JÓVENES EN EXTRAEDAD Y ADULTOS</t>
  </si>
  <si>
    <t>0101</t>
  </si>
  <si>
    <t>47551</t>
  </si>
  <si>
    <t>01</t>
  </si>
  <si>
    <t>NES:NÚMERO ESTABLECIDO POR LA SECRETARÍA</t>
  </si>
  <si>
    <t>00</t>
  </si>
  <si>
    <t>47570</t>
  </si>
  <si>
    <t>0001</t>
  </si>
  <si>
    <t>07</t>
  </si>
  <si>
    <t>FUNDACIÓN</t>
  </si>
  <si>
    <t>47288</t>
  </si>
  <si>
    <t>TI:TARJETA DE IDENTIDAD</t>
  </si>
  <si>
    <t>0201</t>
  </si>
  <si>
    <t>0003</t>
  </si>
  <si>
    <t>47555</t>
  </si>
  <si>
    <t>MATTOS</t>
  </si>
  <si>
    <t>0102</t>
  </si>
  <si>
    <t>06</t>
  </si>
  <si>
    <t>14</t>
  </si>
  <si>
    <t>SANTA BÁRBARA DE PINTO</t>
  </si>
  <si>
    <t>47720</t>
  </si>
  <si>
    <t>47053</t>
  </si>
  <si>
    <t>03</t>
  </si>
  <si>
    <t>YULYER1593531450</t>
  </si>
  <si>
    <t>2015-07-12 19:10:41</t>
  </si>
  <si>
    <t>44798000022001</t>
  </si>
  <si>
    <t>47980</t>
  </si>
  <si>
    <t>1085008688</t>
  </si>
  <si>
    <t>YULSIR1229497926</t>
  </si>
  <si>
    <t>2015-07-31 16:39:03</t>
  </si>
  <si>
    <t>34717000059501</t>
  </si>
  <si>
    <t>CHIBOLO</t>
  </si>
  <si>
    <t>47170</t>
  </si>
  <si>
    <t>ETNOEDUCACIÓN</t>
  </si>
  <si>
    <t>1128196272</t>
  </si>
  <si>
    <t>YULSAL351999127</t>
  </si>
  <si>
    <t>2015-08-15 13:17:20</t>
  </si>
  <si>
    <t>05</t>
  </si>
  <si>
    <t>44798004244201</t>
  </si>
  <si>
    <t>08</t>
  </si>
  <si>
    <t>09</t>
  </si>
  <si>
    <t>47245</t>
  </si>
  <si>
    <t>17</t>
  </si>
  <si>
    <t>EL RETÉN</t>
  </si>
  <si>
    <t>47268</t>
  </si>
  <si>
    <t>0104</t>
  </si>
  <si>
    <t>47745</t>
  </si>
  <si>
    <t>NUIP:NÚMERO UNICO DE IDENTIFICACIÓN PERSONAL</t>
  </si>
  <si>
    <t>47030</t>
  </si>
  <si>
    <t>ARIGUANÍ</t>
  </si>
  <si>
    <t>47058</t>
  </si>
  <si>
    <t>ESTRATO 2</t>
  </si>
  <si>
    <t>PIJIÑO DEL CARMEN</t>
  </si>
  <si>
    <t>47545</t>
  </si>
  <si>
    <t>SAN SEBASTIÁN DE BUENAVISTA</t>
  </si>
  <si>
    <t>0301</t>
  </si>
  <si>
    <t>MAILETH</t>
  </si>
  <si>
    <t>1081806050</t>
  </si>
  <si>
    <t>YUBSAL1751897487</t>
  </si>
  <si>
    <t>2015-07-06 22:34:37</t>
  </si>
  <si>
    <t>34728800077801</t>
  </si>
  <si>
    <t>1082880210</t>
  </si>
  <si>
    <t>YUASER355216032</t>
  </si>
  <si>
    <t>2015-07-13 17:54:35</t>
  </si>
  <si>
    <t>44798000307701</t>
  </si>
  <si>
    <t>34410740</t>
  </si>
  <si>
    <t>YUAPAS1381753027</t>
  </si>
  <si>
    <t>2015-07-14 14:59:28</t>
  </si>
  <si>
    <t>MPRI</t>
  </si>
  <si>
    <t>34774500051701</t>
  </si>
  <si>
    <t>0103</t>
  </si>
  <si>
    <t>1080570143</t>
  </si>
  <si>
    <t>YUAOSP1665514740</t>
  </si>
  <si>
    <t>2015-03-24 07:40:02</t>
  </si>
  <si>
    <t>34755500021901</t>
  </si>
  <si>
    <t>0004</t>
  </si>
  <si>
    <t>0502</t>
  </si>
  <si>
    <t>47660</t>
  </si>
  <si>
    <t>DELGANS</t>
  </si>
  <si>
    <t>1081804111</t>
  </si>
  <si>
    <t>YUADEL238697831</t>
  </si>
  <si>
    <t>2014-12-23 20:35:27</t>
  </si>
  <si>
    <t>1RO</t>
  </si>
  <si>
    <t>34728801050101</t>
  </si>
  <si>
    <t>CEN EDUC PENIEL</t>
  </si>
  <si>
    <t>347288010501</t>
  </si>
  <si>
    <t>0501</t>
  </si>
  <si>
    <t>1007937278</t>
  </si>
  <si>
    <t>YUABIL2007607682</t>
  </si>
  <si>
    <t>2015-07-10 10:59:51</t>
  </si>
  <si>
    <t>34757000039001</t>
  </si>
  <si>
    <t>1085225459</t>
  </si>
  <si>
    <t>YUABAE150297828</t>
  </si>
  <si>
    <t>2015-07-06 13:56:49</t>
  </si>
  <si>
    <t>34770700195001</t>
  </si>
  <si>
    <t>MAGDALENA</t>
  </si>
  <si>
    <t>134</t>
  </si>
  <si>
    <t>SAN ZENÓN</t>
  </si>
  <si>
    <t>1004434913</t>
  </si>
  <si>
    <t>YOSYEP1693201864</t>
  </si>
  <si>
    <t>2015-07-15 15:40:41</t>
  </si>
  <si>
    <t>RI4</t>
  </si>
  <si>
    <t>FELIZZOLA</t>
  </si>
  <si>
    <t>GALEZO</t>
  </si>
  <si>
    <t>32152696</t>
  </si>
  <si>
    <t>YOSYAL251796505</t>
  </si>
  <si>
    <t>2015-07-06 22:32:58</t>
  </si>
  <si>
    <t>34724505024201</t>
  </si>
  <si>
    <t>1079654560</t>
  </si>
  <si>
    <t>YOSSIR1117801436</t>
  </si>
  <si>
    <t>2015-07-31 16:39:02</t>
  </si>
  <si>
    <t>33578120</t>
  </si>
  <si>
    <t>YOSSAB393688204</t>
  </si>
  <si>
    <t>2015-07-07 11:53:06</t>
  </si>
  <si>
    <t>EVANDRO</t>
  </si>
  <si>
    <t>JHOSCER</t>
  </si>
  <si>
    <t>1085008360</t>
  </si>
  <si>
    <t>YOSPAS1304325542</t>
  </si>
  <si>
    <t>2015-07-06 17:39:12</t>
  </si>
  <si>
    <t>1082240744</t>
  </si>
  <si>
    <t>YOSOSP1799447536</t>
  </si>
  <si>
    <t>2015-07-23 09:02:09</t>
  </si>
  <si>
    <t>34705800140601</t>
  </si>
  <si>
    <t>YOSNEIDER</t>
  </si>
  <si>
    <t>42166191</t>
  </si>
  <si>
    <t>YOSORT1010444628</t>
  </si>
  <si>
    <t>2015-05-23 11:25:00</t>
  </si>
  <si>
    <t>AUDITORIA: INEXISTENTE</t>
  </si>
  <si>
    <t>27466132</t>
  </si>
  <si>
    <t>YOSLOP622927122</t>
  </si>
  <si>
    <t>2015-04-23 18:14:29</t>
  </si>
  <si>
    <t>34728800070101</t>
  </si>
  <si>
    <t>1081026432</t>
  </si>
  <si>
    <t>YOSFUE2020965307</t>
  </si>
  <si>
    <t>2015-07-08 17:19:13</t>
  </si>
  <si>
    <t>RI2</t>
  </si>
  <si>
    <t>19</t>
  </si>
  <si>
    <t>1079840095</t>
  </si>
  <si>
    <t>YOSDEL1952442243</t>
  </si>
  <si>
    <t>2015-07-29 15:55:29</t>
  </si>
  <si>
    <t>34755100070201</t>
  </si>
  <si>
    <t>VERMUDEZ</t>
  </si>
  <si>
    <t>1193064995</t>
  </si>
  <si>
    <t>YOSAND1942668943</t>
  </si>
  <si>
    <t>2015-05-10 16:37:23</t>
  </si>
  <si>
    <t>34772000267101</t>
  </si>
  <si>
    <t>CENTRO EDUCATIVO FORMACION ESPECIAL JUGAR Y APRENDER - SEDE PRINCIPAL</t>
  </si>
  <si>
    <t>347720002671</t>
  </si>
  <si>
    <t>CENTRO EDUCATIVO FORMACION ESPECIAL JUGAR Y APRENDER</t>
  </si>
  <si>
    <t>N44911971444</t>
  </si>
  <si>
    <t>YOSAGA886326512</t>
  </si>
  <si>
    <t>2015-03-12 12:30:59</t>
  </si>
  <si>
    <t>1193042192</t>
  </si>
  <si>
    <t>YONORO2061439977</t>
  </si>
  <si>
    <t>2015-06-25 20:37:55</t>
  </si>
  <si>
    <t>44798004246901</t>
  </si>
  <si>
    <t>CENTRO EDUCATIVO NAZARETH - SEDE PRINCIPAL</t>
  </si>
  <si>
    <t>447980042469</t>
  </si>
  <si>
    <t>CENTRO EDUCATIVO NAZARETH</t>
  </si>
  <si>
    <t>PATERNOSTRO</t>
  </si>
  <si>
    <t>1128104228</t>
  </si>
  <si>
    <t>YONMAR106964993</t>
  </si>
  <si>
    <t>2015-03-26 07:22:10</t>
  </si>
  <si>
    <t>44703001047601</t>
  </si>
  <si>
    <t>DRAGO</t>
  </si>
  <si>
    <t>34293421</t>
  </si>
  <si>
    <t>YONDRA417744890</t>
  </si>
  <si>
    <t>2015-02-12 11:26:59</t>
  </si>
  <si>
    <t>34705800046901</t>
  </si>
  <si>
    <t>JHOJAN</t>
  </si>
  <si>
    <t>0402</t>
  </si>
  <si>
    <t>JOHANES</t>
  </si>
  <si>
    <t>42980812</t>
  </si>
  <si>
    <t>YOAYEP765254958</t>
  </si>
  <si>
    <t>2015-03-13 07:46:57</t>
  </si>
  <si>
    <t>84755100000101</t>
  </si>
  <si>
    <t>CENTRO EDUCATIVO GRANDES TALENTO</t>
  </si>
  <si>
    <t>847551000001</t>
  </si>
  <si>
    <t>DIONAIRO</t>
  </si>
  <si>
    <t>1092670245</t>
  </si>
  <si>
    <t>YOASUA1877161987</t>
  </si>
  <si>
    <t>2015-06-04 11:45:38</t>
  </si>
  <si>
    <t>0005</t>
  </si>
  <si>
    <t>34705300189101</t>
  </si>
  <si>
    <t>1193155458</t>
  </si>
  <si>
    <t>YISMOS415970291</t>
  </si>
  <si>
    <t>2015-07-05 22:53:50</t>
  </si>
  <si>
    <t>OTROS RECURSOS DE LA NACIÓN</t>
  </si>
  <si>
    <t>JHIRETH</t>
  </si>
  <si>
    <t>1082404643</t>
  </si>
  <si>
    <t>YIRYRA1888339798</t>
  </si>
  <si>
    <t>2015-07-10 10:58:00</t>
  </si>
  <si>
    <t>1193219526</t>
  </si>
  <si>
    <t>YINYIM1001688277</t>
  </si>
  <si>
    <t>2015-07-01 21:56:41</t>
  </si>
  <si>
    <t>1128105552</t>
  </si>
  <si>
    <t>YINDEL1765403039</t>
  </si>
  <si>
    <t>2015-02-08 16:34:51</t>
  </si>
  <si>
    <t>34703001054001</t>
  </si>
  <si>
    <t>YILVER</t>
  </si>
  <si>
    <t>30787269</t>
  </si>
  <si>
    <t>YILBAR318583015</t>
  </si>
  <si>
    <t>2015-07-29 15:53:43</t>
  </si>
  <si>
    <t>0303</t>
  </si>
  <si>
    <t>1003377846</t>
  </si>
  <si>
    <t>YESOSP1724647865</t>
  </si>
  <si>
    <t>2015-07-22 17:12:27</t>
  </si>
  <si>
    <t>0203</t>
  </si>
  <si>
    <t>3816337</t>
  </si>
  <si>
    <t>YESMEJ898026321</t>
  </si>
  <si>
    <t>2015-04-27 17:37:55</t>
  </si>
  <si>
    <t>1007664425</t>
  </si>
  <si>
    <t>YESMED1490152703</t>
  </si>
  <si>
    <t>2015-07-11 12:23:08</t>
  </si>
  <si>
    <t>34724505024101</t>
  </si>
  <si>
    <t>97031116680</t>
  </si>
  <si>
    <t>YESMAR719456766</t>
  </si>
  <si>
    <t>2015-07-07 18:05:12</t>
  </si>
  <si>
    <t>1082242257</t>
  </si>
  <si>
    <t>YESKON1897862109</t>
  </si>
  <si>
    <t>2015-07-31 15:21:56</t>
  </si>
  <si>
    <t>34705800054001</t>
  </si>
  <si>
    <t>MICHE</t>
  </si>
  <si>
    <t>YERANIS</t>
  </si>
  <si>
    <t>N44682422634</t>
  </si>
  <si>
    <t>YERYAR3310913</t>
  </si>
  <si>
    <t>2015-06-05 19:59:26</t>
  </si>
  <si>
    <t>3E</t>
  </si>
  <si>
    <t>34717000016101</t>
  </si>
  <si>
    <t>ESC URBANA ALEGRIA DE APRENDER</t>
  </si>
  <si>
    <t>347170000161</t>
  </si>
  <si>
    <t>1128199638</t>
  </si>
  <si>
    <t>YERYAR1191466711</t>
  </si>
  <si>
    <t>2015-06-23 10:21:26</t>
  </si>
  <si>
    <t>98033071841</t>
  </si>
  <si>
    <t>YERRAM40156954</t>
  </si>
  <si>
    <t>2015-07-24 17:16:26</t>
  </si>
  <si>
    <t>YEFRI</t>
  </si>
  <si>
    <t>1004094630</t>
  </si>
  <si>
    <t>YEFLAG1553424432</t>
  </si>
  <si>
    <t>2015-07-07 18:07:15</t>
  </si>
  <si>
    <t>ESTRATO 3</t>
  </si>
  <si>
    <t>YASLEIDIS</t>
  </si>
  <si>
    <t>38726740</t>
  </si>
  <si>
    <t>YASRIB1686287314</t>
  </si>
  <si>
    <t>2015-03-14 15:22:19</t>
  </si>
  <si>
    <t>SA24</t>
  </si>
  <si>
    <t>44798000004901</t>
  </si>
  <si>
    <t>1082883050</t>
  </si>
  <si>
    <t>YARPEN858160203</t>
  </si>
  <si>
    <t>2015-06-20 08:50:51</t>
  </si>
  <si>
    <t>004</t>
  </si>
  <si>
    <t>1128197656</t>
  </si>
  <si>
    <t>YARFER1844770671</t>
  </si>
  <si>
    <t>2015-08-19 22:01:04</t>
  </si>
  <si>
    <t>JARETH</t>
  </si>
  <si>
    <t>YANYAR504479647</t>
  </si>
  <si>
    <t>2015-09-29 10:18:22</t>
  </si>
  <si>
    <t>34755100116401</t>
  </si>
  <si>
    <t>YANDRA</t>
  </si>
  <si>
    <t>1085009176</t>
  </si>
  <si>
    <t>YANYAM242884291</t>
  </si>
  <si>
    <t>2015-07-06 17:21:57</t>
  </si>
  <si>
    <t>MONI</t>
  </si>
  <si>
    <t>34717000073101</t>
  </si>
  <si>
    <t>0503</t>
  </si>
  <si>
    <t>1193357783</t>
  </si>
  <si>
    <t>YAMKON2046205238</t>
  </si>
  <si>
    <t>2015-07-31 16:36:29</t>
  </si>
  <si>
    <t>YAILIN</t>
  </si>
  <si>
    <t>1081800789</t>
  </si>
  <si>
    <t>YALMOS115418247</t>
  </si>
  <si>
    <t>2015-09-30 19:27:12</t>
  </si>
  <si>
    <t>34728800002901</t>
  </si>
  <si>
    <t>1080571281</t>
  </si>
  <si>
    <t>YADLIS1726564678</t>
  </si>
  <si>
    <t>2015-07-10 19:00:41</t>
  </si>
  <si>
    <t>0310</t>
  </si>
  <si>
    <t>37455502756701</t>
  </si>
  <si>
    <t>1128148111</t>
  </si>
  <si>
    <t>YADBUE279411059</t>
  </si>
  <si>
    <t>2015-08-28 21:32:25</t>
  </si>
  <si>
    <t>44746000283901</t>
  </si>
  <si>
    <t>CENTRO EDUCATIVO LICEO LOS ANDES - SEDE PRINCIPAL</t>
  </si>
  <si>
    <t>447460002839</t>
  </si>
  <si>
    <t>CENTRO EDUCATIVO LICEO LOS ANDES</t>
  </si>
  <si>
    <t>EL PIÑON</t>
  </si>
  <si>
    <t>36221343</t>
  </si>
  <si>
    <t>YABLOP184796067</t>
  </si>
  <si>
    <t>2015-02-14 19:27:44</t>
  </si>
  <si>
    <t>34705300002901</t>
  </si>
  <si>
    <t>1081799828</t>
  </si>
  <si>
    <t>YABBAR583566042</t>
  </si>
  <si>
    <t>2015-05-29 09:42:48</t>
  </si>
  <si>
    <t>34728800027101</t>
  </si>
  <si>
    <t>COLEGIO NIÑO JESUS</t>
  </si>
  <si>
    <t>347288000271</t>
  </si>
  <si>
    <t>WILLINTON</t>
  </si>
  <si>
    <t>1082371774</t>
  </si>
  <si>
    <t>ULINAB1441570572</t>
  </si>
  <si>
    <t>2015-07-04 14:15:30</t>
  </si>
  <si>
    <t>34754500174801</t>
  </si>
  <si>
    <t>HUVER</t>
  </si>
  <si>
    <t>N37941231903</t>
  </si>
  <si>
    <t>UBEKOL1818998605</t>
  </si>
  <si>
    <t>2015-07-07 11:45:27</t>
  </si>
  <si>
    <t>YUKIETH</t>
  </si>
  <si>
    <t>TREISI</t>
  </si>
  <si>
    <t>1083572959</t>
  </si>
  <si>
    <t>TRIRIB2133270398</t>
  </si>
  <si>
    <t>2015-09-30 15:04:07</t>
  </si>
  <si>
    <t>1082570318</t>
  </si>
  <si>
    <t>TOMMOS105695295</t>
  </si>
  <si>
    <t>2015-07-14 12:24:45</t>
  </si>
  <si>
    <t>4ASR</t>
  </si>
  <si>
    <t>34755502797401</t>
  </si>
  <si>
    <t>LEE</t>
  </si>
  <si>
    <t>1085009628</t>
  </si>
  <si>
    <t>TILKON348197235</t>
  </si>
  <si>
    <t>2015-07-06 17:22:21</t>
  </si>
  <si>
    <t>1085008253</t>
  </si>
  <si>
    <t>TANSAL2106942576</t>
  </si>
  <si>
    <t>2015-07-06 17:45:57</t>
  </si>
  <si>
    <t>1128107237</t>
  </si>
  <si>
    <t>TALSIK576437678</t>
  </si>
  <si>
    <t>2015-07-22 14:51:35</t>
  </si>
  <si>
    <t>1085008983</t>
  </si>
  <si>
    <t>TALMEJ643297077</t>
  </si>
  <si>
    <t>2015-07-22 13:42:28</t>
  </si>
  <si>
    <t>34717000074901</t>
  </si>
  <si>
    <t>SURISADAI</t>
  </si>
  <si>
    <t>1128196794</t>
  </si>
  <si>
    <t>SURMIR61021325</t>
  </si>
  <si>
    <t>2015-07-16 10:21:05</t>
  </si>
  <si>
    <t>SADAY</t>
  </si>
  <si>
    <t>41185972</t>
  </si>
  <si>
    <t>SURKAN335332270</t>
  </si>
  <si>
    <t>2015-07-08 11:30:41</t>
  </si>
  <si>
    <t>SEDAN</t>
  </si>
  <si>
    <t>1081908470</t>
  </si>
  <si>
    <t>SOFOSP1823264744</t>
  </si>
  <si>
    <t>2015-07-10 19:06:24</t>
  </si>
  <si>
    <t>DANIELLA</t>
  </si>
  <si>
    <t>1079657281</t>
  </si>
  <si>
    <t>SOFMOR1893591729</t>
  </si>
  <si>
    <t>2015-07-22 13:53:58</t>
  </si>
  <si>
    <t>DALAYZ</t>
  </si>
  <si>
    <t>CHEYYEN</t>
  </si>
  <si>
    <t>1128190375</t>
  </si>
  <si>
    <t>SIYPUE300036968</t>
  </si>
  <si>
    <t>2015-06-16 07:27:00</t>
  </si>
  <si>
    <t>44798004241801</t>
  </si>
  <si>
    <t>CEYLA</t>
  </si>
  <si>
    <t>1079933680</t>
  </si>
  <si>
    <t>SILFOS200724171</t>
  </si>
  <si>
    <t>2015-08-25 10:38:21</t>
  </si>
  <si>
    <t>97051711924</t>
  </si>
  <si>
    <t>SENDEL1139388965</t>
  </si>
  <si>
    <t>2015-05-04 18:18:45</t>
  </si>
  <si>
    <t>INSTITUCION EDUCATIVA DEPARTAMENTAL ELECTO CALIZ MARTINEZ</t>
  </si>
  <si>
    <t>SASKIA</t>
  </si>
  <si>
    <t>1085008182</t>
  </si>
  <si>
    <t>SASSAM1331154621</t>
  </si>
  <si>
    <t>2015-07-06 17:24:56</t>
  </si>
  <si>
    <t>1193552941</t>
  </si>
  <si>
    <t>SARDIA416069375</t>
  </si>
  <si>
    <t>2015-05-10 16:59:31</t>
  </si>
  <si>
    <t>SARAYA2105963380</t>
  </si>
  <si>
    <t>2015-07-15 16:37:02</t>
  </si>
  <si>
    <t>SHAROLIN</t>
  </si>
  <si>
    <t>430249830</t>
  </si>
  <si>
    <t>SARAPO2124814784</t>
  </si>
  <si>
    <t>2015-03-25 11:54:50</t>
  </si>
  <si>
    <t>J101</t>
  </si>
  <si>
    <t>44798000009001</t>
  </si>
  <si>
    <t>1004281538</t>
  </si>
  <si>
    <t>SANYIR1697478396</t>
  </si>
  <si>
    <t>2015-07-10 19:07:34</t>
  </si>
  <si>
    <t>DE ÁVILA</t>
  </si>
  <si>
    <t>1084728646</t>
  </si>
  <si>
    <t>SANMOR1698920723</t>
  </si>
  <si>
    <t>2015-02-25 17:01:04</t>
  </si>
  <si>
    <t>34728800002601</t>
  </si>
  <si>
    <t>1082570755</t>
  </si>
  <si>
    <t>SANMEN2068084251</t>
  </si>
  <si>
    <t>2015-07-22 14:46:06</t>
  </si>
  <si>
    <t>1082401772</t>
  </si>
  <si>
    <t>SANBIL1606740591</t>
  </si>
  <si>
    <t>SANTIGO</t>
  </si>
  <si>
    <t>1128168031</t>
  </si>
  <si>
    <t>SANARO174796021</t>
  </si>
  <si>
    <t>2015-07-14 11:07:55</t>
  </si>
  <si>
    <t>1085108450</t>
  </si>
  <si>
    <t>SAMDEL703873357</t>
  </si>
  <si>
    <t>2015-05-12 16:34:28</t>
  </si>
  <si>
    <t>34726800003801</t>
  </si>
  <si>
    <t>CENTRO EDUCATIVO SANTA TERESITA - SEDE PRINCIPAL</t>
  </si>
  <si>
    <t>347268000038</t>
  </si>
  <si>
    <t>CENTRO EDUCATIVO SANTA TERESITA</t>
  </si>
  <si>
    <t>1084731868</t>
  </si>
  <si>
    <t>SABDEA820812608</t>
  </si>
  <si>
    <t>2015-07-10 10:10:02</t>
  </si>
  <si>
    <t>1004323392</t>
  </si>
  <si>
    <t>ROSRET1264873557</t>
  </si>
  <si>
    <t>2015-07-13 17:00:19</t>
  </si>
  <si>
    <t>1128196483</t>
  </si>
  <si>
    <t>RODERE2035749874</t>
  </si>
  <si>
    <t>2015-07-08 15:33:47</t>
  </si>
  <si>
    <t>0407</t>
  </si>
  <si>
    <t>1084731983</t>
  </si>
  <si>
    <t>ROBTER1727477122</t>
  </si>
  <si>
    <t>2015-10-08 11:58:12</t>
  </si>
  <si>
    <t>1081793251</t>
  </si>
  <si>
    <t>RINERN319810491</t>
  </si>
  <si>
    <t>2015-09-30 20:48:13</t>
  </si>
  <si>
    <t>1079657167</t>
  </si>
  <si>
    <t>RIKYIM1701913517</t>
  </si>
  <si>
    <t>2015-07-22 14:53:47</t>
  </si>
  <si>
    <t>29647139</t>
  </si>
  <si>
    <t>RIKMOL719190495</t>
  </si>
  <si>
    <t>2015-05-04 15:13:27</t>
  </si>
  <si>
    <t>AUDITORIA: DUPLICADO</t>
  </si>
  <si>
    <t>1083562021</t>
  </si>
  <si>
    <t>RIKALB1674326028</t>
  </si>
  <si>
    <t>2015-06-25 19:50:19</t>
  </si>
  <si>
    <t>1079657743</t>
  </si>
  <si>
    <t>RIBANA2038899614</t>
  </si>
  <si>
    <t>2015-07-22 13:53:38</t>
  </si>
  <si>
    <t>YUSHEP</t>
  </si>
  <si>
    <t>RANDI</t>
  </si>
  <si>
    <t>1128192322</t>
  </si>
  <si>
    <t>RANESP124641654</t>
  </si>
  <si>
    <t>2015-08-14 16:07:15</t>
  </si>
  <si>
    <t>44798000008101</t>
  </si>
  <si>
    <t>1004503849</t>
  </si>
  <si>
    <t>PEDPAD710878544</t>
  </si>
  <si>
    <t>2015-07-03 20:25:58</t>
  </si>
  <si>
    <t>34726800212001</t>
  </si>
  <si>
    <t>BALCINILLA</t>
  </si>
  <si>
    <t>1004323055</t>
  </si>
  <si>
    <t>PALMAN486130912</t>
  </si>
  <si>
    <t>2015-05-15 16:18:10</t>
  </si>
  <si>
    <t>1082846056</t>
  </si>
  <si>
    <t>PALBIL1021043501</t>
  </si>
  <si>
    <t>2015-07-31 16:39:25</t>
  </si>
  <si>
    <t>33540337</t>
  </si>
  <si>
    <t>OSAYIM1662963703</t>
  </si>
  <si>
    <t>2015-07-08 10:02:00</t>
  </si>
  <si>
    <t>1081789448</t>
  </si>
  <si>
    <t>ORLYAR1261958302</t>
  </si>
  <si>
    <t>2015-08-10 10:53:22</t>
  </si>
  <si>
    <t>34705300134301</t>
  </si>
  <si>
    <t>1128147506</t>
  </si>
  <si>
    <t>ORLORO1003017742</t>
  </si>
  <si>
    <t>2015-08-18 09:00:56</t>
  </si>
  <si>
    <t>34746000162201</t>
  </si>
  <si>
    <t>1052525073</t>
  </si>
  <si>
    <t>ORLBID204106883</t>
  </si>
  <si>
    <t>2015-09-21 16:10:25</t>
  </si>
  <si>
    <t>1004178856</t>
  </si>
  <si>
    <t>ORIRES1881350839</t>
  </si>
  <si>
    <t>2015-03-24 07:44:44</t>
  </si>
  <si>
    <t>99102513920</t>
  </si>
  <si>
    <t>OMASAR1721823370</t>
  </si>
  <si>
    <t>2015-07-15 15:13:40</t>
  </si>
  <si>
    <t>NV2</t>
  </si>
  <si>
    <t>OMAPEN1104235697</t>
  </si>
  <si>
    <t>2015-06-10 17:31:53</t>
  </si>
  <si>
    <t>1193050663</t>
  </si>
  <si>
    <t>OMAORO608569431</t>
  </si>
  <si>
    <t>2015-07-10 09:37:20</t>
  </si>
  <si>
    <t>VENGOECHEA</t>
  </si>
  <si>
    <t>QUIROGA</t>
  </si>
  <si>
    <t>1080570958</t>
  </si>
  <si>
    <t>OLGKUR822448260</t>
  </si>
  <si>
    <t>2015-06-25 17:58:39</t>
  </si>
  <si>
    <t>ONANCY</t>
  </si>
  <si>
    <t>OAMIS</t>
  </si>
  <si>
    <t>1085225666</t>
  </si>
  <si>
    <t>OAMALB308647191</t>
  </si>
  <si>
    <t>2015-06-20 01:24:30</t>
  </si>
  <si>
    <t>LORAINYS</t>
  </si>
  <si>
    <t>1066873774</t>
  </si>
  <si>
    <t>NIKDEA754771527</t>
  </si>
  <si>
    <t>2015-07-22 13:47:19</t>
  </si>
  <si>
    <t>NEURIS</t>
  </si>
  <si>
    <t>1082401912</t>
  </si>
  <si>
    <t>NERMEL1927550098</t>
  </si>
  <si>
    <t>2015-07-13 17:36:59</t>
  </si>
  <si>
    <t>40722738</t>
  </si>
  <si>
    <t>NELDEL702585006</t>
  </si>
  <si>
    <t>2015-04-27 22:01:42</t>
  </si>
  <si>
    <t>34755100087701</t>
  </si>
  <si>
    <t>JAR INF MIS AMIGUITOS TRAVIESOS</t>
  </si>
  <si>
    <t>347551000877</t>
  </si>
  <si>
    <t>NAYERITH</t>
  </si>
  <si>
    <t>1084730822</t>
  </si>
  <si>
    <t>NAYDIA375202608</t>
  </si>
  <si>
    <t>2015-02-19 21:06:34</t>
  </si>
  <si>
    <t>ACELAS</t>
  </si>
  <si>
    <t>1128192318</t>
  </si>
  <si>
    <t>NATASE1618537736</t>
  </si>
  <si>
    <t>2015-07-15 18:32:20</t>
  </si>
  <si>
    <t>NARENTH</t>
  </si>
  <si>
    <t>1084729982</t>
  </si>
  <si>
    <t>NARTIR1127859991</t>
  </si>
  <si>
    <t>2015-01-20 14:33:01</t>
  </si>
  <si>
    <t>NAILETH</t>
  </si>
  <si>
    <t>TALID</t>
  </si>
  <si>
    <t>NAILIN</t>
  </si>
  <si>
    <t>1081002556</t>
  </si>
  <si>
    <t>NALMAR436416701</t>
  </si>
  <si>
    <t>2015-07-22 16:45:32</t>
  </si>
  <si>
    <t>NAIVER</t>
  </si>
  <si>
    <t>1085008483</t>
  </si>
  <si>
    <t>NABBAR1005238658</t>
  </si>
  <si>
    <t>2015-07-31 15:56:05</t>
  </si>
  <si>
    <t>E2</t>
  </si>
  <si>
    <t>MILEYMA</t>
  </si>
  <si>
    <t>1085009020</t>
  </si>
  <si>
    <t>MILBIL1304244682</t>
  </si>
  <si>
    <t>2015-09-30 09:52:05</t>
  </si>
  <si>
    <t>1049346746</t>
  </si>
  <si>
    <t>MIJPAS2048859305</t>
  </si>
  <si>
    <t>2015-08-21 10:34:13</t>
  </si>
  <si>
    <t>0205</t>
  </si>
  <si>
    <t>1080571958</t>
  </si>
  <si>
    <t>MIJKAS1785717713</t>
  </si>
  <si>
    <t>2015-05-27 08:51:57</t>
  </si>
  <si>
    <t>34755500077401</t>
  </si>
  <si>
    <t>MAITHE</t>
  </si>
  <si>
    <t>39971449</t>
  </si>
  <si>
    <t>MATMES1885659618</t>
  </si>
  <si>
    <t>2015-04-17 18:10:12</t>
  </si>
  <si>
    <t>44798000453701</t>
  </si>
  <si>
    <t>BUSTO</t>
  </si>
  <si>
    <t>N3794766698</t>
  </si>
  <si>
    <t>MATBUS2143244967</t>
  </si>
  <si>
    <t>2015-04-30 08:50:04</t>
  </si>
  <si>
    <t>34705300001101</t>
  </si>
  <si>
    <t>MACILYS</t>
  </si>
  <si>
    <t>1079658140</t>
  </si>
  <si>
    <t>MASPOL1114715658</t>
  </si>
  <si>
    <t>2015-07-22 15:05:35</t>
  </si>
  <si>
    <t>GALLO</t>
  </si>
  <si>
    <t>1152933727</t>
  </si>
  <si>
    <t>MARYAY1839205384</t>
  </si>
  <si>
    <t>2015-08-15 08:48:28</t>
  </si>
  <si>
    <t>SOFYA</t>
  </si>
  <si>
    <t>1084738512</t>
  </si>
  <si>
    <t>MARYAR1869397371</t>
  </si>
  <si>
    <t>2015-03-16 17:37:55</t>
  </si>
  <si>
    <t>34705300003701</t>
  </si>
  <si>
    <t>COL ADVENTISTA MARANATHA</t>
  </si>
  <si>
    <t>347053000037</t>
  </si>
  <si>
    <t>1193545540</t>
  </si>
  <si>
    <t>MARYAN633462429</t>
  </si>
  <si>
    <t>2015-03-21 15:14:39</t>
  </si>
  <si>
    <t>44798000247001</t>
  </si>
  <si>
    <t>LICEO MIXTO RIO FRIO</t>
  </si>
  <si>
    <t>447980002470</t>
  </si>
  <si>
    <t>TRIANA</t>
  </si>
  <si>
    <t>1054544670</t>
  </si>
  <si>
    <t>MARTRI1897066652</t>
  </si>
  <si>
    <t>2015-06-04 11:46:36</t>
  </si>
  <si>
    <t>1124020062</t>
  </si>
  <si>
    <t>MARSAN1378690659</t>
  </si>
  <si>
    <t>2015-07-10 09:37:14</t>
  </si>
  <si>
    <t>1079654369</t>
  </si>
  <si>
    <t>MARSAL238822574</t>
  </si>
  <si>
    <t>2015-07-06 17:47:04</t>
  </si>
  <si>
    <t>1042250360</t>
  </si>
  <si>
    <t>MARPAD803263625</t>
  </si>
  <si>
    <t>2015-07-09 18:58:08</t>
  </si>
  <si>
    <t>1142314316</t>
  </si>
  <si>
    <t>MARMEN983479219</t>
  </si>
  <si>
    <t>2015-07-03 20:57:59</t>
  </si>
  <si>
    <t>34766000016401</t>
  </si>
  <si>
    <t>OLIVAREZ</t>
  </si>
  <si>
    <t>RONDON</t>
  </si>
  <si>
    <t>1152933273</t>
  </si>
  <si>
    <t>MARBER2052118446</t>
  </si>
  <si>
    <t>2015-07-12 19:04:45</t>
  </si>
  <si>
    <t>44798004229901</t>
  </si>
  <si>
    <t>MARYORI</t>
  </si>
  <si>
    <t>1080572176</t>
  </si>
  <si>
    <t>MARBAS246758534</t>
  </si>
  <si>
    <t>2015-07-10 15:29:52</t>
  </si>
  <si>
    <t>MAIKEL</t>
  </si>
  <si>
    <t>INSTITUCION EDUCATIVA DEPARTAMENTAL TECNICA DE CABRERA</t>
  </si>
  <si>
    <t>1081800263</t>
  </si>
  <si>
    <t>LUSSIR492918892</t>
  </si>
  <si>
    <t>2015-06-09 13:40:02</t>
  </si>
  <si>
    <t>1004307815</t>
  </si>
  <si>
    <t>LUSSAN1799564572</t>
  </si>
  <si>
    <t>2015-07-01 13:10:36</t>
  </si>
  <si>
    <t>44523256</t>
  </si>
  <si>
    <t>LUSRET1405842127</t>
  </si>
  <si>
    <t>2015-05-25 10:07:26</t>
  </si>
  <si>
    <t>1085097418</t>
  </si>
  <si>
    <t>LUSPED1226421319</t>
  </si>
  <si>
    <t>2015-08-24 11:25:51</t>
  </si>
  <si>
    <t>N44891644834</t>
  </si>
  <si>
    <t>LUSOSO1617721849</t>
  </si>
  <si>
    <t>2015-06-07 16:22:17</t>
  </si>
  <si>
    <t>LUSOLI226529131</t>
  </si>
  <si>
    <t>2015-07-04 12:37:44</t>
  </si>
  <si>
    <t>1085008285</t>
  </si>
  <si>
    <t>LUSNUN1417217597</t>
  </si>
  <si>
    <t>2015-07-06 17:31:54</t>
  </si>
  <si>
    <t>1152937055</t>
  </si>
  <si>
    <t>LUSMEJ1871985858</t>
  </si>
  <si>
    <t>2015-07-08 11:44:44</t>
  </si>
  <si>
    <t>VILLAFAÑA</t>
  </si>
  <si>
    <t>LUSMAR1307699975</t>
  </si>
  <si>
    <t>2015-07-04 12:25:33</t>
  </si>
  <si>
    <t>LUCERO</t>
  </si>
  <si>
    <t>1193039357</t>
  </si>
  <si>
    <t>LUSLUS569634125</t>
  </si>
  <si>
    <t>2015-07-21 10:38:11</t>
  </si>
  <si>
    <t>LUSKOB1882052930</t>
  </si>
  <si>
    <t>2015-06-24 08:23:00</t>
  </si>
  <si>
    <t>44798000007301</t>
  </si>
  <si>
    <t>1193558929</t>
  </si>
  <si>
    <t>LUSKAS412215168</t>
  </si>
  <si>
    <t>2015-07-04 13:04:45</t>
  </si>
  <si>
    <t>4FP</t>
  </si>
  <si>
    <t>44746000264001</t>
  </si>
  <si>
    <t>1128148123</t>
  </si>
  <si>
    <t>LUSKAS377278578</t>
  </si>
  <si>
    <t>2015-07-03 20:53:01</t>
  </si>
  <si>
    <t>CALL</t>
  </si>
  <si>
    <t>1131005614</t>
  </si>
  <si>
    <t>LUSKAR1460525601</t>
  </si>
  <si>
    <t>2015-07-06 11:43:06</t>
  </si>
  <si>
    <t>PRADA</t>
  </si>
  <si>
    <t>LUSFER841278872</t>
  </si>
  <si>
    <t>2015-06-27 18:32:23</t>
  </si>
  <si>
    <t>1006323448</t>
  </si>
  <si>
    <t>LUSFER540828813</t>
  </si>
  <si>
    <t>2015-06-27 18:29:30</t>
  </si>
  <si>
    <t>VIVIC</t>
  </si>
  <si>
    <t>1079657338</t>
  </si>
  <si>
    <t>LUSBAR2088607491</t>
  </si>
  <si>
    <t>2015-08-28 10:16:59</t>
  </si>
  <si>
    <t>1081906039</t>
  </si>
  <si>
    <t>LUSANA1115300113</t>
  </si>
  <si>
    <t>2015-07-10 18:08:00</t>
  </si>
  <si>
    <t>LOREN</t>
  </si>
  <si>
    <t>LIZBETH</t>
  </si>
  <si>
    <t>1085008942</t>
  </si>
  <si>
    <t>LILYOM726380467</t>
  </si>
  <si>
    <t>2015-07-22 13:53:39</t>
  </si>
  <si>
    <t>LILIAN</t>
  </si>
  <si>
    <t>1085042703</t>
  </si>
  <si>
    <t>LIDSEG1348337298</t>
  </si>
  <si>
    <t>2015-07-09 18:52:10</t>
  </si>
  <si>
    <t>1004119508</t>
  </si>
  <si>
    <t>LIDKAM2100819958</t>
  </si>
  <si>
    <t>2015-07-05 22:40:59</t>
  </si>
  <si>
    <t>LEANDRO</t>
  </si>
  <si>
    <t>1081794757</t>
  </si>
  <si>
    <t>LARYAN1489304285</t>
  </si>
  <si>
    <t>2015-01-28 11:15:47</t>
  </si>
  <si>
    <t>34728801035801</t>
  </si>
  <si>
    <t>1081911242</t>
  </si>
  <si>
    <t>LARPAD1932628370</t>
  </si>
  <si>
    <t>2015-08-18 09:07:59</t>
  </si>
  <si>
    <t>1081908485</t>
  </si>
  <si>
    <t>KRIKAS701637916</t>
  </si>
  <si>
    <t>2015-07-10 19:03:58</t>
  </si>
  <si>
    <t>COUDY</t>
  </si>
  <si>
    <t>1152933255</t>
  </si>
  <si>
    <t>KODBUE1122176467</t>
  </si>
  <si>
    <t>2015-05-27 15:04:35</t>
  </si>
  <si>
    <t>1084787578</t>
  </si>
  <si>
    <t>KLIALB1768591219</t>
  </si>
  <si>
    <t>2015-07-09 09:27:26</t>
  </si>
  <si>
    <t>KLARILETH</t>
  </si>
  <si>
    <t>SARIEGO</t>
  </si>
  <si>
    <t>1085109507</t>
  </si>
  <si>
    <t>KLAORT1370753656</t>
  </si>
  <si>
    <t>2015-06-02 09:44:14</t>
  </si>
  <si>
    <t>KLAATI1257992876</t>
  </si>
  <si>
    <t>2015-03-20 10:42:26</t>
  </si>
  <si>
    <t>1079657014</t>
  </si>
  <si>
    <t>KINSER1117303691</t>
  </si>
  <si>
    <t>2015-07-22 13:42:26</t>
  </si>
  <si>
    <t>1128169957</t>
  </si>
  <si>
    <t>KINDEL1727110913</t>
  </si>
  <si>
    <t>2015-07-15 16:34:52</t>
  </si>
  <si>
    <t>KEILYN</t>
  </si>
  <si>
    <t>KEIDIS</t>
  </si>
  <si>
    <t>1085008665</t>
  </si>
  <si>
    <t>KENPAS445693724</t>
  </si>
  <si>
    <t>2015-07-22 13:53:59</t>
  </si>
  <si>
    <t>1079657299</t>
  </si>
  <si>
    <t>KENDEL1394257511</t>
  </si>
  <si>
    <t>2015-07-22 13:50:36</t>
  </si>
  <si>
    <t>ZAPAYÁN</t>
  </si>
  <si>
    <t>GASCON</t>
  </si>
  <si>
    <t>1007468365</t>
  </si>
  <si>
    <t>KEBERE1871250650</t>
  </si>
  <si>
    <t>2015-07-16 10:41:25</t>
  </si>
  <si>
    <t>38252587</t>
  </si>
  <si>
    <t>KEBARI186378768</t>
  </si>
  <si>
    <t>2015-10-08 11:26:01</t>
  </si>
  <si>
    <t>GP</t>
  </si>
  <si>
    <t>HAIDITH</t>
  </si>
  <si>
    <t>1152940360</t>
  </si>
  <si>
    <t>KATDEL145463194</t>
  </si>
  <si>
    <t>2015-05-27 14:56:20</t>
  </si>
  <si>
    <t>1128201438</t>
  </si>
  <si>
    <t>KARYOS430448006</t>
  </si>
  <si>
    <t>2015-07-11 13:08:29</t>
  </si>
  <si>
    <t>1079884350</t>
  </si>
  <si>
    <t>KARTOR182660352</t>
  </si>
  <si>
    <t>2015-09-30 14:39:00</t>
  </si>
  <si>
    <t>1081790464</t>
  </si>
  <si>
    <t>KARSAR1990448445</t>
  </si>
  <si>
    <t>2015-07-04 11:16:33</t>
  </si>
  <si>
    <t>KARIANIS</t>
  </si>
  <si>
    <t>1079655655</t>
  </si>
  <si>
    <t>KARSAM454074972</t>
  </si>
  <si>
    <t>2015-07-31 16:36:28</t>
  </si>
  <si>
    <t>REYEZ</t>
  </si>
  <si>
    <t>1082867514</t>
  </si>
  <si>
    <t>KARRIS605564104</t>
  </si>
  <si>
    <t>2015-07-12 23:49:25</t>
  </si>
  <si>
    <t>1065235769</t>
  </si>
  <si>
    <t>KARNIB561463316</t>
  </si>
  <si>
    <t>2015-07-31 16:34:24</t>
  </si>
  <si>
    <t>KARKAS617820794</t>
  </si>
  <si>
    <t>2015-08-23 17:36:39</t>
  </si>
  <si>
    <t>1004323635</t>
  </si>
  <si>
    <t>KARFRA373229377</t>
  </si>
  <si>
    <t>2015-08-20 10:40:25</t>
  </si>
  <si>
    <t>PM</t>
  </si>
  <si>
    <t>1128327826</t>
  </si>
  <si>
    <t>KARAKO1579280518</t>
  </si>
  <si>
    <t>2015-08-03 14:31:27</t>
  </si>
  <si>
    <t>1079655862</t>
  </si>
  <si>
    <t>KAMPAS1551696366</t>
  </si>
  <si>
    <t>2015-07-31 15:56:07</t>
  </si>
  <si>
    <t>1082931463</t>
  </si>
  <si>
    <t>KAMESA1878002591</t>
  </si>
  <si>
    <t>2015-07-03 20:26:17</t>
  </si>
  <si>
    <t>0015</t>
  </si>
  <si>
    <t>1084738741</t>
  </si>
  <si>
    <t>KAMALB253058183</t>
  </si>
  <si>
    <t>2015-07-03 20:26:13</t>
  </si>
  <si>
    <t>1081808051</t>
  </si>
  <si>
    <t>INEKOL831495206</t>
  </si>
  <si>
    <t>2015-07-04 11:30:09</t>
  </si>
  <si>
    <t>1004497379</t>
  </si>
  <si>
    <t>INEDEA357546850</t>
  </si>
  <si>
    <t>2015-08-19 12:13:11</t>
  </si>
  <si>
    <t>1079656341</t>
  </si>
  <si>
    <t>ILIYOM1025389979</t>
  </si>
  <si>
    <t>2015-07-22 13:55:23</t>
  </si>
  <si>
    <t>1085095181</t>
  </si>
  <si>
    <t>IDEFLO1203523437</t>
  </si>
  <si>
    <t>2015-07-22 17:17:51</t>
  </si>
  <si>
    <t>IDALIDES</t>
  </si>
  <si>
    <t>1081917316</t>
  </si>
  <si>
    <t>IBAROD1065136316</t>
  </si>
  <si>
    <t>2015-08-11 10:54:37</t>
  </si>
  <si>
    <t>2475550125</t>
  </si>
  <si>
    <t>IBARES977063361</t>
  </si>
  <si>
    <t>2015-03-20 16:48:37</t>
  </si>
  <si>
    <t>1129511203</t>
  </si>
  <si>
    <t>IBAMUN353665919</t>
  </si>
  <si>
    <t>2015-07-22 14:58:47</t>
  </si>
  <si>
    <t>LORE</t>
  </si>
  <si>
    <t>1004276033</t>
  </si>
  <si>
    <t>IBAKAR154940715</t>
  </si>
  <si>
    <t>2015-04-28 14:37:30</t>
  </si>
  <si>
    <t>1193047374</t>
  </si>
  <si>
    <t>FERKAR438346692</t>
  </si>
  <si>
    <t>2015-07-07 11:50:39</t>
  </si>
  <si>
    <t>99092815869</t>
  </si>
  <si>
    <t>FABROD1386018392</t>
  </si>
  <si>
    <t>2015-07-21 15:36:03</t>
  </si>
  <si>
    <t>MASSI</t>
  </si>
  <si>
    <t>1081801511</t>
  </si>
  <si>
    <t>FABPAB498364311</t>
  </si>
  <si>
    <t>2015-03-24 15:50:56</t>
  </si>
  <si>
    <t>34728800069701</t>
  </si>
  <si>
    <t>ESTYER1696100904</t>
  </si>
  <si>
    <t>2015-07-01 08:54:56</t>
  </si>
  <si>
    <t>BETTER</t>
  </si>
  <si>
    <t>35245907</t>
  </si>
  <si>
    <t>ESTBET600267430</t>
  </si>
  <si>
    <t>2015-07-15 15:36:54</t>
  </si>
  <si>
    <t>VALEGA</t>
  </si>
  <si>
    <t>N44652527962</t>
  </si>
  <si>
    <t>EMEFON324266622</t>
  </si>
  <si>
    <t>2015-02-27 18:47:57</t>
  </si>
  <si>
    <t>ELIREA1934494962</t>
  </si>
  <si>
    <t>2015-07-10 17:14:12</t>
  </si>
  <si>
    <t>1131004969</t>
  </si>
  <si>
    <t>ELBMEN122152799</t>
  </si>
  <si>
    <t>2015-07-03 20:52:24</t>
  </si>
  <si>
    <t>MONT</t>
  </si>
  <si>
    <t>41494280</t>
  </si>
  <si>
    <t>EDIROJ763084764</t>
  </si>
  <si>
    <t>2015-08-20 14:38:12</t>
  </si>
  <si>
    <t>34552911</t>
  </si>
  <si>
    <t>EDGEST908297319</t>
  </si>
  <si>
    <t>2015-07-05 22:09:52</t>
  </si>
  <si>
    <t>CARRERA</t>
  </si>
  <si>
    <t>1128144166</t>
  </si>
  <si>
    <t>EBAKAR1721786851</t>
  </si>
  <si>
    <t>2015-08-30 18:32:13</t>
  </si>
  <si>
    <t>1084731147</t>
  </si>
  <si>
    <t>DINFLO897768980</t>
  </si>
  <si>
    <t>2015-07-06 07:51:24</t>
  </si>
  <si>
    <t>CUA</t>
  </si>
  <si>
    <t>34705300132701</t>
  </si>
  <si>
    <t>1068348266</t>
  </si>
  <si>
    <t>DIMNUN2108406187</t>
  </si>
  <si>
    <t>2015-07-22 14:57:11</t>
  </si>
  <si>
    <t>28816857</t>
  </si>
  <si>
    <t>DIDAKU103491613</t>
  </si>
  <si>
    <t>2015-07-10 17:36:49</t>
  </si>
  <si>
    <t>1139427373</t>
  </si>
  <si>
    <t>DARKAB1902194926</t>
  </si>
  <si>
    <t>2015-07-03 20:10:42</t>
  </si>
  <si>
    <t>1085008813</t>
  </si>
  <si>
    <t>DANYER539119646</t>
  </si>
  <si>
    <t>2015-07-31 16:28:04</t>
  </si>
  <si>
    <t>1067906301</t>
  </si>
  <si>
    <t>DANYEN270113338</t>
  </si>
  <si>
    <t>2015-03-25 17:49:17</t>
  </si>
  <si>
    <t>DANER</t>
  </si>
  <si>
    <t>YANES</t>
  </si>
  <si>
    <t>1079658153</t>
  </si>
  <si>
    <t>DANTOR971579347</t>
  </si>
  <si>
    <t>2015-07-07 15:34:02</t>
  </si>
  <si>
    <t>DANINSON</t>
  </si>
  <si>
    <t>1079655469</t>
  </si>
  <si>
    <t>DANSAN1178549062</t>
  </si>
  <si>
    <t>DANYS</t>
  </si>
  <si>
    <t>1085001325</t>
  </si>
  <si>
    <t>DANMOS1574020120</t>
  </si>
  <si>
    <t>31709207</t>
  </si>
  <si>
    <t>DANMOR663408381</t>
  </si>
  <si>
    <t>2015-07-08 09:58:06</t>
  </si>
  <si>
    <t>1081917298</t>
  </si>
  <si>
    <t>DANMAR1802944082</t>
  </si>
  <si>
    <t>2015-07-10 16:00:43</t>
  </si>
  <si>
    <t>38732212</t>
  </si>
  <si>
    <t>DANDAK5508060</t>
  </si>
  <si>
    <t>2015-07-13 17:14:47</t>
  </si>
  <si>
    <t>1085008391</t>
  </si>
  <si>
    <t>DANBAR36202465</t>
  </si>
  <si>
    <t>2015-07-31 16:30:04</t>
  </si>
  <si>
    <t>44086680</t>
  </si>
  <si>
    <t>DABMON165677983</t>
  </si>
  <si>
    <t>2015-07-02 11:39:03</t>
  </si>
  <si>
    <t>44798004245101</t>
  </si>
  <si>
    <t>JARIB</t>
  </si>
  <si>
    <t>BUSTOS</t>
  </si>
  <si>
    <t>BRILLITH</t>
  </si>
  <si>
    <t>MATENZO</t>
  </si>
  <si>
    <t>ESCORCI</t>
  </si>
  <si>
    <t>1152935100</t>
  </si>
  <si>
    <t>BRIESO1562966138</t>
  </si>
  <si>
    <t>2015-07-07 08:52:04</t>
  </si>
  <si>
    <t>BRIGITTE</t>
  </si>
  <si>
    <t>SANCEZ</t>
  </si>
  <si>
    <t>1082843265</t>
  </si>
  <si>
    <t>BRIBOR801698591</t>
  </si>
  <si>
    <t>2015-07-04 11:37:28</t>
  </si>
  <si>
    <t>BRENDALITH</t>
  </si>
  <si>
    <t>BREKOR874471008</t>
  </si>
  <si>
    <t>2015-08-19 09:30:47</t>
  </si>
  <si>
    <t>BRAINER</t>
  </si>
  <si>
    <t>1004284040</t>
  </si>
  <si>
    <t>BLINAB591485947</t>
  </si>
  <si>
    <t>2015-07-10 19:06:23</t>
  </si>
  <si>
    <t>PASION</t>
  </si>
  <si>
    <t>1081800691</t>
  </si>
  <si>
    <t>BIKMES2119700744</t>
  </si>
  <si>
    <t>2015-03-30 13:53:58</t>
  </si>
  <si>
    <t>1081491767</t>
  </si>
  <si>
    <t>BANARI320319887</t>
  </si>
  <si>
    <t>2015-07-11 23:51:46</t>
  </si>
  <si>
    <t>5FP</t>
  </si>
  <si>
    <t>1082906320</t>
  </si>
  <si>
    <t>50.96</t>
  </si>
  <si>
    <t>BALYUT1730597553</t>
  </si>
  <si>
    <t>2015-03-02 09:24:39</t>
  </si>
  <si>
    <t>PINILLA</t>
  </si>
  <si>
    <t>ASHLY</t>
  </si>
  <si>
    <t>1004486588</t>
  </si>
  <si>
    <t>ASLMEL1264767307</t>
  </si>
  <si>
    <t>2015-03-31 22:13:28</t>
  </si>
  <si>
    <t>NIP:NÚMERO DE IDENTIFICACIÓN PERSONAL</t>
  </si>
  <si>
    <t>1193212035</t>
  </si>
  <si>
    <t>ANTSER1169990692</t>
  </si>
  <si>
    <t>2015-07-28 10:48:30</t>
  </si>
  <si>
    <t>ANTONI</t>
  </si>
  <si>
    <t>ANTONELLA</t>
  </si>
  <si>
    <t>1085009038</t>
  </si>
  <si>
    <t>ANTAND643592629</t>
  </si>
  <si>
    <t>2015-07-31 15:58:29</t>
  </si>
  <si>
    <t>1084739227</t>
  </si>
  <si>
    <t>ANDPRI362712482</t>
  </si>
  <si>
    <t>2015-07-06 08:21:02</t>
  </si>
  <si>
    <t>PRI</t>
  </si>
  <si>
    <t>1079655987</t>
  </si>
  <si>
    <t>ANDMUN763338558</t>
  </si>
  <si>
    <t>2015-07-31 16:28:06</t>
  </si>
  <si>
    <t>36796383</t>
  </si>
  <si>
    <t>ANDKAR1676674202</t>
  </si>
  <si>
    <t>2015-02-22 16:28:14</t>
  </si>
  <si>
    <t>34728800003001</t>
  </si>
  <si>
    <t>1080433634</t>
  </si>
  <si>
    <t>ANDBAR1818356435</t>
  </si>
  <si>
    <t>2015-08-15 09:08:31</t>
  </si>
  <si>
    <t>GÁMEZ</t>
  </si>
  <si>
    <t>1081905115</t>
  </si>
  <si>
    <t>ANAYAM91497723</t>
  </si>
  <si>
    <t>2015-03-24 07:30:21</t>
  </si>
  <si>
    <t>POMARICO</t>
  </si>
  <si>
    <t>1082842622</t>
  </si>
  <si>
    <t>ANAYAL1893776108</t>
  </si>
  <si>
    <t>2015-03-24 09:50:05</t>
  </si>
  <si>
    <t>1128127753</t>
  </si>
  <si>
    <t>ANAPOT145615739</t>
  </si>
  <si>
    <t>2015-06-25 10:35:40</t>
  </si>
  <si>
    <t>1079655983</t>
  </si>
  <si>
    <t>ANAMOS372147237</t>
  </si>
  <si>
    <t>2015-07-31 16:38:04</t>
  </si>
  <si>
    <t>FONTANILLA</t>
  </si>
  <si>
    <t>1082241963</t>
  </si>
  <si>
    <t>ANAFON520337985</t>
  </si>
  <si>
    <t>2015-07-31 15:21:57</t>
  </si>
  <si>
    <t>1128196486</t>
  </si>
  <si>
    <t>ANAERE1078321620</t>
  </si>
  <si>
    <t>2015-07-08 13:12:04</t>
  </si>
  <si>
    <t>1081767333</t>
  </si>
  <si>
    <t>ANABAL1752151189</t>
  </si>
  <si>
    <t>2015-03-13 18:27:45</t>
  </si>
  <si>
    <t>AMERICA</t>
  </si>
  <si>
    <t>AYMER</t>
  </si>
  <si>
    <t>ARGOTA</t>
  </si>
  <si>
    <t>1193155232</t>
  </si>
  <si>
    <t>AMEARG198500457</t>
  </si>
  <si>
    <t>2015-07-06 17:09:20</t>
  </si>
  <si>
    <t>1083459690</t>
  </si>
  <si>
    <t>ALSERE1227113923</t>
  </si>
  <si>
    <t>2015-07-22 17:11:35</t>
  </si>
  <si>
    <t>SAT2</t>
  </si>
  <si>
    <t>AILYN</t>
  </si>
  <si>
    <t>1085094823</t>
  </si>
  <si>
    <t>ALIBER721462738</t>
  </si>
  <si>
    <t>2015-07-03 10:51:22</t>
  </si>
  <si>
    <t>1004227116</t>
  </si>
  <si>
    <t>ALEMOS2077199375</t>
  </si>
  <si>
    <t>2015-07-07 13:07:39</t>
  </si>
  <si>
    <t>THAYLET</t>
  </si>
  <si>
    <t>1084737658</t>
  </si>
  <si>
    <t>ALEDAK694652507</t>
  </si>
  <si>
    <t>2015-07-03 20:19:52</t>
  </si>
  <si>
    <t>001</t>
  </si>
  <si>
    <t>1079655017</t>
  </si>
  <si>
    <t>ALBOBR570703373</t>
  </si>
  <si>
    <t>2015-07-31 16:38:33</t>
  </si>
  <si>
    <t>1128144340</t>
  </si>
  <si>
    <t>ALBMUN93451475</t>
  </si>
  <si>
    <t>2015-07-04 13:31:05</t>
  </si>
  <si>
    <t>5FL</t>
  </si>
  <si>
    <t>1007730183</t>
  </si>
  <si>
    <t>ADRKRE996588429</t>
  </si>
  <si>
    <t>2015-07-08 12:23:54</t>
  </si>
  <si>
    <t>CARRETERO</t>
  </si>
  <si>
    <t>ADIMAR1466415698</t>
  </si>
  <si>
    <t>2015-07-04 14:14:01</t>
  </si>
  <si>
    <t>1079657080</t>
  </si>
  <si>
    <t>ADEOBR919224291</t>
  </si>
  <si>
    <t>2015-07-22 13:51:50</t>
  </si>
  <si>
    <t>INTERNADO</t>
  </si>
  <si>
    <t>FUENTE_RECURSOS</t>
  </si>
  <si>
    <t>MATRICULACONTRATADA</t>
  </si>
  <si>
    <t>EDAD</t>
  </si>
  <si>
    <t>GENERO</t>
  </si>
  <si>
    <t>TIPODOC</t>
  </si>
  <si>
    <t>DOC</t>
  </si>
  <si>
    <t>SISBEN_TRES</t>
  </si>
  <si>
    <t>NUI</t>
  </si>
  <si>
    <t>FECHAFIN</t>
  </si>
  <si>
    <t>FECHAINI</t>
  </si>
  <si>
    <t>Detalle alumnos 2015 (15-10-2015).MOTIVO</t>
  </si>
  <si>
    <t>MODELO</t>
  </si>
  <si>
    <t>Detalle alumnos 2015 (15-10-2015).GRADO_COD</t>
  </si>
  <si>
    <t>CONSECUTIVO</t>
  </si>
  <si>
    <t>SEDE</t>
  </si>
  <si>
    <t>SECTOR</t>
  </si>
  <si>
    <t>CALENDARIO</t>
  </si>
  <si>
    <t>DANE</t>
  </si>
  <si>
    <t>INSTITUCION</t>
  </si>
  <si>
    <t>JERARQUIA</t>
  </si>
  <si>
    <t>CODIGO_JERARQUIA</t>
  </si>
  <si>
    <t>ANO</t>
  </si>
  <si>
    <t>ESTADO</t>
  </si>
  <si>
    <t>MOTIVO</t>
  </si>
  <si>
    <t>GRADO 2014</t>
  </si>
  <si>
    <t>GRADO 2015</t>
  </si>
  <si>
    <t>INSTITUTO DE BACHILLERATO MODERNO</t>
  </si>
  <si>
    <t>INSTITUTO DE BACHILLERATO MODERNO - SEDE PRINCIPAL</t>
  </si>
  <si>
    <t>CENTRO EDUC LOS ANGELES</t>
  </si>
  <si>
    <t>YOSHUA</t>
  </si>
  <si>
    <t>ACENDRA</t>
  </si>
  <si>
    <t>G5A</t>
  </si>
  <si>
    <t>ESTASE1234078977</t>
  </si>
  <si>
    <t>G2</t>
  </si>
  <si>
    <t>AMADO</t>
  </si>
  <si>
    <t>ISAC</t>
  </si>
  <si>
    <t>ERICKA</t>
  </si>
  <si>
    <t>GERARDO</t>
  </si>
  <si>
    <t>INSTITUTO EDUCATIVO PROGRESAR</t>
  </si>
  <si>
    <t>INSTITUTO EDUCATIVO PROGRESAR - SEDE PRINCIPAL</t>
  </si>
  <si>
    <t>KIND</t>
  </si>
  <si>
    <t>YOAASE2072901167</t>
  </si>
  <si>
    <t>ELIEL</t>
  </si>
  <si>
    <t>ADRIANIS</t>
  </si>
  <si>
    <t>2FPP</t>
  </si>
  <si>
    <t>SAT</t>
  </si>
  <si>
    <t>KRIAKO993979980</t>
  </si>
  <si>
    <t>DANAKO1071323911</t>
  </si>
  <si>
    <t>CLARETH</t>
  </si>
  <si>
    <t>RANAKO799016660</t>
  </si>
  <si>
    <t>JOSEL</t>
  </si>
  <si>
    <t>CEN EDUC. LA DIVINA ENSEÑANZA</t>
  </si>
  <si>
    <t>MAYAKO407563524</t>
  </si>
  <si>
    <t>MAYER</t>
  </si>
  <si>
    <t>INSTITUTO EDUCATIVO SAN JOSE</t>
  </si>
  <si>
    <t>ESCUELA PARROQUIAL MIXTA</t>
  </si>
  <si>
    <t>KENDRIS</t>
  </si>
  <si>
    <t>ERIS</t>
  </si>
  <si>
    <t>YANAKO2002246352</t>
  </si>
  <si>
    <t>MATTO</t>
  </si>
  <si>
    <t>FS03</t>
  </si>
  <si>
    <t>MIRAKO1171086435</t>
  </si>
  <si>
    <t>MIREYA</t>
  </si>
  <si>
    <t>YOAAKO957895701</t>
  </si>
  <si>
    <t>KATAKO245807796</t>
  </si>
  <si>
    <t>YOSAKO2026124697</t>
  </si>
  <si>
    <t>PREJ</t>
  </si>
  <si>
    <t>MARAKO616996020</t>
  </si>
  <si>
    <t>ACUNA</t>
  </si>
  <si>
    <t>BRAAKU992277425</t>
  </si>
  <si>
    <t>IGIRIO</t>
  </si>
  <si>
    <t>11A</t>
  </si>
  <si>
    <t>AGUILERA</t>
  </si>
  <si>
    <t>CENTRO EDUCATIVO EL PROGRESO</t>
  </si>
  <si>
    <t>CENTRO EDUCATIVO EL PROGRESO - SEDE PRINCIPAL</t>
  </si>
  <si>
    <t>T01</t>
  </si>
  <si>
    <t>E.U.M. EL DIVINO NÑO</t>
  </si>
  <si>
    <t>YUAAKU987411685</t>
  </si>
  <si>
    <t>N44912454039</t>
  </si>
  <si>
    <t>JAR</t>
  </si>
  <si>
    <t>SERAKU811543855</t>
  </si>
  <si>
    <t>INST MARLIAN</t>
  </si>
  <si>
    <t>INST MARLIAM</t>
  </si>
  <si>
    <t>MESA</t>
  </si>
  <si>
    <t>NAIDER</t>
  </si>
  <si>
    <t>YUAAKU2109747455</t>
  </si>
  <si>
    <t>MARINELA</t>
  </si>
  <si>
    <t>YERAKU1337711367</t>
  </si>
  <si>
    <t>YERELYS</t>
  </si>
  <si>
    <t>CE:CÉDULA DE EXTRANJERÍA</t>
  </si>
  <si>
    <t>RAFAKU490300749</t>
  </si>
  <si>
    <t>ASIS</t>
  </si>
  <si>
    <t>YOLI</t>
  </si>
  <si>
    <t>AFRICANO</t>
  </si>
  <si>
    <t>KELAFR1315044188</t>
  </si>
  <si>
    <t>KARAGR1821958303</t>
  </si>
  <si>
    <t>CARLINA</t>
  </si>
  <si>
    <t>GVA</t>
  </si>
  <si>
    <t>KAMAGU740886181</t>
  </si>
  <si>
    <t>ERNEY</t>
  </si>
  <si>
    <t>YOSAJI2104254070</t>
  </si>
  <si>
    <t>DE LOS SANTOS</t>
  </si>
  <si>
    <t>TATAJI71855289</t>
  </si>
  <si>
    <t>ERM EL MANANTIAL</t>
  </si>
  <si>
    <t>EBEAJI1238115022</t>
  </si>
  <si>
    <t>EBELIN</t>
  </si>
  <si>
    <t>SEBAJI348403352</t>
  </si>
  <si>
    <t>N37941221242</t>
  </si>
  <si>
    <t>RY04</t>
  </si>
  <si>
    <t>ESEAJI1031438257</t>
  </si>
  <si>
    <t>YONAJI1976579462</t>
  </si>
  <si>
    <t>STIVEEN</t>
  </si>
  <si>
    <t>LISAJI1167349701</t>
  </si>
  <si>
    <t>JOHANY</t>
  </si>
  <si>
    <t>EMEAJI1197778300</t>
  </si>
  <si>
    <t>MARAJI118843612</t>
  </si>
  <si>
    <t>INST ECOLOGICO SHALOM</t>
  </si>
  <si>
    <t>YARAJI1971119039</t>
  </si>
  <si>
    <t>UENAJI1528490586</t>
  </si>
  <si>
    <t>CENTRO EDUC CRISTIAN BET-EL</t>
  </si>
  <si>
    <t>LUSAJI1211923791</t>
  </si>
  <si>
    <t>23.06</t>
  </si>
  <si>
    <t>YADAUM883303701</t>
  </si>
  <si>
    <t>RAFAUM1001171827</t>
  </si>
  <si>
    <t>SHERYS</t>
  </si>
  <si>
    <t>Q01</t>
  </si>
  <si>
    <t>JAFET</t>
  </si>
  <si>
    <t>ALBAN</t>
  </si>
  <si>
    <t>PR01</t>
  </si>
  <si>
    <t>TER2</t>
  </si>
  <si>
    <t>LISALK1808883508</t>
  </si>
  <si>
    <t>YURALK1623568029</t>
  </si>
  <si>
    <t>YUNIOR</t>
  </si>
  <si>
    <t>BONIVENTO</t>
  </si>
  <si>
    <t>ERM HATO VIEJO</t>
  </si>
  <si>
    <t>KATALINA</t>
  </si>
  <si>
    <t>MILEY</t>
  </si>
  <si>
    <t>ARLALF1658389108</t>
  </si>
  <si>
    <t>ANCHILA</t>
  </si>
  <si>
    <t>NIKOLL</t>
  </si>
  <si>
    <t>YONALF1670501219</t>
  </si>
  <si>
    <t>YIRALF1833951886</t>
  </si>
  <si>
    <t>EILEEN</t>
  </si>
  <si>
    <t>ESLALM763255596</t>
  </si>
  <si>
    <t>ALMAMZA</t>
  </si>
  <si>
    <t>SLIMD</t>
  </si>
  <si>
    <t>BORNACELLI</t>
  </si>
  <si>
    <t>PEN</t>
  </si>
  <si>
    <t>IRF5</t>
  </si>
  <si>
    <t>SAMALM1432165672</t>
  </si>
  <si>
    <t>YORYELIS</t>
  </si>
  <si>
    <t>NIDALM1718538379</t>
  </si>
  <si>
    <t>BUZON</t>
  </si>
  <si>
    <t>FS02</t>
  </si>
  <si>
    <t>SANALM811161306</t>
  </si>
  <si>
    <t>FS04</t>
  </si>
  <si>
    <t>KARALM2039605853</t>
  </si>
  <si>
    <t>KINALM261413990</t>
  </si>
  <si>
    <t>CUELLAR</t>
  </si>
  <si>
    <t>LISNEY</t>
  </si>
  <si>
    <t>00A</t>
  </si>
  <si>
    <t>DN01</t>
  </si>
  <si>
    <t>CENTRO EDUCATIVO RIOS DE AGUAS VIVAS</t>
  </si>
  <si>
    <t>KARALT197051217</t>
  </si>
  <si>
    <t>RETAMOSO</t>
  </si>
  <si>
    <t>IBAALT1356870532</t>
  </si>
  <si>
    <t>MARGELIS</t>
  </si>
  <si>
    <t>CALA</t>
  </si>
  <si>
    <t>SNEIDER</t>
  </si>
  <si>
    <t>LILIS</t>
  </si>
  <si>
    <t>YILALB494207824</t>
  </si>
  <si>
    <t>YEILE</t>
  </si>
  <si>
    <t>YESALB1475689021</t>
  </si>
  <si>
    <t>LEYDER</t>
  </si>
  <si>
    <t>AMIN</t>
  </si>
  <si>
    <t>NOVAS</t>
  </si>
  <si>
    <t>LISALB1721724595</t>
  </si>
  <si>
    <t>EYLIN</t>
  </si>
  <si>
    <t>LUSALB941104152</t>
  </si>
  <si>
    <t>YANALB271236450</t>
  </si>
  <si>
    <t>5PED</t>
  </si>
  <si>
    <t>ARIALB697351757</t>
  </si>
  <si>
    <t>DANALB1283958211</t>
  </si>
  <si>
    <t>CATERINE</t>
  </si>
  <si>
    <t>MARTES</t>
  </si>
  <si>
    <t>RIKALB1907216261</t>
  </si>
  <si>
    <t>YISELIS</t>
  </si>
  <si>
    <t>KEILY</t>
  </si>
  <si>
    <t>NELALB629109645</t>
  </si>
  <si>
    <t>MARALB1261942229</t>
  </si>
  <si>
    <t>KANNER</t>
  </si>
  <si>
    <t>CUA1</t>
  </si>
  <si>
    <t>ADRALB1297865933</t>
  </si>
  <si>
    <t>ANGELYS</t>
  </si>
  <si>
    <t>S01</t>
  </si>
  <si>
    <t>KATI</t>
  </si>
  <si>
    <t>ARISTIZABAL</t>
  </si>
  <si>
    <t>ANTAMA1078633291</t>
  </si>
  <si>
    <t>YOVANI</t>
  </si>
  <si>
    <t>JARDIN INFANTIL LOS PITUFOS</t>
  </si>
  <si>
    <t>INSTITUTO CARITAS DE ANGEL</t>
  </si>
  <si>
    <t>YIRAMA215959889</t>
  </si>
  <si>
    <t>JHIRLEIDIS</t>
  </si>
  <si>
    <t>EDUAMA753565903</t>
  </si>
  <si>
    <t>YUAAMA452017177</t>
  </si>
  <si>
    <t>ANDANA252722404</t>
  </si>
  <si>
    <t>ELBANA1346833902</t>
  </si>
  <si>
    <t>YANDEL</t>
  </si>
  <si>
    <t>LEINIS</t>
  </si>
  <si>
    <t>YASER</t>
  </si>
  <si>
    <t>YOSANA1965756651</t>
  </si>
  <si>
    <t>LAINETH</t>
  </si>
  <si>
    <t>POSSO</t>
  </si>
  <si>
    <t>ADRANA649565429</t>
  </si>
  <si>
    <t>LORANA1476742875</t>
  </si>
  <si>
    <t>LORCEL</t>
  </si>
  <si>
    <t>ZULUAGA</t>
  </si>
  <si>
    <t>JIRETH</t>
  </si>
  <si>
    <t>ARINDA</t>
  </si>
  <si>
    <t>SALAND115340211</t>
  </si>
  <si>
    <t>CHAILA</t>
  </si>
  <si>
    <t>1E</t>
  </si>
  <si>
    <t>KARAND606407390</t>
  </si>
  <si>
    <t>YULAND747022297</t>
  </si>
  <si>
    <t>LZK0254574</t>
  </si>
  <si>
    <t>YENAND631680802</t>
  </si>
  <si>
    <t>MARIANELLA</t>
  </si>
  <si>
    <t>DAYAND1319546746</t>
  </si>
  <si>
    <t>MARAND899512954</t>
  </si>
  <si>
    <t>COLEGIO BETEL</t>
  </si>
  <si>
    <t>BALAND761898193</t>
  </si>
  <si>
    <t>ANDAND1328157164</t>
  </si>
  <si>
    <t>YUAAND1626792491</t>
  </si>
  <si>
    <t>KARAND770883823</t>
  </si>
  <si>
    <t>FCJ2</t>
  </si>
  <si>
    <t>RAFAND988504679</t>
  </si>
  <si>
    <t>ANDREWS</t>
  </si>
  <si>
    <t>MARANG1043824748</t>
  </si>
  <si>
    <t>DALANG1738014287</t>
  </si>
  <si>
    <t>DALEIDYS</t>
  </si>
  <si>
    <t>SAMANTHA</t>
  </si>
  <si>
    <t>LUSANG945700126</t>
  </si>
  <si>
    <t>N4482351354</t>
  </si>
  <si>
    <t>YOBANG330091939</t>
  </si>
  <si>
    <t>ALEANG1149000452</t>
  </si>
  <si>
    <t>HERNACHE</t>
  </si>
  <si>
    <t>MIJANI763522622</t>
  </si>
  <si>
    <t>STEFANIA</t>
  </si>
  <si>
    <t>ATEHORTUA</t>
  </si>
  <si>
    <t>DANAPA1569905648</t>
  </si>
  <si>
    <t>DANAPA1473481463</t>
  </si>
  <si>
    <t>JOSETH</t>
  </si>
  <si>
    <t>NIKARA593041572</t>
  </si>
  <si>
    <t>FS05</t>
  </si>
  <si>
    <t>PARODYS</t>
  </si>
  <si>
    <t>LUSARA73463248</t>
  </si>
  <si>
    <t>YESARA1015389357</t>
  </si>
  <si>
    <t>FATIMA</t>
  </si>
  <si>
    <t>DANARS631252306</t>
  </si>
  <si>
    <t>FABARK708521661</t>
  </si>
  <si>
    <t>FAIBER</t>
  </si>
  <si>
    <t>G1D</t>
  </si>
  <si>
    <t>EDUARD1368842924</t>
  </si>
  <si>
    <t>PAUL</t>
  </si>
  <si>
    <t>KILARD489181000</t>
  </si>
  <si>
    <t>YOSARE356460665</t>
  </si>
  <si>
    <t>05F</t>
  </si>
  <si>
    <t>J1</t>
  </si>
  <si>
    <t>YUAARE998165182</t>
  </si>
  <si>
    <t>CAMELO</t>
  </si>
  <si>
    <t>NATASHA</t>
  </si>
  <si>
    <t>CELENE</t>
  </si>
  <si>
    <t>BRAARE1923011594</t>
  </si>
  <si>
    <t>MANARE1968674022</t>
  </si>
  <si>
    <t>LUSARE63867779</t>
  </si>
  <si>
    <t>ELIANETH</t>
  </si>
  <si>
    <t>YELITZA</t>
  </si>
  <si>
    <t>YAMARJ1135919485</t>
  </si>
  <si>
    <t>ARGUETA</t>
  </si>
  <si>
    <t>HAMER</t>
  </si>
  <si>
    <t>BALARI120188167</t>
  </si>
  <si>
    <t>MALARI13909021</t>
  </si>
  <si>
    <t>MALINEL</t>
  </si>
  <si>
    <t>MAYRED</t>
  </si>
  <si>
    <t>KIDARI2046900557</t>
  </si>
  <si>
    <t>LUSARI952184099</t>
  </si>
  <si>
    <t>SARARI1760705482</t>
  </si>
  <si>
    <t>0F2N</t>
  </si>
  <si>
    <t>YUNARI658551383</t>
  </si>
  <si>
    <t>0FPP</t>
  </si>
  <si>
    <t>ALIARI627052213</t>
  </si>
  <si>
    <t>DANARI15280329</t>
  </si>
  <si>
    <t>PALAMA</t>
  </si>
  <si>
    <t>MARILYN</t>
  </si>
  <si>
    <t>KEIRIS</t>
  </si>
  <si>
    <t>EMILI</t>
  </si>
  <si>
    <t>2E</t>
  </si>
  <si>
    <t>F2</t>
  </si>
  <si>
    <t>SEBARI733209383</t>
  </si>
  <si>
    <t>YAMARI336162820</t>
  </si>
  <si>
    <t>JAMILETH</t>
  </si>
  <si>
    <t>YISARI513758622</t>
  </si>
  <si>
    <t>RY02</t>
  </si>
  <si>
    <t>YOSARI641405203</t>
  </si>
  <si>
    <t>TEOFILO</t>
  </si>
  <si>
    <t>YONARI1389152806</t>
  </si>
  <si>
    <t>YOSARI1244799836</t>
  </si>
  <si>
    <t>MARIFER</t>
  </si>
  <si>
    <t>KARARI366309181</t>
  </si>
  <si>
    <t>RIA</t>
  </si>
  <si>
    <t>MANARI52490533</t>
  </si>
  <si>
    <t>00B</t>
  </si>
  <si>
    <t>SANARI527887668</t>
  </si>
  <si>
    <t>KAMARM2069424885</t>
  </si>
  <si>
    <t>OFL</t>
  </si>
  <si>
    <t>CHARRY</t>
  </si>
  <si>
    <t>EBEARN865001165</t>
  </si>
  <si>
    <t>ARREDONDO</t>
  </si>
  <si>
    <t>IBAARE178611636</t>
  </si>
  <si>
    <t>VALDELAMAR</t>
  </si>
  <si>
    <t>EBEARI1134827851</t>
  </si>
  <si>
    <t>MAYLIN</t>
  </si>
  <si>
    <t>LISARI1319714298</t>
  </si>
  <si>
    <t>RIO</t>
  </si>
  <si>
    <t>ALBARI1272343993</t>
  </si>
  <si>
    <t>LECHUGA</t>
  </si>
  <si>
    <t>FRAARI1947210085</t>
  </si>
  <si>
    <t>MINELLYS</t>
  </si>
  <si>
    <t>FABARI1704595689</t>
  </si>
  <si>
    <t>ETEARI1936813606</t>
  </si>
  <si>
    <t>LUSARI795177161</t>
  </si>
  <si>
    <t>KARARI2065197262</t>
  </si>
  <si>
    <t>BALARI1609167862</t>
  </si>
  <si>
    <t>YONARI1939644415</t>
  </si>
  <si>
    <t>YOSARI1887878511</t>
  </si>
  <si>
    <t>YOSARI1319181782</t>
  </si>
  <si>
    <t>YOSARI1369137890</t>
  </si>
  <si>
    <t>ELIARI1716711588</t>
  </si>
  <si>
    <t>ASTARO647364208</t>
  </si>
  <si>
    <t>KANARO165728401</t>
  </si>
  <si>
    <t>MARARO350587824</t>
  </si>
  <si>
    <t>GUARGUAN</t>
  </si>
  <si>
    <t>STEPHANY</t>
  </si>
  <si>
    <t>NEILETH</t>
  </si>
  <si>
    <t>DIGARO654197365</t>
  </si>
  <si>
    <t>SE1</t>
  </si>
  <si>
    <t>YESASM828711946</t>
  </si>
  <si>
    <t>ASMAR</t>
  </si>
  <si>
    <t>YORATE592429228</t>
  </si>
  <si>
    <t>YADATE69880916</t>
  </si>
  <si>
    <t>TETTE</t>
  </si>
  <si>
    <t>FS01</t>
  </si>
  <si>
    <t>A3</t>
  </si>
  <si>
    <t>MARABI1781203715</t>
  </si>
  <si>
    <t>GEAN</t>
  </si>
  <si>
    <t>YORABI1364601289</t>
  </si>
  <si>
    <t>G2B</t>
  </si>
  <si>
    <t>SIMABI913159238</t>
  </si>
  <si>
    <t>SIMENA</t>
  </si>
  <si>
    <t>KILABI706955595</t>
  </si>
  <si>
    <t>SARIETH</t>
  </si>
  <si>
    <t>ANJAYA1718699661</t>
  </si>
  <si>
    <t>ANDAYA1119318881</t>
  </si>
  <si>
    <t>SEBAYA698026621</t>
  </si>
  <si>
    <t>KALAYA374873188</t>
  </si>
  <si>
    <t>CALET</t>
  </si>
  <si>
    <t>DN03</t>
  </si>
  <si>
    <t>ANTAYA2009404675</t>
  </si>
  <si>
    <t>ESTRATO 5</t>
  </si>
  <si>
    <t>NATAYA453534619</t>
  </si>
  <si>
    <t>MIJAYA1555974258</t>
  </si>
  <si>
    <t>YINAYO1410305187</t>
  </si>
  <si>
    <t>DUPAYO1239187427</t>
  </si>
  <si>
    <t>12.2</t>
  </si>
  <si>
    <t>DUPERLIS</t>
  </si>
  <si>
    <t>ASLY</t>
  </si>
  <si>
    <t>RONAYO127083626</t>
  </si>
  <si>
    <t>BABILONIA</t>
  </si>
  <si>
    <t>DIBBAB138548356</t>
  </si>
  <si>
    <t>MINBAK25238476</t>
  </si>
  <si>
    <t>YULBAD1241906655</t>
  </si>
  <si>
    <t>EDIBAE929697539</t>
  </si>
  <si>
    <t>VIOLETA</t>
  </si>
  <si>
    <t>ORLANIS</t>
  </si>
  <si>
    <t>JOSHUA</t>
  </si>
  <si>
    <t>LUSBAL1411909405</t>
  </si>
  <si>
    <t>ANJBAY2060138298</t>
  </si>
  <si>
    <t>DAYARIS</t>
  </si>
  <si>
    <t>4F</t>
  </si>
  <si>
    <t>NATBAY1824568821</t>
  </si>
  <si>
    <t>SESBAY2038910063</t>
  </si>
  <si>
    <t>RIKBAN1255082401</t>
  </si>
  <si>
    <t>0PED</t>
  </si>
  <si>
    <t>BARBA</t>
  </si>
  <si>
    <t>EUGENIO</t>
  </si>
  <si>
    <t>ÁNGEL</t>
  </si>
  <si>
    <t>CENTRO EDUCTIVO PEQUEÑUELOS</t>
  </si>
  <si>
    <t>CENTRO EDUCTIVO PEQUEÑUELOS - SEDE PRINCIPAL</t>
  </si>
  <si>
    <t>YUABAR1882729147</t>
  </si>
  <si>
    <t>STERLING</t>
  </si>
  <si>
    <t>DANBAR1366639974</t>
  </si>
  <si>
    <t>CAMPBELL</t>
  </si>
  <si>
    <t>GENYER</t>
  </si>
  <si>
    <t>YINBAR971960013</t>
  </si>
  <si>
    <t>BARLETA</t>
  </si>
  <si>
    <t>YONBAR829753904</t>
  </si>
  <si>
    <t>LUSBAR1386552082</t>
  </si>
  <si>
    <t>SNA2</t>
  </si>
  <si>
    <t>3F</t>
  </si>
  <si>
    <t>YUABAR858769668</t>
  </si>
  <si>
    <t>DAYBAR824448146</t>
  </si>
  <si>
    <t>ALSBAR13528233</t>
  </si>
  <si>
    <t>YIRBAR285640267</t>
  </si>
  <si>
    <t>YULBAR677663224</t>
  </si>
  <si>
    <t>EDEBAR932972626</t>
  </si>
  <si>
    <t>DE ORTA</t>
  </si>
  <si>
    <t>QINT</t>
  </si>
  <si>
    <t>NELBAR1624747228</t>
  </si>
  <si>
    <t>CENTRO EDUCATIVO OSWALDO PACHECO BERNARDO</t>
  </si>
  <si>
    <t>DYLAN</t>
  </si>
  <si>
    <t>LENBAR1830614255</t>
  </si>
  <si>
    <t>LENA</t>
  </si>
  <si>
    <t>SAMBAR138757578</t>
  </si>
  <si>
    <t>LUSBAR539546588</t>
  </si>
  <si>
    <t>MIJBAR463352468</t>
  </si>
  <si>
    <t>CORTECERO</t>
  </si>
  <si>
    <t>NADBAR901673809</t>
  </si>
  <si>
    <t>NADITH</t>
  </si>
  <si>
    <t>LUSBAR1099842513</t>
  </si>
  <si>
    <t>KILBAR752618472</t>
  </si>
  <si>
    <t>ANDBAR998932592</t>
  </si>
  <si>
    <t>N37941226943</t>
  </si>
  <si>
    <t>P1</t>
  </si>
  <si>
    <t>YUABAR1528588615</t>
  </si>
  <si>
    <t>KARBAR1716766139</t>
  </si>
  <si>
    <t>LUSBAR1587157303</t>
  </si>
  <si>
    <t>YOSBAR1469055111</t>
  </si>
  <si>
    <t>SALBAR769920515</t>
  </si>
  <si>
    <t>ULMBAR1988114686</t>
  </si>
  <si>
    <t>DUBBAR903916458</t>
  </si>
  <si>
    <t>SARBAR951277901</t>
  </si>
  <si>
    <t>KAMBAR775511074</t>
  </si>
  <si>
    <t>ESTBAR476945453</t>
  </si>
  <si>
    <t>BALBAR1482493010</t>
  </si>
  <si>
    <t>INEBAR292296786</t>
  </si>
  <si>
    <t>N44681774246</t>
  </si>
  <si>
    <t>DAVIDS</t>
  </si>
  <si>
    <t>MISBAR118072211</t>
  </si>
  <si>
    <t>MARBAR1521186749</t>
  </si>
  <si>
    <t>ISABAR733271902</t>
  </si>
  <si>
    <t>BARRIOZ</t>
  </si>
  <si>
    <t>NASHIRA</t>
  </si>
  <si>
    <t>FANBAR709102521</t>
  </si>
  <si>
    <t>FAYNER</t>
  </si>
  <si>
    <t>YINBAR862390048</t>
  </si>
  <si>
    <t>GIENELLYS</t>
  </si>
  <si>
    <t>T02</t>
  </si>
  <si>
    <t>LUSBAR1267116167</t>
  </si>
  <si>
    <t>SHALEY</t>
  </si>
  <si>
    <t>RACERO</t>
  </si>
  <si>
    <t>LEIVIS</t>
  </si>
  <si>
    <t>0FP3</t>
  </si>
  <si>
    <t>YOSBAN712221448</t>
  </si>
  <si>
    <t>DAMBES666444694</t>
  </si>
  <si>
    <t>MELBES1039679699</t>
  </si>
  <si>
    <t>YUSBEL1675927829</t>
  </si>
  <si>
    <t>OSWAL</t>
  </si>
  <si>
    <t>YUNIS</t>
  </si>
  <si>
    <t>LILIAM</t>
  </si>
  <si>
    <t>KRIBEL1924286796</t>
  </si>
  <si>
    <t>LUSBEL583775930</t>
  </si>
  <si>
    <t>NAYBEL308352143</t>
  </si>
  <si>
    <t>RIKBEL1714578215</t>
  </si>
  <si>
    <t>FC3</t>
  </si>
  <si>
    <t>KEIVER</t>
  </si>
  <si>
    <t>DEG4</t>
  </si>
  <si>
    <t>SADBEY621066091</t>
  </si>
  <si>
    <t>SHADDAY</t>
  </si>
  <si>
    <t>B4</t>
  </si>
  <si>
    <t>SADBEY955627491</t>
  </si>
  <si>
    <t>SHAIDDRID</t>
  </si>
  <si>
    <t>G2C</t>
  </si>
  <si>
    <t>KATBEY1604017867</t>
  </si>
  <si>
    <t>MORBEL2089442270</t>
  </si>
  <si>
    <t>MORELIA</t>
  </si>
  <si>
    <t>DIGBEL1565346296</t>
  </si>
  <si>
    <t>PEDBEL1880300519</t>
  </si>
  <si>
    <t>MARBEN1012755159</t>
  </si>
  <si>
    <t>ANDBEN877057764</t>
  </si>
  <si>
    <t>DARIANYS</t>
  </si>
  <si>
    <t>MARBEN1336506542</t>
  </si>
  <si>
    <t>BENDECK</t>
  </si>
  <si>
    <t>BENDEK</t>
  </si>
  <si>
    <t>MARBEN1333421711</t>
  </si>
  <si>
    <t>KINBEN1000145615</t>
  </si>
  <si>
    <t>22.3</t>
  </si>
  <si>
    <t>LUSBEN222231543</t>
  </si>
  <si>
    <t>SILVESTRE</t>
  </si>
  <si>
    <t>RAFBER631071543</t>
  </si>
  <si>
    <t>BERMEJO</t>
  </si>
  <si>
    <t>DIGBER1282857093</t>
  </si>
  <si>
    <t>FREBER1634810390</t>
  </si>
  <si>
    <t>FAIDER</t>
  </si>
  <si>
    <t>YADBER247698288</t>
  </si>
  <si>
    <t>YULBER650348472</t>
  </si>
  <si>
    <t>YABBER898118388</t>
  </si>
  <si>
    <t>YANEZ</t>
  </si>
  <si>
    <t>OSABLA1912474594</t>
  </si>
  <si>
    <t>SANBLA1168730282</t>
  </si>
  <si>
    <t>YADBLA1711993603</t>
  </si>
  <si>
    <t>MARBLA509177644</t>
  </si>
  <si>
    <t>LUSBLA631823656</t>
  </si>
  <si>
    <t>SELEN</t>
  </si>
  <si>
    <t>DANBLA475120748</t>
  </si>
  <si>
    <t>SALBLA1388235826</t>
  </si>
  <si>
    <t>LUSBLA1742993379</t>
  </si>
  <si>
    <t>SILBLA1298775858</t>
  </si>
  <si>
    <t>G1B</t>
  </si>
  <si>
    <t>YASITH</t>
  </si>
  <si>
    <t>DELBLA1017967235</t>
  </si>
  <si>
    <t>DELMA</t>
  </si>
  <si>
    <t>CAROLAIN</t>
  </si>
  <si>
    <t>YUSBLA2121712315</t>
  </si>
  <si>
    <t>S02</t>
  </si>
  <si>
    <t>YORDAN</t>
  </si>
  <si>
    <t>YIMBOJ416590822</t>
  </si>
  <si>
    <t>YIMER</t>
  </si>
  <si>
    <t>YESBOJ472867511</t>
  </si>
  <si>
    <t>DANBOJ945189044</t>
  </si>
  <si>
    <t>QUINTANILLA</t>
  </si>
  <si>
    <t>MANBOL1846056865</t>
  </si>
  <si>
    <t>ISABLE</t>
  </si>
  <si>
    <t>LUSBOL653075399</t>
  </si>
  <si>
    <t>YESBOL1525739596</t>
  </si>
  <si>
    <t>N37941233095</t>
  </si>
  <si>
    <t>ELIBOL1326954741</t>
  </si>
  <si>
    <t>ELINA</t>
  </si>
  <si>
    <t>ELIBOL1023033678</t>
  </si>
  <si>
    <t>ROBBOL1124859180</t>
  </si>
  <si>
    <t>YINBOL857886628</t>
  </si>
  <si>
    <t>EMIBOL1544491269</t>
  </si>
  <si>
    <t>LOREY</t>
  </si>
  <si>
    <t>YURBOL471676167</t>
  </si>
  <si>
    <t>RONBOL1276519476</t>
  </si>
  <si>
    <t>MAIREN</t>
  </si>
  <si>
    <t>YOSBOL440513106</t>
  </si>
  <si>
    <t>JOSMAN</t>
  </si>
  <si>
    <t>MANBOL1534814639</t>
  </si>
  <si>
    <t>LUSBON897798150</t>
  </si>
  <si>
    <t>KLIBON1966742699</t>
  </si>
  <si>
    <t>CLIVE</t>
  </si>
  <si>
    <t>YUABON94708112</t>
  </si>
  <si>
    <t>MARBON168035962</t>
  </si>
  <si>
    <t>BORDETH</t>
  </si>
  <si>
    <t>YUABOR537813231</t>
  </si>
  <si>
    <t>YOSBOR1387696397</t>
  </si>
  <si>
    <t>YIMBOR554945412</t>
  </si>
  <si>
    <t>YEIMILY</t>
  </si>
  <si>
    <t>KLIBOR2108160022</t>
  </si>
  <si>
    <t>KLEISI</t>
  </si>
  <si>
    <t>ROSICELA</t>
  </si>
  <si>
    <t>SIMONDS</t>
  </si>
  <si>
    <t>YORBOR257157422</t>
  </si>
  <si>
    <t>BRABOR1664895491</t>
  </si>
  <si>
    <t>KEBBOR99580201</t>
  </si>
  <si>
    <t>ESNBRA1764523333</t>
  </si>
  <si>
    <t>LUSBRI1880924143</t>
  </si>
  <si>
    <t>SANBRO1182535682</t>
  </si>
  <si>
    <t>KARBRO1687476490</t>
  </si>
  <si>
    <t>DILBUE879573029</t>
  </si>
  <si>
    <t>MEILIN</t>
  </si>
  <si>
    <t>SARBUE1614225949</t>
  </si>
  <si>
    <t>C02</t>
  </si>
  <si>
    <t>MARBUR552531423</t>
  </si>
  <si>
    <t>MISAEL</t>
  </si>
  <si>
    <t>CRISTIAM</t>
  </si>
  <si>
    <t>MILBUS844799252</t>
  </si>
  <si>
    <t>ANDKAB1646680429</t>
  </si>
  <si>
    <t>LUSKAB1870218417</t>
  </si>
  <si>
    <t>EDUKAB1140124111</t>
  </si>
  <si>
    <t>EDUER</t>
  </si>
  <si>
    <t>MAYKAB172841201</t>
  </si>
  <si>
    <t>ENER</t>
  </si>
  <si>
    <t>SAMARA</t>
  </si>
  <si>
    <t>YOJKAB1339417914</t>
  </si>
  <si>
    <t>SIAD</t>
  </si>
  <si>
    <t>ILIKAB1253830274</t>
  </si>
  <si>
    <t>YOSKAB120252261</t>
  </si>
  <si>
    <t>YULKAB113132126</t>
  </si>
  <si>
    <t>YUAKAB926897121</t>
  </si>
  <si>
    <t>SERKAB259437858</t>
  </si>
  <si>
    <t>YUAKAB763410324</t>
  </si>
  <si>
    <t>FCJ5</t>
  </si>
  <si>
    <t>KARKAS1254062606</t>
  </si>
  <si>
    <t>YUNKAS1149292416</t>
  </si>
  <si>
    <t>ELIKAS1645478096</t>
  </si>
  <si>
    <t>OLSKAD1584539626</t>
  </si>
  <si>
    <t>HOLZMAN</t>
  </si>
  <si>
    <t>CAEZ</t>
  </si>
  <si>
    <t>MARKAE519493645</t>
  </si>
  <si>
    <t>CAHRRIS</t>
  </si>
  <si>
    <t>DANKAR817524309</t>
  </si>
  <si>
    <t>DELFIN</t>
  </si>
  <si>
    <t>NASIRA</t>
  </si>
  <si>
    <t>YUAKAL460196672</t>
  </si>
  <si>
    <t>SESKAL1373439524</t>
  </si>
  <si>
    <t>MARKAY1977055255</t>
  </si>
  <si>
    <t>YRAKAM433139125</t>
  </si>
  <si>
    <t>KATKAM2103181853</t>
  </si>
  <si>
    <t>YOBAN</t>
  </si>
  <si>
    <t>JHOSEP</t>
  </si>
  <si>
    <t>ULSKAM1775707322</t>
  </si>
  <si>
    <t>YUAKAM7571532</t>
  </si>
  <si>
    <t>JUAN SEBASTIAN</t>
  </si>
  <si>
    <t>MARKAM1229414223</t>
  </si>
  <si>
    <t>YERKAM1379399811</t>
  </si>
  <si>
    <t>JUSETH</t>
  </si>
  <si>
    <t>LUSKAM66981926</t>
  </si>
  <si>
    <t>NATKAM796525631</t>
  </si>
  <si>
    <t>ALEKAM813599547</t>
  </si>
  <si>
    <t>YESKAM295446957</t>
  </si>
  <si>
    <t>YESKAM1024300580</t>
  </si>
  <si>
    <t>KATKAN610926752</t>
  </si>
  <si>
    <t>YESKAN452224033</t>
  </si>
  <si>
    <t>CANOLES</t>
  </si>
  <si>
    <t>YESKAN1442319822</t>
  </si>
  <si>
    <t>ALDKAN1914349929</t>
  </si>
  <si>
    <t>YARKAN1764593142</t>
  </si>
  <si>
    <t>ADRKAN124876326</t>
  </si>
  <si>
    <t>3.65</t>
  </si>
  <si>
    <t>KAKAN771691598</t>
  </si>
  <si>
    <t>KAY</t>
  </si>
  <si>
    <t>NATKAN1267478647</t>
  </si>
  <si>
    <t>MOSKAN1454381104</t>
  </si>
  <si>
    <t>ROLKAN1870105815</t>
  </si>
  <si>
    <t>DE LOS RIOS</t>
  </si>
  <si>
    <t>ELKKAN1163605397</t>
  </si>
  <si>
    <t>YOSKAN839464699</t>
  </si>
  <si>
    <t>LIDKAN1266317337</t>
  </si>
  <si>
    <t>YLIKAN1552043711</t>
  </si>
  <si>
    <t>GLEYSI</t>
  </si>
  <si>
    <t>KINKAN398759861</t>
  </si>
  <si>
    <t>OSUKAN75931270</t>
  </si>
  <si>
    <t>L6M0303730</t>
  </si>
  <si>
    <t>FRAKAN386949466</t>
  </si>
  <si>
    <t>MONTEALEGRE</t>
  </si>
  <si>
    <t>KAMKAN880689900</t>
  </si>
  <si>
    <t>SAMKAN1777535167</t>
  </si>
  <si>
    <t>SAIMY</t>
  </si>
  <si>
    <t>SALTAREN</t>
  </si>
  <si>
    <t>YUAKAN279114853</t>
  </si>
  <si>
    <t>VIVI</t>
  </si>
  <si>
    <t>ALEKAR1999771115</t>
  </si>
  <si>
    <t>ANYKAR1652065934</t>
  </si>
  <si>
    <t>MARKAR1027167308</t>
  </si>
  <si>
    <t>YOSKAR1058632690</t>
  </si>
  <si>
    <t>JESUALDO</t>
  </si>
  <si>
    <t>2FP</t>
  </si>
  <si>
    <t>CRISTHIAN</t>
  </si>
  <si>
    <t>ALBKAR1261215984</t>
  </si>
  <si>
    <t>PEDKAR316960549</t>
  </si>
  <si>
    <t>KARKAR1891388352</t>
  </si>
  <si>
    <t>WILIAN</t>
  </si>
  <si>
    <t>DALKAR472086885</t>
  </si>
  <si>
    <t>EDGKAR1622169557</t>
  </si>
  <si>
    <t>CPE</t>
  </si>
  <si>
    <t>YUNKAR1647616106</t>
  </si>
  <si>
    <t>IYAKAR284745296</t>
  </si>
  <si>
    <t>VIVES</t>
  </si>
  <si>
    <t>YORKAR1122215530</t>
  </si>
  <si>
    <t>KARKAR1421123093</t>
  </si>
  <si>
    <t>CARRIAGA</t>
  </si>
  <si>
    <t>YUAKAR1478275423</t>
  </si>
  <si>
    <t>ELEKAR1709781729</t>
  </si>
  <si>
    <t>YESKAR2131099391</t>
  </si>
  <si>
    <t>YOSKAR235269618</t>
  </si>
  <si>
    <t>DANKAR527442696</t>
  </si>
  <si>
    <t>DUICA</t>
  </si>
  <si>
    <t>ISAKAR459694001</t>
  </si>
  <si>
    <t>TALKAR859042951</t>
  </si>
  <si>
    <t>DALGIS</t>
  </si>
  <si>
    <t>EBAKAR949330275</t>
  </si>
  <si>
    <t>SABKAR2055031879</t>
  </si>
  <si>
    <t>CASARRUBIA</t>
  </si>
  <si>
    <t>YINKAS1603803775</t>
  </si>
  <si>
    <t>YINKAS817550530</t>
  </si>
  <si>
    <t>MIRKAS700711554</t>
  </si>
  <si>
    <t>YUAKAS2061134611</t>
  </si>
  <si>
    <t>IBAKAS1243260191</t>
  </si>
  <si>
    <t>MARKAS1651928996</t>
  </si>
  <si>
    <t>MARKAS769809230</t>
  </si>
  <si>
    <t>MARKAS1705684532</t>
  </si>
  <si>
    <t>ANAKAS1756001820</t>
  </si>
  <si>
    <t>KARKAS1908134944</t>
  </si>
  <si>
    <t>LARKAS600115951</t>
  </si>
  <si>
    <t>MARKAS1203822973</t>
  </si>
  <si>
    <t>FABKAS2050982932</t>
  </si>
  <si>
    <t>YONKAS1489115579</t>
  </si>
  <si>
    <t>ILIKAS470920247</t>
  </si>
  <si>
    <t>3FP</t>
  </si>
  <si>
    <t>YOAKAS1427679885</t>
  </si>
  <si>
    <t>MOSKAS125236166</t>
  </si>
  <si>
    <t>MARKAS1340973935</t>
  </si>
  <si>
    <t>NARKAS254556172</t>
  </si>
  <si>
    <t>N37942413458</t>
  </si>
  <si>
    <t>SEVASTIAN</t>
  </si>
  <si>
    <t>KARKAS45919075</t>
  </si>
  <si>
    <t>DALKAS1249431279</t>
  </si>
  <si>
    <t>DAYLIN</t>
  </si>
  <si>
    <t>YOSKAS877601366</t>
  </si>
  <si>
    <t>ALIKAS355355744</t>
  </si>
  <si>
    <t>ANJKAS1572519832</t>
  </si>
  <si>
    <t>YUAKAS1851589450</t>
  </si>
  <si>
    <t>SEBKAS2011206712</t>
  </si>
  <si>
    <t>CANTILLOZ</t>
  </si>
  <si>
    <t>TRA</t>
  </si>
  <si>
    <t>OMAKAS1950819782</t>
  </si>
  <si>
    <t>YOSKAS1047744653</t>
  </si>
  <si>
    <t>ERNANDEZH</t>
  </si>
  <si>
    <t>IGANCIO</t>
  </si>
  <si>
    <t>YINKAS406815299</t>
  </si>
  <si>
    <t>YOLKAS2145395087</t>
  </si>
  <si>
    <t>YOLISNEY</t>
  </si>
  <si>
    <t>YONKAS1557754983</t>
  </si>
  <si>
    <t>ULIKAS45393321</t>
  </si>
  <si>
    <t>CLEVER</t>
  </si>
  <si>
    <t>YOSKAS1270883787</t>
  </si>
  <si>
    <t>ALBKAS1086885217</t>
  </si>
  <si>
    <t>BRAKAS1697727178</t>
  </si>
  <si>
    <t>ADRKAS312530135</t>
  </si>
  <si>
    <t>ASDRUBAL</t>
  </si>
  <si>
    <t>DIMKAS1160131854</t>
  </si>
  <si>
    <t>KINKAS562992125</t>
  </si>
  <si>
    <t>NIKKAS1410415362</t>
  </si>
  <si>
    <t>30.03</t>
  </si>
  <si>
    <t>GALARCIO</t>
  </si>
  <si>
    <t>LUSKAS845640226</t>
  </si>
  <si>
    <t>CAÑARETE</t>
  </si>
  <si>
    <t>YULKAN367100473</t>
  </si>
  <si>
    <t>ENIT</t>
  </si>
  <si>
    <t>ANJSEL975018323</t>
  </si>
  <si>
    <t>KINSEN1707054509</t>
  </si>
  <si>
    <t>MARSER749882851</t>
  </si>
  <si>
    <t>PAOSER827799690</t>
  </si>
  <si>
    <t>KARSER2015762362</t>
  </si>
  <si>
    <t>ANASER1211194888</t>
  </si>
  <si>
    <t>KARSER649180414</t>
  </si>
  <si>
    <t>FELSER1229692125</t>
  </si>
  <si>
    <t>YESSER1836511311</t>
  </si>
  <si>
    <t>FRASER250607137</t>
  </si>
  <si>
    <t>YURSER1566865408</t>
  </si>
  <si>
    <t>VENESA</t>
  </si>
  <si>
    <t>LIBSER6946079</t>
  </si>
  <si>
    <t>BRASAM755105269</t>
  </si>
  <si>
    <t>YULSAM1849813678</t>
  </si>
  <si>
    <t>LUSSAM2104948205</t>
  </si>
  <si>
    <t>MARSAM1534677290</t>
  </si>
  <si>
    <t>ROSSAM1816208440</t>
  </si>
  <si>
    <t>SEBSAR249479051</t>
  </si>
  <si>
    <t>ESTSAR550478601</t>
  </si>
  <si>
    <t>DALSAR1369507772</t>
  </si>
  <si>
    <t>LAVALLE</t>
  </si>
  <si>
    <t>YOSSAR132179372</t>
  </si>
  <si>
    <t>N37941233242</t>
  </si>
  <si>
    <t>LINSAR218266594</t>
  </si>
  <si>
    <t>LARSAR2078536860</t>
  </si>
  <si>
    <t>KLESAR961325661</t>
  </si>
  <si>
    <t>DINSAR1642073948</t>
  </si>
  <si>
    <t>LUSSAR1821972595</t>
  </si>
  <si>
    <t>SARSAR814724693</t>
  </si>
  <si>
    <t>YARSAB96344397</t>
  </si>
  <si>
    <t>33.43</t>
  </si>
  <si>
    <t>MARSOL1232416107</t>
  </si>
  <si>
    <t>WILLY</t>
  </si>
  <si>
    <t>KARKOS832731653</t>
  </si>
  <si>
    <t>BRAKON1151476346</t>
  </si>
  <si>
    <t>ALEKON310909375</t>
  </si>
  <si>
    <t>SANKON1984343493</t>
  </si>
  <si>
    <t>YOSKON1840397199</t>
  </si>
  <si>
    <t>MARKON720659252</t>
  </si>
  <si>
    <t>RAFKON851070653</t>
  </si>
  <si>
    <t>LEINYS</t>
  </si>
  <si>
    <t>MARKOR1297326906</t>
  </si>
  <si>
    <t>ALEKOR60851961</t>
  </si>
  <si>
    <t>SILKOR261510775</t>
  </si>
  <si>
    <t>MORATO</t>
  </si>
  <si>
    <t>MISKOR493841751</t>
  </si>
  <si>
    <t>DABKOR1775506307</t>
  </si>
  <si>
    <t>22.2</t>
  </si>
  <si>
    <t>MAYLETH</t>
  </si>
  <si>
    <t>OMAKOT1436703894</t>
  </si>
  <si>
    <t>NIVALDO</t>
  </si>
  <si>
    <t>ANDKRE1116416746</t>
  </si>
  <si>
    <t>DABKRE1383146400</t>
  </si>
  <si>
    <t>ROSSANA</t>
  </si>
  <si>
    <t>POMARES</t>
  </si>
  <si>
    <t>FABKUD399097353</t>
  </si>
  <si>
    <t>LUSKUE2025272627</t>
  </si>
  <si>
    <t>LUSKUE281216514</t>
  </si>
  <si>
    <t>DABKUE125459229</t>
  </si>
  <si>
    <t>DIBKUE602477626</t>
  </si>
  <si>
    <t>KARKUE172538266</t>
  </si>
  <si>
    <t>YOSKUE1481302641</t>
  </si>
  <si>
    <t>BRAND</t>
  </si>
  <si>
    <t>BRADAK1832803587</t>
  </si>
  <si>
    <t>N37941222609</t>
  </si>
  <si>
    <t>PIERRE</t>
  </si>
  <si>
    <t>DIGDAJ1536787264</t>
  </si>
  <si>
    <t>DAGER</t>
  </si>
  <si>
    <t>LUSDAB1618143499</t>
  </si>
  <si>
    <t>ALEDAB143563681</t>
  </si>
  <si>
    <t>KEBDAS326205727</t>
  </si>
  <si>
    <t>ANDDAS1309480428</t>
  </si>
  <si>
    <t>ESTDEA668978262</t>
  </si>
  <si>
    <t>YAFDEA350457473</t>
  </si>
  <si>
    <t>YOSDEA1357438211</t>
  </si>
  <si>
    <t>YOSDEA26533009</t>
  </si>
  <si>
    <t>N44882440843</t>
  </si>
  <si>
    <t>YOEDEA485962010</t>
  </si>
  <si>
    <t>YOHENDRIS</t>
  </si>
  <si>
    <t>FABDEA429111681</t>
  </si>
  <si>
    <t>YOSDEA916468883</t>
  </si>
  <si>
    <t>ISIDEA1930826160</t>
  </si>
  <si>
    <t>MARDEA724388199</t>
  </si>
  <si>
    <t>ROSDEO837175968</t>
  </si>
  <si>
    <t>YONDEL182441536</t>
  </si>
  <si>
    <t>FELDEL447672033</t>
  </si>
  <si>
    <t>MARDEL1561104985</t>
  </si>
  <si>
    <t>ALBDEL1070597821</t>
  </si>
  <si>
    <t>ABRDEL1811432870</t>
  </si>
  <si>
    <t>ABRAAM</t>
  </si>
  <si>
    <t>UENDEL686136368</t>
  </si>
  <si>
    <t>ANYELITH</t>
  </si>
  <si>
    <t>YOSDEL2082509862</t>
  </si>
  <si>
    <t>ERIDEL312302927</t>
  </si>
  <si>
    <t>OSUDEL2047122657</t>
  </si>
  <si>
    <t>YULDEL994311650</t>
  </si>
  <si>
    <t>YORDANIS</t>
  </si>
  <si>
    <t>MELDEL410617916</t>
  </si>
  <si>
    <t>DEILYN</t>
  </si>
  <si>
    <t>DARDEL1727199523</t>
  </si>
  <si>
    <t>DARIUN</t>
  </si>
  <si>
    <t>YARDEL1764561198</t>
  </si>
  <si>
    <t>MARDEL1746170619</t>
  </si>
  <si>
    <t>MARTE</t>
  </si>
  <si>
    <t>YELDEL7792442</t>
  </si>
  <si>
    <t>JHELEN</t>
  </si>
  <si>
    <t>MARDEL484544945</t>
  </si>
  <si>
    <t>YUADEL337937618</t>
  </si>
  <si>
    <t>OZUNA</t>
  </si>
  <si>
    <t>ANYILI</t>
  </si>
  <si>
    <t>KRIDEL731441877</t>
  </si>
  <si>
    <t>ISADEL2134311085</t>
  </si>
  <si>
    <t>IBADEL624736136</t>
  </si>
  <si>
    <t>IVANNYS</t>
  </si>
  <si>
    <t>DN05</t>
  </si>
  <si>
    <t>DAGO</t>
  </si>
  <si>
    <t>MARDEL2068396601</t>
  </si>
  <si>
    <t>ULFDEL820999742</t>
  </si>
  <si>
    <t>ESTDEL1271002288</t>
  </si>
  <si>
    <t>DE LA VICTORIA</t>
  </si>
  <si>
    <t>YARDEL1581417986</t>
  </si>
  <si>
    <t>YENDEL1447516587</t>
  </si>
  <si>
    <t>YOSDEL594899234</t>
  </si>
  <si>
    <t>DAVITH</t>
  </si>
  <si>
    <t>NORDEL1642427562</t>
  </si>
  <si>
    <t>KATDEL469902066</t>
  </si>
  <si>
    <t>MALDEL247382854</t>
  </si>
  <si>
    <t>MAKDEL1548575255</t>
  </si>
  <si>
    <t>MACCIEL</t>
  </si>
  <si>
    <t>YOSI</t>
  </si>
  <si>
    <t>ELBDEO586386235</t>
  </si>
  <si>
    <t>YOEDEO1527271879</t>
  </si>
  <si>
    <t>JOWEN</t>
  </si>
  <si>
    <t>DE VEGA</t>
  </si>
  <si>
    <t>LUSDEL523715400</t>
  </si>
  <si>
    <t>KARDEL866786794</t>
  </si>
  <si>
    <t>NORBEIDIS</t>
  </si>
  <si>
    <t>ROBDEL390283393</t>
  </si>
  <si>
    <t>BERDEL1020126200</t>
  </si>
  <si>
    <t>YUADIA616904704</t>
  </si>
  <si>
    <t>MANDIA1725091197</t>
  </si>
  <si>
    <t>MARDIA336987622</t>
  </si>
  <si>
    <t>L4K38726810</t>
  </si>
  <si>
    <t>ANTDIA763834955</t>
  </si>
  <si>
    <t>YESDIA431045092</t>
  </si>
  <si>
    <t>FABER</t>
  </si>
  <si>
    <t>SARDIA38614543</t>
  </si>
  <si>
    <t>ANDDIA1069392403</t>
  </si>
  <si>
    <t>YUBELIS</t>
  </si>
  <si>
    <t>DANDIA1275069608</t>
  </si>
  <si>
    <t>DANDIA744180676</t>
  </si>
  <si>
    <t>ESCUELA MIXTA EL MILAGRO</t>
  </si>
  <si>
    <t>DIAZA</t>
  </si>
  <si>
    <t>MARDIA538954644</t>
  </si>
  <si>
    <t>YESDIT1035747057</t>
  </si>
  <si>
    <t>ULMDIT1104164143</t>
  </si>
  <si>
    <t>MOLINNA</t>
  </si>
  <si>
    <t>BALDOM1828666216</t>
  </si>
  <si>
    <t>YORDOM877451483</t>
  </si>
  <si>
    <t>YOSDOM1844141582</t>
  </si>
  <si>
    <t>RAPHAEL</t>
  </si>
  <si>
    <t>YESDOM134281909</t>
  </si>
  <si>
    <t>ANGELLA</t>
  </si>
  <si>
    <t>ALCIDE</t>
  </si>
  <si>
    <t>IRF1</t>
  </si>
  <si>
    <t>NIKDUK499157676</t>
  </si>
  <si>
    <t>DUQUEZ</t>
  </si>
  <si>
    <t>DEG3</t>
  </si>
  <si>
    <t>ARLDUR970462951</t>
  </si>
  <si>
    <t>ARLANDIS</t>
  </si>
  <si>
    <t>FNR</t>
  </si>
  <si>
    <t>ORLESE1252969714</t>
  </si>
  <si>
    <t>EGEA</t>
  </si>
  <si>
    <t>KELEJE720925016</t>
  </si>
  <si>
    <t>NIBERA1386253191</t>
  </si>
  <si>
    <t>ROESO596651892</t>
  </si>
  <si>
    <t>MARESO715301665</t>
  </si>
  <si>
    <t>BRAESO38393884</t>
  </si>
  <si>
    <t>BRAD</t>
  </si>
  <si>
    <t>KRIESO58931806</t>
  </si>
  <si>
    <t>YONESO1007027334</t>
  </si>
  <si>
    <t>YOAESO930480453</t>
  </si>
  <si>
    <t>KARESO1792602063</t>
  </si>
  <si>
    <t>SANESO1595100088</t>
  </si>
  <si>
    <t>4PED</t>
  </si>
  <si>
    <t>YUAESO1015163411</t>
  </si>
  <si>
    <t>ULJESO728829650</t>
  </si>
  <si>
    <t>WILJER</t>
  </si>
  <si>
    <t>YOSESP77115724</t>
  </si>
  <si>
    <t>EDUESP995320285</t>
  </si>
  <si>
    <t>KARESP1590215390</t>
  </si>
  <si>
    <t>MATESP191819580</t>
  </si>
  <si>
    <t>YOSESP1806871272</t>
  </si>
  <si>
    <t>YOSUAN</t>
  </si>
  <si>
    <t>YONESK618857315</t>
  </si>
  <si>
    <t>YESEST1967043826</t>
  </si>
  <si>
    <t>SAREST68703689</t>
  </si>
  <si>
    <t>25.3</t>
  </si>
  <si>
    <t>DEBULOFEO</t>
  </si>
  <si>
    <t>F6</t>
  </si>
  <si>
    <t>DAREST704043688</t>
  </si>
  <si>
    <t>LORIETH</t>
  </si>
  <si>
    <t>DIGEST631410939</t>
  </si>
  <si>
    <t>PEÑARREDONDA</t>
  </si>
  <si>
    <t>EBEEST61478989</t>
  </si>
  <si>
    <t>YADEST472903797</t>
  </si>
  <si>
    <t>F7</t>
  </si>
  <si>
    <t>YADFAB633888292</t>
  </si>
  <si>
    <t>PRIMO</t>
  </si>
  <si>
    <t>YESFAN186831092</t>
  </si>
  <si>
    <t>ME02</t>
  </si>
  <si>
    <t>KELFER1899723970</t>
  </si>
  <si>
    <t>FERENADEZ</t>
  </si>
  <si>
    <t>YOLFER1047641961</t>
  </si>
  <si>
    <t>TERFER598143448</t>
  </si>
  <si>
    <t>LIDFER208060114</t>
  </si>
  <si>
    <t>KAMFER45708124</t>
  </si>
  <si>
    <t>LINDADO</t>
  </si>
  <si>
    <t>LISFER1414799180</t>
  </si>
  <si>
    <t>LUSFER1602049724</t>
  </si>
  <si>
    <t>LUSFER1600042667</t>
  </si>
  <si>
    <t>DE JESES</t>
  </si>
  <si>
    <t>MARFER622340178</t>
  </si>
  <si>
    <t>LARFIJ1120636186</t>
  </si>
  <si>
    <t>YESFIJ1982734536</t>
  </si>
  <si>
    <t>ANDFIJ296911456</t>
  </si>
  <si>
    <t>ELOYS</t>
  </si>
  <si>
    <t>ANTFLO350484842</t>
  </si>
  <si>
    <t>YONFLO229863495</t>
  </si>
  <si>
    <t>YONFLO1261167983</t>
  </si>
  <si>
    <t>LARFLO1172312673</t>
  </si>
  <si>
    <t>KARFLO2043615176</t>
  </si>
  <si>
    <t>CARMAEN</t>
  </si>
  <si>
    <t>MISFLO975203735</t>
  </si>
  <si>
    <t>DANFLO2090991033</t>
  </si>
  <si>
    <t>BALFLO398445133</t>
  </si>
  <si>
    <t>LARFOS1358203734</t>
  </si>
  <si>
    <t>YOSFOS1589825612</t>
  </si>
  <si>
    <t>ALBFOS1448938036</t>
  </si>
  <si>
    <t>02F</t>
  </si>
  <si>
    <t>JOENIS</t>
  </si>
  <si>
    <t>YEFFON853150394</t>
  </si>
  <si>
    <t>YORFON732217572</t>
  </si>
  <si>
    <t>KIDFON1683897410</t>
  </si>
  <si>
    <t>BANFON138124203</t>
  </si>
  <si>
    <t>KARFON307640047</t>
  </si>
  <si>
    <t>YOSFON1151377255</t>
  </si>
  <si>
    <t>NORELA</t>
  </si>
  <si>
    <t>BALFON2098873946</t>
  </si>
  <si>
    <t>HERLYS</t>
  </si>
  <si>
    <t>MARFON1678269605</t>
  </si>
  <si>
    <t>YUAFOR148514217</t>
  </si>
  <si>
    <t>SAMFOR1695225572</t>
  </si>
  <si>
    <t>ERIFOR1959037547</t>
  </si>
  <si>
    <t>KLIFRA280193200</t>
  </si>
  <si>
    <t>KLEISON</t>
  </si>
  <si>
    <t>B2</t>
  </si>
  <si>
    <t>KARFRI121516047</t>
  </si>
  <si>
    <t>UMBYAL1679717692</t>
  </si>
  <si>
    <t>LUSYAL2045232083</t>
  </si>
  <si>
    <t>YUAYAL1356962994</t>
  </si>
  <si>
    <t>SAMYAL558346219</t>
  </si>
  <si>
    <t>4FPP</t>
  </si>
  <si>
    <t>DIAYAL1554663670</t>
  </si>
  <si>
    <t>LUSYAY1200392483</t>
  </si>
  <si>
    <t>SIMONS</t>
  </si>
  <si>
    <t>DANYAY1319986361</t>
  </si>
  <si>
    <t>RUDY</t>
  </si>
  <si>
    <t>LUSYAL1388441276</t>
  </si>
  <si>
    <t>OLIVERIO</t>
  </si>
  <si>
    <t>NIKYAL1801248967</t>
  </si>
  <si>
    <t>YULYAM1242343384</t>
  </si>
  <si>
    <t>FRAYAM1657451669</t>
  </si>
  <si>
    <t>BALYAM1070975835</t>
  </si>
  <si>
    <t>0F</t>
  </si>
  <si>
    <t>MARYAM417877948</t>
  </si>
  <si>
    <t>LIDYAM1058574014</t>
  </si>
  <si>
    <t>MARYAM1703144128</t>
  </si>
  <si>
    <t>YARYAM1788939965</t>
  </si>
  <si>
    <t>YARINTON</t>
  </si>
  <si>
    <t>JAR1</t>
  </si>
  <si>
    <t>YENYAR1447097397</t>
  </si>
  <si>
    <t>DAYYAR1050561740</t>
  </si>
  <si>
    <t>YOSYAR1959056971</t>
  </si>
  <si>
    <t>ASIYAR458367273</t>
  </si>
  <si>
    <t>SANYAR262304688</t>
  </si>
  <si>
    <t>4E</t>
  </si>
  <si>
    <t>YESYAR999831671</t>
  </si>
  <si>
    <t>PERYAR452416882</t>
  </si>
  <si>
    <t>YOBYAR1248680554</t>
  </si>
  <si>
    <t>DANYAR762034695</t>
  </si>
  <si>
    <t>YONYAR1808059698</t>
  </si>
  <si>
    <t>YONFER</t>
  </si>
  <si>
    <t>SALYAR1470173854</t>
  </si>
  <si>
    <t>IBAYAR270701833</t>
  </si>
  <si>
    <t>N37942131266</t>
  </si>
  <si>
    <t>RODYAR1611746184</t>
  </si>
  <si>
    <t>YENYAR1800606651</t>
  </si>
  <si>
    <t>YENYAR1654709928</t>
  </si>
  <si>
    <t>GENYS</t>
  </si>
  <si>
    <t>YADYAR1819830839</t>
  </si>
  <si>
    <t>JARIT</t>
  </si>
  <si>
    <t>NATYAR238820185</t>
  </si>
  <si>
    <t>RONYAR214470505</t>
  </si>
  <si>
    <t>YONYAR2034679498</t>
  </si>
  <si>
    <t>JELDER</t>
  </si>
  <si>
    <t>AVIGAIL</t>
  </si>
  <si>
    <t>YUAYAR1684399162</t>
  </si>
  <si>
    <t>ANDYAR833114430</t>
  </si>
  <si>
    <t>LUSYAR528056046</t>
  </si>
  <si>
    <t>BERYAR1337101302</t>
  </si>
  <si>
    <t>VERENA</t>
  </si>
  <si>
    <t>MIJYAR351506693</t>
  </si>
  <si>
    <t>DIGYAR1045473171</t>
  </si>
  <si>
    <t>SANTOLLA</t>
  </si>
  <si>
    <t>YONYAR1216821338</t>
  </si>
  <si>
    <t>BIKYAS801028187</t>
  </si>
  <si>
    <t>SARYIR1259674774</t>
  </si>
  <si>
    <t>LUSYIR236040100</t>
  </si>
  <si>
    <t>MARYIR222227304</t>
  </si>
  <si>
    <t>LUSYOM1125777104</t>
  </si>
  <si>
    <t>RODYOM242786291</t>
  </si>
  <si>
    <t>UMBYOM71339142</t>
  </si>
  <si>
    <t>ANAYOM4426267</t>
  </si>
  <si>
    <t>SILYOM1938890499</t>
  </si>
  <si>
    <t>N44882434644</t>
  </si>
  <si>
    <t>JARMA</t>
  </si>
  <si>
    <t>OSAYOM1598774699</t>
  </si>
  <si>
    <t>NASYOM1327508916</t>
  </si>
  <si>
    <t>LUSYOM165541913</t>
  </si>
  <si>
    <t>ELIYOM926244534</t>
  </si>
  <si>
    <t>LARYOS3260652</t>
  </si>
  <si>
    <t>N37941221673</t>
  </si>
  <si>
    <t>FIDELA</t>
  </si>
  <si>
    <t>DARYOS1603027075</t>
  </si>
  <si>
    <t>LEOYOS2118058808</t>
  </si>
  <si>
    <t>YADYOS1377989943</t>
  </si>
  <si>
    <t>ANJYOS119867917</t>
  </si>
  <si>
    <t>JOLI</t>
  </si>
  <si>
    <t>YULYOS1076527590</t>
  </si>
  <si>
    <t>BALYOS1577063055</t>
  </si>
  <si>
    <t>FABYOS2062235747</t>
  </si>
  <si>
    <t>LISYOS1150065315</t>
  </si>
  <si>
    <t>SEBYOS188939231</t>
  </si>
  <si>
    <t>N44731753456</t>
  </si>
  <si>
    <t>TEOYOS1932837713</t>
  </si>
  <si>
    <t>YOAYOS905436244</t>
  </si>
  <si>
    <t>POSTERARO</t>
  </si>
  <si>
    <t>KARYOS1930509004</t>
  </si>
  <si>
    <t>KRIYER307228451</t>
  </si>
  <si>
    <t>ADEYER1272591451</t>
  </si>
  <si>
    <t>YOGEBETH</t>
  </si>
  <si>
    <t>KENYER1685971383</t>
  </si>
  <si>
    <t>PEÑALOSA</t>
  </si>
  <si>
    <t>ADRYER2516258</t>
  </si>
  <si>
    <t>YUAYER1841601397</t>
  </si>
  <si>
    <t>OLGYER883905447</t>
  </si>
  <si>
    <t>YULYER1175410874</t>
  </si>
  <si>
    <t>MARIAGA</t>
  </si>
  <si>
    <t>SERYER1155247968</t>
  </si>
  <si>
    <t>ANAYER1852034536</t>
  </si>
  <si>
    <t>KARYER294282072</t>
  </si>
  <si>
    <t>LARYET919400244</t>
  </si>
  <si>
    <t>ISAYEB1876396747</t>
  </si>
  <si>
    <t>YANYUT30573406</t>
  </si>
  <si>
    <t>ANELA</t>
  </si>
  <si>
    <t>MARYUT1657936208</t>
  </si>
  <si>
    <t>ANYYUT2099558939</t>
  </si>
  <si>
    <t>ESTYUT1080697025</t>
  </si>
  <si>
    <t>N44731755154</t>
  </si>
  <si>
    <t>STALIN</t>
  </si>
  <si>
    <t>ANDYUT1618496597</t>
  </si>
  <si>
    <t>ULIYUT1874356403</t>
  </si>
  <si>
    <t>OMAYUT1303891907</t>
  </si>
  <si>
    <t>JAHEL</t>
  </si>
  <si>
    <t>MARYUT1850351948</t>
  </si>
  <si>
    <t>SEBYUT1784574883</t>
  </si>
  <si>
    <t>SEBYUT1471876330</t>
  </si>
  <si>
    <t>YAMYUT644332704</t>
  </si>
  <si>
    <t>MARYUT1815531270</t>
  </si>
  <si>
    <t>PALYUT1267863915</t>
  </si>
  <si>
    <t>LUSYUT922549698</t>
  </si>
  <si>
    <t>LINYUT1136188826</t>
  </si>
  <si>
    <t>YISYUT1697481731</t>
  </si>
  <si>
    <t>LEOYUT2032517376</t>
  </si>
  <si>
    <t>KAMYUT1432526344</t>
  </si>
  <si>
    <t>YESYUT326957886</t>
  </si>
  <si>
    <t>KARYUT981910329</t>
  </si>
  <si>
    <t>ROSYUT512038285</t>
  </si>
  <si>
    <t>EMAYUT395414846</t>
  </si>
  <si>
    <t>ANJYUT877947952</t>
  </si>
  <si>
    <t>ARLYUT1121051180</t>
  </si>
  <si>
    <t>ARLEVY</t>
  </si>
  <si>
    <t>SIDYUT1840285709</t>
  </si>
  <si>
    <t>SHEIDER</t>
  </si>
  <si>
    <t>DANYUT462847928</t>
  </si>
  <si>
    <t>ESLYUS246900344</t>
  </si>
  <si>
    <t>ESLAI</t>
  </si>
  <si>
    <t>YONYUS47796503</t>
  </si>
  <si>
    <t>FREIS</t>
  </si>
  <si>
    <t>YOSYUS519575218</t>
  </si>
  <si>
    <t>SANYUS771705030</t>
  </si>
  <si>
    <t>OYOLA</t>
  </si>
  <si>
    <t>DANERA716704876</t>
  </si>
  <si>
    <t>MARERN690074066</t>
  </si>
  <si>
    <t>FIDERN1152772256</t>
  </si>
  <si>
    <t>DIAERN306076118</t>
  </si>
  <si>
    <t>ORLERN884883588</t>
  </si>
  <si>
    <t>OLMERN2003252504</t>
  </si>
  <si>
    <t>LUSERN924721011</t>
  </si>
  <si>
    <t>YULERN344371051</t>
  </si>
  <si>
    <t>YULDAR</t>
  </si>
  <si>
    <t>YAMERN150602992</t>
  </si>
  <si>
    <t>DIGERN245250571</t>
  </si>
  <si>
    <t>ESTERN379330134</t>
  </si>
  <si>
    <t>LARERN1901024030</t>
  </si>
  <si>
    <t>SALERN1483481659</t>
  </si>
  <si>
    <t>MARERN317020639</t>
  </si>
  <si>
    <t>YOSERN1137021515</t>
  </si>
  <si>
    <t>MACHACADO</t>
  </si>
  <si>
    <t>KRIERN585985831</t>
  </si>
  <si>
    <t>LUSERN259092570</t>
  </si>
  <si>
    <t>BANERN1421027628</t>
  </si>
  <si>
    <t>SANERN174118218</t>
  </si>
  <si>
    <t>JASSON</t>
  </si>
  <si>
    <t>REVOLLO</t>
  </si>
  <si>
    <t>YUDERN1266211667</t>
  </si>
  <si>
    <t>YUDISNEI</t>
  </si>
  <si>
    <t>YARERN579513741</t>
  </si>
  <si>
    <t>YANERN729513441</t>
  </si>
  <si>
    <t>PEDERE1356483157</t>
  </si>
  <si>
    <t>MARERE854495511</t>
  </si>
  <si>
    <t>ANDERE1600831009</t>
  </si>
  <si>
    <t>BIDERE603450671</t>
  </si>
  <si>
    <t>VIDA</t>
  </si>
  <si>
    <t>SESERE1604825433</t>
  </si>
  <si>
    <t>CESI</t>
  </si>
  <si>
    <t>ELEERE1627222367</t>
  </si>
  <si>
    <t>SEBERE32258768</t>
  </si>
  <si>
    <t>YULERE445960729</t>
  </si>
  <si>
    <t>LUSERE495437364</t>
  </si>
  <si>
    <t>ANAERE777784234</t>
  </si>
  <si>
    <t>KATERE1364645508</t>
  </si>
  <si>
    <t>YIYERE560633039</t>
  </si>
  <si>
    <t>MN</t>
  </si>
  <si>
    <t>YARIDA2001291909</t>
  </si>
  <si>
    <t>KARURT1364915133</t>
  </si>
  <si>
    <t>DANURT227188397</t>
  </si>
  <si>
    <t>PALIBA986499460</t>
  </si>
  <si>
    <t>YEFIBA649990835</t>
  </si>
  <si>
    <t>ALBIBA1657689048</t>
  </si>
  <si>
    <t>LARIGL1325802807</t>
  </si>
  <si>
    <t>YADIGL401829366</t>
  </si>
  <si>
    <t>KAMIMI376455231</t>
  </si>
  <si>
    <t>YIMIMI1244136743</t>
  </si>
  <si>
    <t>MARINF1563914001</t>
  </si>
  <si>
    <t>AMEL</t>
  </si>
  <si>
    <t>IPUANA</t>
  </si>
  <si>
    <t>SANIRI1714943138</t>
  </si>
  <si>
    <t>DALID</t>
  </si>
  <si>
    <t>NAIR</t>
  </si>
  <si>
    <t>KERISA1990468528</t>
  </si>
  <si>
    <t>23.2</t>
  </si>
  <si>
    <t>YOSYAK804518990</t>
  </si>
  <si>
    <t>YERYAK1617194312</t>
  </si>
  <si>
    <t>YESYAM770926147</t>
  </si>
  <si>
    <t>KARYAM895553725</t>
  </si>
  <si>
    <t>YULYAR1609516506</t>
  </si>
  <si>
    <t>MELYAR592850137</t>
  </si>
  <si>
    <t>ESMYAR643221361</t>
  </si>
  <si>
    <t>KARYAR1989352064</t>
  </si>
  <si>
    <t>YOAYIM1848153238</t>
  </si>
  <si>
    <t>KARYIM1586989124</t>
  </si>
  <si>
    <t>MELYIM1436457646</t>
  </si>
  <si>
    <t>ANAYIM294521812</t>
  </si>
  <si>
    <t>ANJYIM1378564035</t>
  </si>
  <si>
    <t>ANGELLINE</t>
  </si>
  <si>
    <t>LUSYIM1121146289</t>
  </si>
  <si>
    <t>MARYIM383323562</t>
  </si>
  <si>
    <t>SOFYIM980475955</t>
  </si>
  <si>
    <t>SOLYIM879664745</t>
  </si>
  <si>
    <t>LARYIM1698927364</t>
  </si>
  <si>
    <t>KATYIM986341128</t>
  </si>
  <si>
    <t>YOSYIM2126004912</t>
  </si>
  <si>
    <t>MARYIM432749038</t>
  </si>
  <si>
    <t>ESTYIM469957165</t>
  </si>
  <si>
    <t>YINYIM368673215</t>
  </si>
  <si>
    <t>KARYIM141279671</t>
  </si>
  <si>
    <t>NIKYIM1565513326</t>
  </si>
  <si>
    <t>SALYIM962395877</t>
  </si>
  <si>
    <t>MATYIM282820374</t>
  </si>
  <si>
    <t>YREYIM1466335374</t>
  </si>
  <si>
    <t>GREGORIS</t>
  </si>
  <si>
    <t>EDIYUL314913176</t>
  </si>
  <si>
    <t>KIRYUL567691254</t>
  </si>
  <si>
    <t>MISSELL</t>
  </si>
  <si>
    <t>KILYUL955264110</t>
  </si>
  <si>
    <t>KILLIAMS</t>
  </si>
  <si>
    <t>LUSYUL343520777</t>
  </si>
  <si>
    <t>YADYUL2023254090</t>
  </si>
  <si>
    <t>YINYUL2117623840</t>
  </si>
  <si>
    <t>KLAYUL1448412041</t>
  </si>
  <si>
    <t>YAMYUB499955352</t>
  </si>
  <si>
    <t>LIBYUB752986682</t>
  </si>
  <si>
    <t>YOJLAG809073940</t>
  </si>
  <si>
    <t>YOGEIDIS</t>
  </si>
  <si>
    <t>LANDETE</t>
  </si>
  <si>
    <t>ANJLAN873791271</t>
  </si>
  <si>
    <t>ANGUIETH</t>
  </si>
  <si>
    <t>LUSLAR732334098</t>
  </si>
  <si>
    <t>YUALAR1043289981</t>
  </si>
  <si>
    <t>ADRLAR1654475979</t>
  </si>
  <si>
    <t>LIDLAR1059410818</t>
  </si>
  <si>
    <t>SOLIZ</t>
  </si>
  <si>
    <t>YABLEA1370646482</t>
  </si>
  <si>
    <t>YANLEA2066571179</t>
  </si>
  <si>
    <t>NALLEA660588925</t>
  </si>
  <si>
    <t>ELILED1464456259</t>
  </si>
  <si>
    <t>YALLIB593506962</t>
  </si>
  <si>
    <t>LILLEO1225312193</t>
  </si>
  <si>
    <t>LILINA</t>
  </si>
  <si>
    <t>BELLOB1943130625</t>
  </si>
  <si>
    <t>KARLOB1641863664</t>
  </si>
  <si>
    <t>LOPESIERRA</t>
  </si>
  <si>
    <t>KAMLOP1644172628</t>
  </si>
  <si>
    <t>ISALOP1242906382</t>
  </si>
  <si>
    <t>PEDLOP1018790279</t>
  </si>
  <si>
    <t>ANDLOP33284212</t>
  </si>
  <si>
    <t>YOSLOP79862145</t>
  </si>
  <si>
    <t>KRILOP2114623355</t>
  </si>
  <si>
    <t>YUALOP628839818</t>
  </si>
  <si>
    <t>KAMLOP695233769</t>
  </si>
  <si>
    <t>MIJLOP382409562</t>
  </si>
  <si>
    <t>ANYLOP1500112190</t>
  </si>
  <si>
    <t>BANLOP953550174</t>
  </si>
  <si>
    <t>LUYLOP978277824</t>
  </si>
  <si>
    <t>LUIYIS</t>
  </si>
  <si>
    <t>LINLOP1759140240</t>
  </si>
  <si>
    <t>LISIBETH</t>
  </si>
  <si>
    <t>ANALOR1645442518</t>
  </si>
  <si>
    <t>BELA</t>
  </si>
  <si>
    <t>BANLOS1403866301</t>
  </si>
  <si>
    <t>YABLOS1318260956</t>
  </si>
  <si>
    <t>YIMLOS985496591</t>
  </si>
  <si>
    <t>MARLUG315823821</t>
  </si>
  <si>
    <t>RUBLUG203066669</t>
  </si>
  <si>
    <t>ELKLUN364075199</t>
  </si>
  <si>
    <t>FABLUN558461231</t>
  </si>
  <si>
    <t>YADLUN262174237</t>
  </si>
  <si>
    <t>YULLUN116087964</t>
  </si>
  <si>
    <t>FABMAS954407842</t>
  </si>
  <si>
    <t>DANMAS117228524</t>
  </si>
  <si>
    <t>YULMAS698813325</t>
  </si>
  <si>
    <t>KRIMAD1202800755</t>
  </si>
  <si>
    <t>KINMAD875236573</t>
  </si>
  <si>
    <t>MARMAJ1502617615</t>
  </si>
  <si>
    <t>ADRMAL588410130</t>
  </si>
  <si>
    <t>ADAMAL1917634348</t>
  </si>
  <si>
    <t>ELEINE</t>
  </si>
  <si>
    <t>ELIMAL737328799</t>
  </si>
  <si>
    <t>YORMAL968510212</t>
  </si>
  <si>
    <t>PALMAL1534928110</t>
  </si>
  <si>
    <t>KARMAN984667569</t>
  </si>
  <si>
    <t>BREMAN643388797</t>
  </si>
  <si>
    <t>MARMAN1939174315</t>
  </si>
  <si>
    <t>MARMAN713083191</t>
  </si>
  <si>
    <t>DIBMAN1115284921</t>
  </si>
  <si>
    <t>MARMAN1264128009</t>
  </si>
  <si>
    <t>LUSMAN1982081593</t>
  </si>
  <si>
    <t>YUAMAN1811882364</t>
  </si>
  <si>
    <t>ANDMAN328214637</t>
  </si>
  <si>
    <t>EMEMAN632409799</t>
  </si>
  <si>
    <t>HEMELL</t>
  </si>
  <si>
    <t>DIOMAN1254554127</t>
  </si>
  <si>
    <t>DIOMADIS</t>
  </si>
  <si>
    <t>KRIMAN383440546</t>
  </si>
  <si>
    <t>SARMAN198074221</t>
  </si>
  <si>
    <t>DANMAR2140719112</t>
  </si>
  <si>
    <t>DUBMAR2100064635</t>
  </si>
  <si>
    <t>SALMAR1234204802</t>
  </si>
  <si>
    <t>KARMAR2050631604</t>
  </si>
  <si>
    <t>BRAMAR225296048</t>
  </si>
  <si>
    <t>FERMAR413285363</t>
  </si>
  <si>
    <t>ANDMAR586251832</t>
  </si>
  <si>
    <t>CMILO</t>
  </si>
  <si>
    <t>NIKMAR1567255521</t>
  </si>
  <si>
    <t>ARIMAR457421507</t>
  </si>
  <si>
    <t>ANEMAR1527083012</t>
  </si>
  <si>
    <t>ANELYM</t>
  </si>
  <si>
    <t>QUI5</t>
  </si>
  <si>
    <t>YINMAR1553602375</t>
  </si>
  <si>
    <t>ESTMAR1453505641</t>
  </si>
  <si>
    <t>YULMAR2008264802</t>
  </si>
  <si>
    <t>CENTRO EDUCATIVO JEAN PIAGET</t>
  </si>
  <si>
    <t>YUAMAR829912927</t>
  </si>
  <si>
    <t>YIRMAR532452463</t>
  </si>
  <si>
    <t>N37941229947</t>
  </si>
  <si>
    <t>ALIMAR191999157</t>
  </si>
  <si>
    <t>ALEIZO</t>
  </si>
  <si>
    <t>ANDMAR1685305856</t>
  </si>
  <si>
    <t>KENMAR1007317613</t>
  </si>
  <si>
    <t>KENETT</t>
  </si>
  <si>
    <t>BRIMAR1077191239</t>
  </si>
  <si>
    <t>0APZ</t>
  </si>
  <si>
    <t>DANMAR1064247326</t>
  </si>
  <si>
    <t>NELMAR1718466810</t>
  </si>
  <si>
    <t>ULFMAR1868913652</t>
  </si>
  <si>
    <t>YESMAR719990421</t>
  </si>
  <si>
    <t>YASMAR1924184302</t>
  </si>
  <si>
    <t>YULMAR1043367621</t>
  </si>
  <si>
    <t>YABMAR668807868</t>
  </si>
  <si>
    <t>KARMAR1232123821</t>
  </si>
  <si>
    <t>KEBMAR1714243503</t>
  </si>
  <si>
    <t>MARMAR1212847387</t>
  </si>
  <si>
    <t>EDIMAR803343503</t>
  </si>
  <si>
    <t>EDISON</t>
  </si>
  <si>
    <t>ADRMAR2103943518</t>
  </si>
  <si>
    <t>MILMAR1101838652</t>
  </si>
  <si>
    <t>YONMAR1281372829</t>
  </si>
  <si>
    <t>YULMAR1304042430</t>
  </si>
  <si>
    <t>ANYMAR1123422682</t>
  </si>
  <si>
    <t>MANMAR265946563</t>
  </si>
  <si>
    <t>NATMAR364884312</t>
  </si>
  <si>
    <t>BIOMAR281470235</t>
  </si>
  <si>
    <t>VIOLETHA</t>
  </si>
  <si>
    <t>DUBMAR1932498808</t>
  </si>
  <si>
    <t>YERMAR2074906428</t>
  </si>
  <si>
    <t>LINMAR1071713454</t>
  </si>
  <si>
    <t>KILMAR270773237</t>
  </si>
  <si>
    <t>ANDMAR814938462</t>
  </si>
  <si>
    <t>MARMAR599519789</t>
  </si>
  <si>
    <t>YUSMAR281209275</t>
  </si>
  <si>
    <t>KARMAR184676647</t>
  </si>
  <si>
    <t>YESMAR1975651815</t>
  </si>
  <si>
    <t>BLAMAR1517639703</t>
  </si>
  <si>
    <t>DABMAR1664940410</t>
  </si>
  <si>
    <t>ANJMAT1664366189</t>
  </si>
  <si>
    <t>AMAMAT746471916</t>
  </si>
  <si>
    <t>ARMMAT466867662</t>
  </si>
  <si>
    <t>YESMAT1798422731</t>
  </si>
  <si>
    <t>BIKMAR2046932293</t>
  </si>
  <si>
    <t>YUBMED815509575</t>
  </si>
  <si>
    <t>YUBANA</t>
  </si>
  <si>
    <t>MIJMED1563066688</t>
  </si>
  <si>
    <t>YULMED1695302592</t>
  </si>
  <si>
    <t>ERNMED159733389</t>
  </si>
  <si>
    <t>YISMED1165378109</t>
  </si>
  <si>
    <t>YOAMED70735414</t>
  </si>
  <si>
    <t>DILMED766270673</t>
  </si>
  <si>
    <t>YOSMED1963248144</t>
  </si>
  <si>
    <t>YEFMEJ1744823816</t>
  </si>
  <si>
    <t>IYAMEJ1212227360</t>
  </si>
  <si>
    <t>MARMEJ469345328</t>
  </si>
  <si>
    <t>YUAMEJ2088648059</t>
  </si>
  <si>
    <t>BANMEJ1641163401</t>
  </si>
  <si>
    <t>YUAMEJ1168337060</t>
  </si>
  <si>
    <t>MARMEJ1346723579</t>
  </si>
  <si>
    <t>KARMEJ481257010</t>
  </si>
  <si>
    <t>ALBMEJ239370345</t>
  </si>
  <si>
    <t>BLAMEJ1459551227</t>
  </si>
  <si>
    <t>KARMEJ1627898541</t>
  </si>
  <si>
    <t>YESMEJ1902569549</t>
  </si>
  <si>
    <t>RIBMEJ1053358556</t>
  </si>
  <si>
    <t>RONMEJ757397163</t>
  </si>
  <si>
    <t>KARMEJ386736709</t>
  </si>
  <si>
    <t>YALEXIS</t>
  </si>
  <si>
    <t>MANMEJ91502819</t>
  </si>
  <si>
    <t>EMEMEL1484889877</t>
  </si>
  <si>
    <t>VELASQUE</t>
  </si>
  <si>
    <t>YONMEL319982228</t>
  </si>
  <si>
    <t>BERTIS</t>
  </si>
  <si>
    <t>YUAMEL1060485494</t>
  </si>
  <si>
    <t>ANTMEL1066433224</t>
  </si>
  <si>
    <t>MIJMEN1636150593</t>
  </si>
  <si>
    <t>EDIMEN550622491</t>
  </si>
  <si>
    <t>SEPT</t>
  </si>
  <si>
    <t>ALEMEN2101989280</t>
  </si>
  <si>
    <t>LUSMEN647982773</t>
  </si>
  <si>
    <t>ALEMEN2083275635</t>
  </si>
  <si>
    <t>SARMEN1222077233</t>
  </si>
  <si>
    <t>DINMEN1641132094</t>
  </si>
  <si>
    <t>NATMEN947685012</t>
  </si>
  <si>
    <t>MARMEN1211919321</t>
  </si>
  <si>
    <t>MOSMEN780374375</t>
  </si>
  <si>
    <t>YONMEN709816224</t>
  </si>
  <si>
    <t>RINMEN2107163635</t>
  </si>
  <si>
    <t>25.6</t>
  </si>
  <si>
    <t>REINIS</t>
  </si>
  <si>
    <t>DANMEN1892506274</t>
  </si>
  <si>
    <t>YESMEN1733825585</t>
  </si>
  <si>
    <t>SESMEN440387206</t>
  </si>
  <si>
    <t>YESMEN146401722</t>
  </si>
  <si>
    <t>MANMEN736292592</t>
  </si>
  <si>
    <t>DANMEN742359289</t>
  </si>
  <si>
    <t>MARMEN458047573</t>
  </si>
  <si>
    <t>KARMEN348096202</t>
  </si>
  <si>
    <t>OSAMEN1685321834</t>
  </si>
  <si>
    <t>VIÑAS</t>
  </si>
  <si>
    <t>YUAMER1580136380</t>
  </si>
  <si>
    <t>SARMER1412190281</t>
  </si>
  <si>
    <t>PENA</t>
  </si>
  <si>
    <t>SONMER1122981244</t>
  </si>
  <si>
    <t>ANDMER1079948734</t>
  </si>
  <si>
    <t>3.95</t>
  </si>
  <si>
    <t>ALBMER1641150432</t>
  </si>
  <si>
    <t>ORIMER2084306176</t>
  </si>
  <si>
    <t>YUAMER474506181</t>
  </si>
  <si>
    <t>LUSMER1524545584</t>
  </si>
  <si>
    <t>ANDMER1991551636</t>
  </si>
  <si>
    <t>ANDMES140465055</t>
  </si>
  <si>
    <t>YOSMES1150895549</t>
  </si>
  <si>
    <t>ANTMES1089997612</t>
  </si>
  <si>
    <t>LARMES2063054145</t>
  </si>
  <si>
    <t>ULIMES21148776</t>
  </si>
  <si>
    <t>DIOMES1513309618</t>
  </si>
  <si>
    <t>SARMES980627802</t>
  </si>
  <si>
    <t>SHERIS</t>
  </si>
  <si>
    <t>RAFMES1562888540</t>
  </si>
  <si>
    <t>UENMES1062264447</t>
  </si>
  <si>
    <t>KENMES1481208050</t>
  </si>
  <si>
    <t>YUAMES1747527126</t>
  </si>
  <si>
    <t>ISAMES2014281521</t>
  </si>
  <si>
    <t>DANMIR809765838</t>
  </si>
  <si>
    <t>N44782524904</t>
  </si>
  <si>
    <t>ANAMIR1170046511</t>
  </si>
  <si>
    <t>ELIMIR498119574</t>
  </si>
  <si>
    <t>LINMIR1937940633</t>
  </si>
  <si>
    <t>DAYMIR986268833</t>
  </si>
  <si>
    <t>ENDMIR678742813</t>
  </si>
  <si>
    <t>ALEMIR1846035212</t>
  </si>
  <si>
    <t>LINMIR1739722891</t>
  </si>
  <si>
    <t>SEBMOJ1628471669</t>
  </si>
  <si>
    <t>DIGMOJ795278724</t>
  </si>
  <si>
    <t>N37941232046</t>
  </si>
  <si>
    <t>MARMOL325720488</t>
  </si>
  <si>
    <t>KARMOL1222195264</t>
  </si>
  <si>
    <t>ALBMOL15405015</t>
  </si>
  <si>
    <t>MARMOL927720676</t>
  </si>
  <si>
    <t>DILMOL1329663298</t>
  </si>
  <si>
    <t>ESTMOL2078371088</t>
  </si>
  <si>
    <t>YANMOL734796320</t>
  </si>
  <si>
    <t>YANA</t>
  </si>
  <si>
    <t>BETMOS1407549975</t>
  </si>
  <si>
    <t>MANMOS1640757748</t>
  </si>
  <si>
    <t>ALEMOS621453287</t>
  </si>
  <si>
    <t>ALEXANDRY</t>
  </si>
  <si>
    <t>SAMMOS671132876</t>
  </si>
  <si>
    <t>RUBMOS1836040197</t>
  </si>
  <si>
    <t>IBAMON1017375841</t>
  </si>
  <si>
    <t>MONTAÑA</t>
  </si>
  <si>
    <t>BLAMON1545048095</t>
  </si>
  <si>
    <t>OLIMON673308111</t>
  </si>
  <si>
    <t>OSNMON1623747023</t>
  </si>
  <si>
    <t>DELMON954557026</t>
  </si>
  <si>
    <t>DELIAN</t>
  </si>
  <si>
    <t>YOAMON644655180</t>
  </si>
  <si>
    <t>LARMON1208782581</t>
  </si>
  <si>
    <t>YORMON1333879128</t>
  </si>
  <si>
    <t>ALEMON839379418</t>
  </si>
  <si>
    <t>YUAMON1860512952</t>
  </si>
  <si>
    <t>SARMON1676910674</t>
  </si>
  <si>
    <t>SHARELIN</t>
  </si>
  <si>
    <t>TELMON1165649257</t>
  </si>
  <si>
    <t>TELLYS</t>
  </si>
  <si>
    <t>ANDMON497543858</t>
  </si>
  <si>
    <t>SARMON1121477717</t>
  </si>
  <si>
    <t>YESMOR223932537</t>
  </si>
  <si>
    <t>N37942155875</t>
  </si>
  <si>
    <t>YESELYS</t>
  </si>
  <si>
    <t>DIAMOR127850916</t>
  </si>
  <si>
    <t>ISAMOR1171075769</t>
  </si>
  <si>
    <t>ESTMOR229601709</t>
  </si>
  <si>
    <t>YURMOR413010063</t>
  </si>
  <si>
    <t>ORLMOR2068575017</t>
  </si>
  <si>
    <t>DENMOR1184935715</t>
  </si>
  <si>
    <t>SEACHOQUE</t>
  </si>
  <si>
    <t>YUAMOR967220738</t>
  </si>
  <si>
    <t>YOAMOR2066889256</t>
  </si>
  <si>
    <t>DANMOR1312244306</t>
  </si>
  <si>
    <t>IYAMOR791699954</t>
  </si>
  <si>
    <t>SANMOR1228394193</t>
  </si>
  <si>
    <t>MIJMOR1026540414</t>
  </si>
  <si>
    <t>YESMOR1952694890</t>
  </si>
  <si>
    <t>DABMOR1643805634</t>
  </si>
  <si>
    <t>ADRMOR780222151</t>
  </si>
  <si>
    <t>YERMOR254151808</t>
  </si>
  <si>
    <t>YUAMOR1965898378</t>
  </si>
  <si>
    <t>NATMOR1744420507</t>
  </si>
  <si>
    <t>PREESCOLAR MIS PRIMERAS LUCES</t>
  </si>
  <si>
    <t>LUSMOR1253858794</t>
  </si>
  <si>
    <t>SARMOR673862154</t>
  </si>
  <si>
    <t>SARMOR397030937</t>
  </si>
  <si>
    <t>SHARWIN</t>
  </si>
  <si>
    <t>SILMOR832104196</t>
  </si>
  <si>
    <t>EFRMOS826408375</t>
  </si>
  <si>
    <t>IBAMOB1914410343</t>
  </si>
  <si>
    <t>ANTMOB1281866849</t>
  </si>
  <si>
    <t>YURMOB1370578845</t>
  </si>
  <si>
    <t>YESMOY385235376</t>
  </si>
  <si>
    <t>YOSMOY532185234</t>
  </si>
  <si>
    <t>YESMOY1111314068</t>
  </si>
  <si>
    <t>MARMOY1921982809</t>
  </si>
  <si>
    <t>RAFMOS1303259374</t>
  </si>
  <si>
    <t>ENEMOS1872396204</t>
  </si>
  <si>
    <t>LINMOS1265037476</t>
  </si>
  <si>
    <t>KRIMUR51641768</t>
  </si>
  <si>
    <t>ALBMUR308763386</t>
  </si>
  <si>
    <t>YULMUN1575091598</t>
  </si>
  <si>
    <t>LIRMUN1776763377</t>
  </si>
  <si>
    <t>MICHELLET</t>
  </si>
  <si>
    <t>ANJMUN799160678</t>
  </si>
  <si>
    <t>MARMUN1364554252</t>
  </si>
  <si>
    <t>EDGMUN140619308</t>
  </si>
  <si>
    <t>NAMEN</t>
  </si>
  <si>
    <t>NASNAM1550394565</t>
  </si>
  <si>
    <t>YABNAR1808114199</t>
  </si>
  <si>
    <t>BALNAR1058444755</t>
  </si>
  <si>
    <t>KATNAR213707156</t>
  </si>
  <si>
    <t>23.3</t>
  </si>
  <si>
    <t>ENINAB1632246533</t>
  </si>
  <si>
    <t>ENNIER</t>
  </si>
  <si>
    <t>ENRNAB1275868716</t>
  </si>
  <si>
    <t>NIDNAB1664513568</t>
  </si>
  <si>
    <t>NEIDEL</t>
  </si>
  <si>
    <t>BALNAB2054088421</t>
  </si>
  <si>
    <t>LUSNAB1048792740</t>
  </si>
  <si>
    <t>ULSNAB942099659</t>
  </si>
  <si>
    <t>YOSNAB932859358</t>
  </si>
  <si>
    <t>SELNAB1911443854</t>
  </si>
  <si>
    <t>YESNAB406685753</t>
  </si>
  <si>
    <t>SILNAB1177232804</t>
  </si>
  <si>
    <t>YANNAB1181583988</t>
  </si>
  <si>
    <t>FATNAB267872636</t>
  </si>
  <si>
    <t>NIKNIT631202373</t>
  </si>
  <si>
    <t>28.6</t>
  </si>
  <si>
    <t>LUSNIT397557357</t>
  </si>
  <si>
    <t>KARNIT116052112</t>
  </si>
  <si>
    <t>KARLADYS</t>
  </si>
  <si>
    <t>ANDNIT2021196074</t>
  </si>
  <si>
    <t>SEBNIT1250445744</t>
  </si>
  <si>
    <t>DANNIT1278134085</t>
  </si>
  <si>
    <t>NIGRINI</t>
  </si>
  <si>
    <t>MILNIN2146477199</t>
  </si>
  <si>
    <t>YUANOJ573614511</t>
  </si>
  <si>
    <t>YILNOR167525294</t>
  </si>
  <si>
    <t>YEILIANA</t>
  </si>
  <si>
    <t>ULMNOR632233291</t>
  </si>
  <si>
    <t>MELNOR634487089</t>
  </si>
  <si>
    <t>YORNOB642886935</t>
  </si>
  <si>
    <t>ANDNUN1351309561</t>
  </si>
  <si>
    <t>YUAOSO434444279</t>
  </si>
  <si>
    <t>ANDOSO1498667635</t>
  </si>
  <si>
    <t>N37942414814</t>
  </si>
  <si>
    <t>ANDULI</t>
  </si>
  <si>
    <t>KATOJE480382709</t>
  </si>
  <si>
    <t>MISOJE2090386636</t>
  </si>
  <si>
    <t>NESOLI1603911574</t>
  </si>
  <si>
    <t>YUAOLI482005633</t>
  </si>
  <si>
    <t>MIJOLI11169507</t>
  </si>
  <si>
    <t>KILOLI2136560581</t>
  </si>
  <si>
    <t>ULIOLI1252159413</t>
  </si>
  <si>
    <t>LUSOLM23869786</t>
  </si>
  <si>
    <t>YARORO1329469976</t>
  </si>
  <si>
    <t>FABORO1664804576</t>
  </si>
  <si>
    <t>KARORO454147011</t>
  </si>
  <si>
    <t>KARORO2029958993</t>
  </si>
  <si>
    <t>RAFORO76504930</t>
  </si>
  <si>
    <t>BANORO2141841113</t>
  </si>
  <si>
    <t>LARORO567022564</t>
  </si>
  <si>
    <t>ROSORO255418607</t>
  </si>
  <si>
    <t>KARORO465123278</t>
  </si>
  <si>
    <t>KARLAY</t>
  </si>
  <si>
    <t>ANTORO1971530823</t>
  </si>
  <si>
    <t>ANDORO1213022353</t>
  </si>
  <si>
    <t>ALBORO752952532</t>
  </si>
  <si>
    <t>YUNORO598037990</t>
  </si>
  <si>
    <t>YUNEILIS</t>
  </si>
  <si>
    <t>KATORO828034100</t>
  </si>
  <si>
    <t>LUSORO1836046317</t>
  </si>
  <si>
    <t>LUSORO1864529937</t>
  </si>
  <si>
    <t>DINORO974292123</t>
  </si>
  <si>
    <t>YERORO743984813</t>
  </si>
  <si>
    <t>ROBORO1931214799</t>
  </si>
  <si>
    <t>RAFORO2099953121</t>
  </si>
  <si>
    <t>YONORT876219098</t>
  </si>
  <si>
    <t>FREED</t>
  </si>
  <si>
    <t>YOEORT1846227386</t>
  </si>
  <si>
    <t>MALORT686725381</t>
  </si>
  <si>
    <t>MALWIL</t>
  </si>
  <si>
    <t>YOSORT1926758523</t>
  </si>
  <si>
    <t>JOSUET</t>
  </si>
  <si>
    <t>PABORT2124236401</t>
  </si>
  <si>
    <t>MALORT1169601157</t>
  </si>
  <si>
    <t>SALES</t>
  </si>
  <si>
    <t>YONORT604457464</t>
  </si>
  <si>
    <t>LUSORT396017368</t>
  </si>
  <si>
    <t>SALORT944313203</t>
  </si>
  <si>
    <t>SAILITH</t>
  </si>
  <si>
    <t>YESORT1392754098</t>
  </si>
  <si>
    <t>N44731752645</t>
  </si>
  <si>
    <t>DANORT715782447</t>
  </si>
  <si>
    <t>SARORT391350627</t>
  </si>
  <si>
    <t>YORORT293124844</t>
  </si>
  <si>
    <t>ESTORT1399624411</t>
  </si>
  <si>
    <t>ESTHEFANNY</t>
  </si>
  <si>
    <t>ARAORT1357968411</t>
  </si>
  <si>
    <t>ARAN</t>
  </si>
  <si>
    <t>YUAORT1602876655</t>
  </si>
  <si>
    <t>YOJORT72055311</t>
  </si>
  <si>
    <t>FARORT1046932981</t>
  </si>
  <si>
    <t>YASORT840126467</t>
  </si>
  <si>
    <t>ADRORT793227934</t>
  </si>
  <si>
    <t>VALDÉZ</t>
  </si>
  <si>
    <t>BEIOSO1771894291</t>
  </si>
  <si>
    <t>BEHIS</t>
  </si>
  <si>
    <t>SEBOSO2050593414</t>
  </si>
  <si>
    <t>YESOSP212926403</t>
  </si>
  <si>
    <t>YULOSP1987220221</t>
  </si>
  <si>
    <t>ANAOSP2119514850</t>
  </si>
  <si>
    <t>LUSOSP1785434649</t>
  </si>
  <si>
    <t>ARLOSP1955343755</t>
  </si>
  <si>
    <t>N44662434343</t>
  </si>
  <si>
    <t>KAMOSP111163131</t>
  </si>
  <si>
    <t>SIJOSP56471928</t>
  </si>
  <si>
    <t>SIGEN</t>
  </si>
  <si>
    <t>KENOSP1203546195</t>
  </si>
  <si>
    <t>SAMOSP1771311307</t>
  </si>
  <si>
    <t>YUAOSP1526239523</t>
  </si>
  <si>
    <t>YOROSP1223272281</t>
  </si>
  <si>
    <t>KAROSP1027040976</t>
  </si>
  <si>
    <t>OBIOBI1201529041</t>
  </si>
  <si>
    <t>KENOBI778632908</t>
  </si>
  <si>
    <t>BRAOSU1693087169</t>
  </si>
  <si>
    <t>EBAPAB30128681</t>
  </si>
  <si>
    <t>YOSPAB875952441</t>
  </si>
  <si>
    <t>KEBPAB1772410561</t>
  </si>
  <si>
    <t>UALPAB1936542527</t>
  </si>
  <si>
    <t>YORPAB590179058</t>
  </si>
  <si>
    <t>YUAPAS277524398</t>
  </si>
  <si>
    <t>DANPAS1665496756</t>
  </si>
  <si>
    <t>N37942414821</t>
  </si>
  <si>
    <t>ESTPAS863830556</t>
  </si>
  <si>
    <t>YULPAS438572300</t>
  </si>
  <si>
    <t>ANOPAS1491163881</t>
  </si>
  <si>
    <t>ANOEL</t>
  </si>
  <si>
    <t>JOCETH</t>
  </si>
  <si>
    <t>EDGPAS1205637085</t>
  </si>
  <si>
    <t>YORPAS643918988</t>
  </si>
  <si>
    <t>DANPAS1603204157</t>
  </si>
  <si>
    <t>DARPAS96902146</t>
  </si>
  <si>
    <t>UENPAS1406503692</t>
  </si>
  <si>
    <t>YIDPAS33933760</t>
  </si>
  <si>
    <t>ANDPAS1374116833</t>
  </si>
  <si>
    <t>DAGPAD1645613010</t>
  </si>
  <si>
    <t>NARPAD1496154657</t>
  </si>
  <si>
    <t>YARPAD1926156287</t>
  </si>
  <si>
    <t>SAAPAD2109656133</t>
  </si>
  <si>
    <t>SAHATH</t>
  </si>
  <si>
    <t>DORPAD106723328</t>
  </si>
  <si>
    <t>MARPAD1805810040</t>
  </si>
  <si>
    <t>BIKPAD415409754</t>
  </si>
  <si>
    <t>MELPAD1501717916</t>
  </si>
  <si>
    <t>EMAPAD1134294570</t>
  </si>
  <si>
    <t>YULPAD82410444</t>
  </si>
  <si>
    <t>ALBPAD314352606</t>
  </si>
  <si>
    <t>YARPAD92201715</t>
  </si>
  <si>
    <t>LUSPAE105038996</t>
  </si>
  <si>
    <t>ILIPAE599689226</t>
  </si>
  <si>
    <t>DANPAL1235463592</t>
  </si>
  <si>
    <t>PEDZ</t>
  </si>
  <si>
    <t>ORLPAL1499903619</t>
  </si>
  <si>
    <t>NAYPAL1439981357</t>
  </si>
  <si>
    <t>KEBPAL2108894262</t>
  </si>
  <si>
    <t>SAJPAL253481007</t>
  </si>
  <si>
    <t>N37942413447</t>
  </si>
  <si>
    <t>SAJOA</t>
  </si>
  <si>
    <t>ANJPAL519693457</t>
  </si>
  <si>
    <t>KERPAL408115308</t>
  </si>
  <si>
    <t>KERIS</t>
  </si>
  <si>
    <t>YORPAL1535497194</t>
  </si>
  <si>
    <t>KARPAL1485032560</t>
  </si>
  <si>
    <t>ARMPAL1032040205</t>
  </si>
  <si>
    <t>ALEPAY481100119</t>
  </si>
  <si>
    <t>YOAPAY984299015</t>
  </si>
  <si>
    <t>YOAPAY1070186468</t>
  </si>
  <si>
    <t>EDUPAY1835565172</t>
  </si>
  <si>
    <t>KANPAY142832012</t>
  </si>
  <si>
    <t>PREPAL1620725472</t>
  </si>
  <si>
    <t>YUAPAL957793637</t>
  </si>
  <si>
    <t>LUSPAL14842930</t>
  </si>
  <si>
    <t>YORPAL1382953352</t>
  </si>
  <si>
    <t>YELPAL68493087</t>
  </si>
  <si>
    <t>GELIO</t>
  </si>
  <si>
    <t>LIDPAL82239810</t>
  </si>
  <si>
    <t>OMAPAR812347007</t>
  </si>
  <si>
    <t>MADPAR1842524183</t>
  </si>
  <si>
    <t>LUSPAR496713602</t>
  </si>
  <si>
    <t>YOEPAR81549991</t>
  </si>
  <si>
    <t>YASMIRIS</t>
  </si>
  <si>
    <t>MARPAR1548614561</t>
  </si>
  <si>
    <t>KARPAS294054849</t>
  </si>
  <si>
    <t>FASPAS14238580</t>
  </si>
  <si>
    <t>FASSULY</t>
  </si>
  <si>
    <t>ABRPAS1573869769</t>
  </si>
  <si>
    <t>MARPAS840585275</t>
  </si>
  <si>
    <t>LUSPAT823400230</t>
  </si>
  <si>
    <t>YADPAT814731467</t>
  </si>
  <si>
    <t>N44882418902</t>
  </si>
  <si>
    <t>YESPAS1612874178</t>
  </si>
  <si>
    <t>SARPED1813000811</t>
  </si>
  <si>
    <t>DILPED1815852019</t>
  </si>
  <si>
    <t>IDIPED28262848</t>
  </si>
  <si>
    <t>EYDIS</t>
  </si>
  <si>
    <t>YOSPED3031096</t>
  </si>
  <si>
    <t>YREPED1880172617</t>
  </si>
  <si>
    <t>FIDPED565994732</t>
  </si>
  <si>
    <t>MARPER1558802549</t>
  </si>
  <si>
    <t>YAAPER1192052128</t>
  </si>
  <si>
    <t>YAHARILUZ</t>
  </si>
  <si>
    <t>BALPER715454151</t>
  </si>
  <si>
    <t>YASPER1796370253</t>
  </si>
  <si>
    <t>MIRETH</t>
  </si>
  <si>
    <t>LUSPER1900374963</t>
  </si>
  <si>
    <t>FERPER930158796</t>
  </si>
  <si>
    <t>SILPER1486251392</t>
  </si>
  <si>
    <t>SILPER521824961</t>
  </si>
  <si>
    <t>MICHELT</t>
  </si>
  <si>
    <t>LUSPER1732825647</t>
  </si>
  <si>
    <t>YONPER867960203</t>
  </si>
  <si>
    <t>YISPER436235706</t>
  </si>
  <si>
    <t>KRIPER39334652</t>
  </si>
  <si>
    <t>RAFPER417879017</t>
  </si>
  <si>
    <t>LINPER1623206750</t>
  </si>
  <si>
    <t>TATPER408680228</t>
  </si>
  <si>
    <t>KINPER1552759885</t>
  </si>
  <si>
    <t>ISAPER757754663</t>
  </si>
  <si>
    <t>YARPER1293058125</t>
  </si>
  <si>
    <t>KILPER1083221416</t>
  </si>
  <si>
    <t>ANAPER777047476</t>
  </si>
  <si>
    <t>ESNPER728236694</t>
  </si>
  <si>
    <t>PRKD</t>
  </si>
  <si>
    <t>SALPER335008412</t>
  </si>
  <si>
    <t>BERPER636115681</t>
  </si>
  <si>
    <t>FRAPER1971271643</t>
  </si>
  <si>
    <t>LINPER348233844</t>
  </si>
  <si>
    <t>YOEPER2058105281</t>
  </si>
  <si>
    <t>KARPER1775803416</t>
  </si>
  <si>
    <t>YONPER1246414243</t>
  </si>
  <si>
    <t>YUAPER1570309654</t>
  </si>
  <si>
    <t>ISAPER1256695908</t>
  </si>
  <si>
    <t>DANPER2123914728</t>
  </si>
  <si>
    <t>DANPER180200387</t>
  </si>
  <si>
    <t>BRAPER1146625140</t>
  </si>
  <si>
    <t>BIOPER1575122864</t>
  </si>
  <si>
    <t>GUACANEME</t>
  </si>
  <si>
    <t>LILPER632889615</t>
  </si>
  <si>
    <t>LILLYS</t>
  </si>
  <si>
    <t>MARPER956122975</t>
  </si>
  <si>
    <t>LUNPER153972121</t>
  </si>
  <si>
    <t>ANJPER952896309</t>
  </si>
  <si>
    <t>MELPER886424914</t>
  </si>
  <si>
    <t>YENPER1577728028</t>
  </si>
  <si>
    <t>YONPEN128181176</t>
  </si>
  <si>
    <t>SEBPEN1213100333</t>
  </si>
  <si>
    <t>YORPEN1355761940</t>
  </si>
  <si>
    <t>KENPEN1864170018</t>
  </si>
  <si>
    <t>ROSPEN762799358</t>
  </si>
  <si>
    <t>FRAPEN1516553330</t>
  </si>
  <si>
    <t>YOAPEN18993067</t>
  </si>
  <si>
    <t>ANYPEN924810319</t>
  </si>
  <si>
    <t>KAMPEN2065718125</t>
  </si>
  <si>
    <t>FABPIN1647805789</t>
  </si>
  <si>
    <t>ROSPIN1522193854</t>
  </si>
  <si>
    <t>DANPIN1266118292</t>
  </si>
  <si>
    <t>YULPIN146956911</t>
  </si>
  <si>
    <t>RAFPIT606522277</t>
  </si>
  <si>
    <t>SERPIT1807380305</t>
  </si>
  <si>
    <t>LARPIN421853265</t>
  </si>
  <si>
    <t>RAKPIN1717608210</t>
  </si>
  <si>
    <t>MARPOL210776679</t>
  </si>
  <si>
    <t>DANPOL996196415</t>
  </si>
  <si>
    <t>YESPOL606674854</t>
  </si>
  <si>
    <t>MARPOL700873005</t>
  </si>
  <si>
    <t>ANDPOL1457637466</t>
  </si>
  <si>
    <t>YESPOL879549606</t>
  </si>
  <si>
    <t>MALPOL978545628</t>
  </si>
  <si>
    <t>MARPOL911126926</t>
  </si>
  <si>
    <t>NARPOL1764537808</t>
  </si>
  <si>
    <t>NAIRYITH</t>
  </si>
  <si>
    <t>NIDPOL1704027174</t>
  </si>
  <si>
    <t>YOSPOL1440833555</t>
  </si>
  <si>
    <t>MINPOS1088607379</t>
  </si>
  <si>
    <t>MINA</t>
  </si>
  <si>
    <t>ISEPOS139785336</t>
  </si>
  <si>
    <t>ISSELL</t>
  </si>
  <si>
    <t>YURPRA823609691</t>
  </si>
  <si>
    <t>KARPRI1816701171</t>
  </si>
  <si>
    <t>KARPUA790685880</t>
  </si>
  <si>
    <t>YOSPUA1691457598</t>
  </si>
  <si>
    <t>ERNPUE762261243</t>
  </si>
  <si>
    <t>EMIPUE2068486492</t>
  </si>
  <si>
    <t>YUSKES1049904860</t>
  </si>
  <si>
    <t>DANKEB746089557</t>
  </si>
  <si>
    <t>YULKUN735256080</t>
  </si>
  <si>
    <t>KRIKUN1919059095</t>
  </si>
  <si>
    <t>JARLET</t>
  </si>
  <si>
    <t>YAQUELINE</t>
  </si>
  <si>
    <t>YUAKUN1216234291</t>
  </si>
  <si>
    <t>YUAKUR133700412</t>
  </si>
  <si>
    <t>ANJKUN2024801292</t>
  </si>
  <si>
    <t>YONRAD560874582</t>
  </si>
  <si>
    <t>KRIRAD1391162861</t>
  </si>
  <si>
    <t>SAMRAD212427086</t>
  </si>
  <si>
    <t>LEORAD55122319</t>
  </si>
  <si>
    <t>YISRAM1402792269</t>
  </si>
  <si>
    <t>IRIRAM2035482687</t>
  </si>
  <si>
    <t>NILRAM793028581</t>
  </si>
  <si>
    <t>DAYRAM1902015117</t>
  </si>
  <si>
    <t>38.29</t>
  </si>
  <si>
    <t>YARRAN152860028</t>
  </si>
  <si>
    <t>DUBRAN1119404265</t>
  </si>
  <si>
    <t>LISRAN888579810</t>
  </si>
  <si>
    <t>YLOREB1258569169</t>
  </si>
  <si>
    <t>YEARED821149991</t>
  </si>
  <si>
    <t>SARRED2118642271</t>
  </si>
  <si>
    <t>LARRED866515003</t>
  </si>
  <si>
    <t>BALRED627444535</t>
  </si>
  <si>
    <t>YOSRES1057035199</t>
  </si>
  <si>
    <t>JOIS</t>
  </si>
  <si>
    <t>YERRES1914952258</t>
  </si>
  <si>
    <t>BISRET467324391</t>
  </si>
  <si>
    <t>BERDEJO</t>
  </si>
  <si>
    <t>KRIRET1032008996</t>
  </si>
  <si>
    <t>LIDRET186245208</t>
  </si>
  <si>
    <t>MARREB613053831</t>
  </si>
  <si>
    <t>EDGRIS53157922</t>
  </si>
  <si>
    <t>LUSRIK209322825</t>
  </si>
  <si>
    <t>LARRIO1422795814</t>
  </si>
  <si>
    <t>RUBA</t>
  </si>
  <si>
    <t>YOSRIO710320034</t>
  </si>
  <si>
    <t>ANYRIB168378059</t>
  </si>
  <si>
    <t>LUKRIB354239663</t>
  </si>
  <si>
    <t>ANJRIB259152444</t>
  </si>
  <si>
    <t>ARERIB334197576</t>
  </si>
  <si>
    <t>ROBRIB1972673236</t>
  </si>
  <si>
    <t>ADRRIB227807629</t>
  </si>
  <si>
    <t>PEDRIB1397367475</t>
  </si>
  <si>
    <t>KENRIB482045071</t>
  </si>
  <si>
    <t>KENYA</t>
  </si>
  <si>
    <t>KRIRIB682423163</t>
  </si>
  <si>
    <t>NATRIB934009254</t>
  </si>
  <si>
    <t>YOSRIB1539787691</t>
  </si>
  <si>
    <t>ARIRIB1062295263</t>
  </si>
  <si>
    <t>ARIAMNIS</t>
  </si>
  <si>
    <t>YUNRIB999454123</t>
  </si>
  <si>
    <t>RIVON</t>
  </si>
  <si>
    <t>SEBROB1264045725</t>
  </si>
  <si>
    <t>MALROB1870514522</t>
  </si>
  <si>
    <t>ADEROS63605990</t>
  </si>
  <si>
    <t>LINROS1728315893</t>
  </si>
  <si>
    <t>LINI</t>
  </si>
  <si>
    <t>ENESTOR</t>
  </si>
  <si>
    <t>LISROD1224496116</t>
  </si>
  <si>
    <t>RODRIEGUE</t>
  </si>
  <si>
    <t>KELROD413054753</t>
  </si>
  <si>
    <t>YANROD1733118532</t>
  </si>
  <si>
    <t>JHANCARLOS</t>
  </si>
  <si>
    <t>YOSROD964678281</t>
  </si>
  <si>
    <t>KERROD1018414188</t>
  </si>
  <si>
    <t>KERAINE</t>
  </si>
  <si>
    <t>DERROD2080205797</t>
  </si>
  <si>
    <t>DALIETA</t>
  </si>
  <si>
    <t>ESTROD1400591727</t>
  </si>
  <si>
    <t>YUMROD1380852990</t>
  </si>
  <si>
    <t>GUMERCINDO</t>
  </si>
  <si>
    <t>YOEROD154421812</t>
  </si>
  <si>
    <t>JHOENDRIS</t>
  </si>
  <si>
    <t>DANROD224692300</t>
  </si>
  <si>
    <t>YOSROD213292780</t>
  </si>
  <si>
    <t>SENROD1522963235</t>
  </si>
  <si>
    <t>ZENTH</t>
  </si>
  <si>
    <t>ANDROD1635455867</t>
  </si>
  <si>
    <t>BALROD984051056</t>
  </si>
  <si>
    <t>LUSROD654312879</t>
  </si>
  <si>
    <t>KIAROD1231803557</t>
  </si>
  <si>
    <t>RONROD1094999310</t>
  </si>
  <si>
    <t>ELIROD1189184129</t>
  </si>
  <si>
    <t>TATROD2136265446</t>
  </si>
  <si>
    <t>DANROD1076472509</t>
  </si>
  <si>
    <t>NATROD194604420</t>
  </si>
  <si>
    <t>ANJROD1114495341</t>
  </si>
  <si>
    <t>MARROD1547714410</t>
  </si>
  <si>
    <t>YUAROD1368402945</t>
  </si>
  <si>
    <t>YOSROD1654450990</t>
  </si>
  <si>
    <t>ULIROD495421782</t>
  </si>
  <si>
    <t>DAYROJ1680842895</t>
  </si>
  <si>
    <t>NORROJ649934657</t>
  </si>
  <si>
    <t>PEDROJ346389855</t>
  </si>
  <si>
    <t>LARROJ266599539</t>
  </si>
  <si>
    <t>YOSROJ875469130</t>
  </si>
  <si>
    <t>LUSROJ1644347530</t>
  </si>
  <si>
    <t>LUSROJ1008465058</t>
  </si>
  <si>
    <t>ALBROM1334887032</t>
  </si>
  <si>
    <t>YONROM1580743524</t>
  </si>
  <si>
    <t>LUSROM193650037</t>
  </si>
  <si>
    <t>BALROM479950229</t>
  </si>
  <si>
    <t>MARROM909402636</t>
  </si>
  <si>
    <t>YOSROM1725190014</t>
  </si>
  <si>
    <t>ESTROM58750208</t>
  </si>
  <si>
    <t>MARROM1864522745</t>
  </si>
  <si>
    <t>KARROM2056199348</t>
  </si>
  <si>
    <t>RONROM1594659693</t>
  </si>
  <si>
    <t>SARROM238587474</t>
  </si>
  <si>
    <t>MARIA SHADAI</t>
  </si>
  <si>
    <t>ROBROM499137823</t>
  </si>
  <si>
    <t>YOEROM1548970655</t>
  </si>
  <si>
    <t>ESTROM348777014</t>
  </si>
  <si>
    <t>LUSROY591440411</t>
  </si>
  <si>
    <t>KRIRUA1270573090</t>
  </si>
  <si>
    <t>PABRUA213096483</t>
  </si>
  <si>
    <t>ROBRUB1111824320</t>
  </si>
  <si>
    <t>FRARUS682545300</t>
  </si>
  <si>
    <t>ROBRUS1853865563</t>
  </si>
  <si>
    <t>MARRUS1127146157</t>
  </si>
  <si>
    <t>KEBRUS86821094</t>
  </si>
  <si>
    <t>MARRUS129283677</t>
  </si>
  <si>
    <t>DINRUS1439171912</t>
  </si>
  <si>
    <t>RAFRUS1305526189</t>
  </si>
  <si>
    <t>YUARUS415799659</t>
  </si>
  <si>
    <t>YOARUS1806418659</t>
  </si>
  <si>
    <t>ADRSAB1258353448</t>
  </si>
  <si>
    <t>MARSAE1727212882</t>
  </si>
  <si>
    <t>ERNSAL1336010842</t>
  </si>
  <si>
    <t>OMASAL1692451414</t>
  </si>
  <si>
    <t>LILSAL238036612</t>
  </si>
  <si>
    <t>YABSAL776408198</t>
  </si>
  <si>
    <t>KARSAL1511498569</t>
  </si>
  <si>
    <t>BALSAL347694425</t>
  </si>
  <si>
    <t>ANDSAL1015276972</t>
  </si>
  <si>
    <t>YESSAL1692606383</t>
  </si>
  <si>
    <t>YUBSAL1072800995</t>
  </si>
  <si>
    <t>PEDSAL2056687502</t>
  </si>
  <si>
    <t>KENSAL615564669</t>
  </si>
  <si>
    <t>MARSAL2038315027</t>
  </si>
  <si>
    <t>YONSAL240186195</t>
  </si>
  <si>
    <t>BALSAL759031541</t>
  </si>
  <si>
    <t>KRISAM807002709</t>
  </si>
  <si>
    <t>YENSAN1380415388</t>
  </si>
  <si>
    <t>YOSSAN287177413</t>
  </si>
  <si>
    <t>ESLSAN1778470493</t>
  </si>
  <si>
    <t>YUASAN171870108</t>
  </si>
  <si>
    <t>YONSAN559254554</t>
  </si>
  <si>
    <t>LARSAN2068141549</t>
  </si>
  <si>
    <t>YISSAN1484748498</t>
  </si>
  <si>
    <t>SARSAN1199749316</t>
  </si>
  <si>
    <t>YABSAN377297824</t>
  </si>
  <si>
    <t>YARSAN223429677</t>
  </si>
  <si>
    <t>YELSAN163554912</t>
  </si>
  <si>
    <t>ADRSAN1938943543</t>
  </si>
  <si>
    <t>NATSAN2140758548</t>
  </si>
  <si>
    <t>LUSSAN160979838</t>
  </si>
  <si>
    <t>MERSAN185482154</t>
  </si>
  <si>
    <t>MERILIN</t>
  </si>
  <si>
    <t>DILSAN1423462576</t>
  </si>
  <si>
    <t>KARSAN493709972</t>
  </si>
  <si>
    <t>LIDSAN600730409</t>
  </si>
  <si>
    <t>YARSAN21636025</t>
  </si>
  <si>
    <t>ERNSAN530339692</t>
  </si>
  <si>
    <t>CER1</t>
  </si>
  <si>
    <t>YANSAN456391159</t>
  </si>
  <si>
    <t>SANTACRUZ</t>
  </si>
  <si>
    <t>YARSAN693686654</t>
  </si>
  <si>
    <t>EDISAN1399669352</t>
  </si>
  <si>
    <t>FABSAN2016382437</t>
  </si>
  <si>
    <t>KINSAN2090341591</t>
  </si>
  <si>
    <t>ALESAN766361993</t>
  </si>
  <si>
    <t>ELISAN530612101</t>
  </si>
  <si>
    <t>ALESAR943468075</t>
  </si>
  <si>
    <t>MARSAR1431599526</t>
  </si>
  <si>
    <t>MARGGY</t>
  </si>
  <si>
    <t>SEBSAR1773790515</t>
  </si>
  <si>
    <t>EDGSAR729643376</t>
  </si>
  <si>
    <t>BRISAR1623655064</t>
  </si>
  <si>
    <t>YISSAR2118753415</t>
  </si>
  <si>
    <t>YONSAR46201387</t>
  </si>
  <si>
    <t>RUDSAR705938058</t>
  </si>
  <si>
    <t>SARRIA</t>
  </si>
  <si>
    <t>UENSAM115785432</t>
  </si>
  <si>
    <t>KARSAR1995424883</t>
  </si>
  <si>
    <t>EDISOT1710955519</t>
  </si>
  <si>
    <t>BRISEA363419689</t>
  </si>
  <si>
    <t>CHAID</t>
  </si>
  <si>
    <t>YUNSEG1413582101</t>
  </si>
  <si>
    <t>ENRSEG168494701</t>
  </si>
  <si>
    <t>MARSEK2006256006</t>
  </si>
  <si>
    <t>ANDSER673747577</t>
  </si>
  <si>
    <t>YESSER1921858825</t>
  </si>
  <si>
    <t>LUSSER777863773</t>
  </si>
  <si>
    <t>OBEDES</t>
  </si>
  <si>
    <t>YUASIR1823766237</t>
  </si>
  <si>
    <t>BADRAN</t>
  </si>
  <si>
    <t>BALSIR355446132</t>
  </si>
  <si>
    <t>MARSIR2109397811</t>
  </si>
  <si>
    <t>MARSIR1705879310</t>
  </si>
  <si>
    <t>SARSIR1106040008</t>
  </si>
  <si>
    <t>KALSIR402366783</t>
  </si>
  <si>
    <t>YOSSIR1955156698</t>
  </si>
  <si>
    <t>ANDSIR1280273868</t>
  </si>
  <si>
    <t>MISSIR391499325</t>
  </si>
  <si>
    <t>DUBSIL1488134516</t>
  </si>
  <si>
    <t>DIASIL179742135</t>
  </si>
  <si>
    <t>LUSSIL750594918</t>
  </si>
  <si>
    <t>YUASIL656908303</t>
  </si>
  <si>
    <t>LUSSIL1689779993</t>
  </si>
  <si>
    <t>DAYSIL705085973</t>
  </si>
  <si>
    <t>KENSIM706155918</t>
  </si>
  <si>
    <t>BETSIM692961710</t>
  </si>
  <si>
    <t>LILSIM171528033</t>
  </si>
  <si>
    <t>MARSIM1036456063</t>
  </si>
  <si>
    <t>SALSOK1609537963</t>
  </si>
  <si>
    <t>CHALENIS</t>
  </si>
  <si>
    <t>NIDSOK1722577727</t>
  </si>
  <si>
    <t>ROSSOL24048005</t>
  </si>
  <si>
    <t>YULSOL2125803371</t>
  </si>
  <si>
    <t>KARSOL1249392469</t>
  </si>
  <si>
    <t>LETSOT1602031353</t>
  </si>
  <si>
    <t>MELSOT439181766</t>
  </si>
  <si>
    <t>SELSUA885552541</t>
  </si>
  <si>
    <t>CHELDERY</t>
  </si>
  <si>
    <t>GRISELL</t>
  </si>
  <si>
    <t>DANSUA580194459</t>
  </si>
  <si>
    <t>ALBSUA144615139</t>
  </si>
  <si>
    <t>EMISUA1150587011</t>
  </si>
  <si>
    <t>YUASUA1676581987</t>
  </si>
  <si>
    <t>YEASUA1433856660</t>
  </si>
  <si>
    <t>YULSUA2023702998</t>
  </si>
  <si>
    <t>YESSUA1353190382</t>
  </si>
  <si>
    <t>TORROGROZA</t>
  </si>
  <si>
    <t>YINTAM1216935043</t>
  </si>
  <si>
    <t>EIBTAP275088862</t>
  </si>
  <si>
    <t>EHYBI</t>
  </si>
  <si>
    <t>DANTAP2085418815</t>
  </si>
  <si>
    <t>DANTAP414550906</t>
  </si>
  <si>
    <t>YESTAP568034325</t>
  </si>
  <si>
    <t>LUSTAP233031184</t>
  </si>
  <si>
    <t>ALETAR1178828301</t>
  </si>
  <si>
    <t>TARRA</t>
  </si>
  <si>
    <t>ULSTEJ1581434066</t>
  </si>
  <si>
    <t>ANTTEJ271422485</t>
  </si>
  <si>
    <t>YIMTEJ1565066367</t>
  </si>
  <si>
    <t>SERTER547025547</t>
  </si>
  <si>
    <t>MARTER628883308</t>
  </si>
  <si>
    <t>MARTER183978195</t>
  </si>
  <si>
    <t>MARTER1713124968</t>
  </si>
  <si>
    <t>SANTER1426306980</t>
  </si>
  <si>
    <t>MARTOM1814806760</t>
  </si>
  <si>
    <t>MARTOB1474930968</t>
  </si>
  <si>
    <t>YARTOB465935683</t>
  </si>
  <si>
    <t>SILTOK1176545638</t>
  </si>
  <si>
    <t>TOCORA</t>
  </si>
  <si>
    <t>YISTOR855514865</t>
  </si>
  <si>
    <t>YONTOR1428380448</t>
  </si>
  <si>
    <t>TORREGOSA</t>
  </si>
  <si>
    <t>YOSTOR1010360250</t>
  </si>
  <si>
    <t>ISITOR783109225</t>
  </si>
  <si>
    <t>YOSTOR1772776276</t>
  </si>
  <si>
    <t>SINTOR1381009811</t>
  </si>
  <si>
    <t>BALTOR1523223275</t>
  </si>
  <si>
    <t>YOATOR1868754521</t>
  </si>
  <si>
    <t>SOFTOR1482309845</t>
  </si>
  <si>
    <t>YUATOR346000000</t>
  </si>
  <si>
    <t>ELITOR1275195672</t>
  </si>
  <si>
    <t>YUATOR1571124071</t>
  </si>
  <si>
    <t>ANDTOR431872202</t>
  </si>
  <si>
    <t>MARTOR2083053958</t>
  </si>
  <si>
    <t>ENRTOR2070363489</t>
  </si>
  <si>
    <t>YOSTOR2141661765</t>
  </si>
  <si>
    <t>ALBTOB1848709690</t>
  </si>
  <si>
    <t>ALETRE269566261</t>
  </si>
  <si>
    <t>ERLTRU978923969</t>
  </si>
  <si>
    <t>LARTUR638915149</t>
  </si>
  <si>
    <t>KARUYO366248406</t>
  </si>
  <si>
    <t>RAFUPA1544959630</t>
  </si>
  <si>
    <t>ABRURB424796092</t>
  </si>
  <si>
    <t>ISAURB1126296580</t>
  </si>
  <si>
    <t>LARURU786302321</t>
  </si>
  <si>
    <t>MARURU1704495341</t>
  </si>
  <si>
    <t>YUAURU1401969234</t>
  </si>
  <si>
    <t>SARBAL1488684881</t>
  </si>
  <si>
    <t>ZHARITSA</t>
  </si>
  <si>
    <t>LORBAL2145915008</t>
  </si>
  <si>
    <t>KARBAL1628389199</t>
  </si>
  <si>
    <t>MILBAL1815268915</t>
  </si>
  <si>
    <t>DUBBAL809429196</t>
  </si>
  <si>
    <t>YOSBAL1270467571</t>
  </si>
  <si>
    <t>MARBAL1903553122</t>
  </si>
  <si>
    <t>SARBAL2008380476</t>
  </si>
  <si>
    <t>SEBBAL1683553113</t>
  </si>
  <si>
    <t>ENEBAN1288505842</t>
  </si>
  <si>
    <t>DIGBAN518346992</t>
  </si>
  <si>
    <t>MARBAN589926944</t>
  </si>
  <si>
    <t>YOSBAR1037564351</t>
  </si>
  <si>
    <t>ALJASSER</t>
  </si>
  <si>
    <t>SIABAR1885948074</t>
  </si>
  <si>
    <t>SALBAR884509366</t>
  </si>
  <si>
    <t>BANBAR1923860763</t>
  </si>
  <si>
    <t>LUSBAR1750297257</t>
  </si>
  <si>
    <t>LUSBAR1946810762</t>
  </si>
  <si>
    <t>YORBAR102232513</t>
  </si>
  <si>
    <t>ROBBAR1717072450</t>
  </si>
  <si>
    <t>ANEBAR359382306</t>
  </si>
  <si>
    <t>KARBAR1103553485</t>
  </si>
  <si>
    <t>YUABAR514546192</t>
  </si>
  <si>
    <t>YUABAR121215377</t>
  </si>
  <si>
    <t>LISBAR602078970</t>
  </si>
  <si>
    <t>ULDBAS712849783</t>
  </si>
  <si>
    <t>LORBAS429482164</t>
  </si>
  <si>
    <t>OMABAS69122610</t>
  </si>
  <si>
    <t>YUABAS1121158833</t>
  </si>
  <si>
    <t>SEBBAS951760560</t>
  </si>
  <si>
    <t>SAMBAS1579801812</t>
  </si>
  <si>
    <t>YOSBAS994762302</t>
  </si>
  <si>
    <t>LUSBAS1329827976</t>
  </si>
  <si>
    <t>YESBAS1514301308</t>
  </si>
  <si>
    <t>EBABAS1198514871</t>
  </si>
  <si>
    <t>FABBEG2087538320</t>
  </si>
  <si>
    <t>YORBEG1362213683</t>
  </si>
  <si>
    <t>ASLBEG552016086</t>
  </si>
  <si>
    <t>KARBEG2029098430</t>
  </si>
  <si>
    <t>YORBEG1536989005</t>
  </si>
  <si>
    <t>SANBEG1554550115</t>
  </si>
  <si>
    <t>YOABEL1462568389</t>
  </si>
  <si>
    <t>KARBEL947335065</t>
  </si>
  <si>
    <t>VELAYDE</t>
  </si>
  <si>
    <t>YULBEL71908125</t>
  </si>
  <si>
    <t>VENCE</t>
  </si>
  <si>
    <t>MOSBEN899632171</t>
  </si>
  <si>
    <t>N44731746161</t>
  </si>
  <si>
    <t>NATBEN761688497</t>
  </si>
  <si>
    <t>LUSBEN340628050</t>
  </si>
  <si>
    <t>YUABER2145568557</t>
  </si>
  <si>
    <t>MANBER465620195</t>
  </si>
  <si>
    <t>DARBER575954403</t>
  </si>
  <si>
    <t>DARBID2099632793</t>
  </si>
  <si>
    <t>EBEBID1199167009</t>
  </si>
  <si>
    <t>LARBID1960867057</t>
  </si>
  <si>
    <t>ISABID1234855545</t>
  </si>
  <si>
    <t>LIDBID1432367836</t>
  </si>
  <si>
    <t>MANBID1143204030</t>
  </si>
  <si>
    <t>KARBIL844512724</t>
  </si>
  <si>
    <t>MARBIL1662513453</t>
  </si>
  <si>
    <t>MILBIL1404359166</t>
  </si>
  <si>
    <t>MILEYZA</t>
  </si>
  <si>
    <t>DANBIL771460058</t>
  </si>
  <si>
    <t>SERBIL344301782</t>
  </si>
  <si>
    <t>YUABIL1290396371</t>
  </si>
  <si>
    <t>YONBIL657837023</t>
  </si>
  <si>
    <t>YONAHIKER</t>
  </si>
  <si>
    <t>ABEBIL386460586</t>
  </si>
  <si>
    <t>SAMBIL1544048510</t>
  </si>
  <si>
    <t>ARMBIY1183916323</t>
  </si>
  <si>
    <t>YOSBIY289151838</t>
  </si>
  <si>
    <t>PEDBIY6509836</t>
  </si>
  <si>
    <t>BALBIY1264980740</t>
  </si>
  <si>
    <t>ABIBIY876570043</t>
  </si>
  <si>
    <t>LUSBIY1724656465</t>
  </si>
  <si>
    <t>OSABIY1824502693</t>
  </si>
  <si>
    <t>UENBIY1695889753</t>
  </si>
  <si>
    <t>YONBIY1219034341</t>
  </si>
  <si>
    <t>ANDBIY688302192</t>
  </si>
  <si>
    <t>YUABIY2112367852</t>
  </si>
  <si>
    <t>ADRBIY1043425213</t>
  </si>
  <si>
    <t>PEDBIY1499496667</t>
  </si>
  <si>
    <t>RODBIY1932337389</t>
  </si>
  <si>
    <t>MARBIY52906291</t>
  </si>
  <si>
    <t>ANABIS1591429045</t>
  </si>
  <si>
    <t>KARBIS923453094</t>
  </si>
  <si>
    <t>LUSBIB1493309843</t>
  </si>
  <si>
    <t>DANBIB774850098</t>
  </si>
  <si>
    <t>KARBIS141871422</t>
  </si>
  <si>
    <t>DANBIS1976652916</t>
  </si>
  <si>
    <t>YOSBIS19619510</t>
  </si>
  <si>
    <t>YEABIS21963404</t>
  </si>
  <si>
    <t>ADRBIN717575185</t>
  </si>
  <si>
    <t>MELUAL617023580</t>
  </si>
  <si>
    <t>WALTERO</t>
  </si>
  <si>
    <t>ISAYAN297679808</t>
  </si>
  <si>
    <t>NIKYAN503193904</t>
  </si>
  <si>
    <t>DELYAN1362143946</t>
  </si>
  <si>
    <t>DELAINIS</t>
  </si>
  <si>
    <t>ARAYEP750164120</t>
  </si>
  <si>
    <t>YADYEP345494076</t>
  </si>
  <si>
    <t>KRIYEP1258291570</t>
  </si>
  <si>
    <t>BREYEP359322986</t>
  </si>
  <si>
    <t>INEYEP940294656</t>
  </si>
  <si>
    <t>YADYUG913742054</t>
  </si>
  <si>
    <t>ARMSAB653838538</t>
  </si>
  <si>
    <t>LUSSAB1244831300</t>
  </si>
  <si>
    <t>ROBSAB1603285295</t>
  </si>
  <si>
    <t>LUSSAM212285265</t>
  </si>
  <si>
    <t>MATSAM1688062168</t>
  </si>
  <si>
    <t>DIDSAM563600097</t>
  </si>
  <si>
    <t>IBASAM1381744225</t>
  </si>
  <si>
    <t>MIJSAM15251452</t>
  </si>
  <si>
    <t>DANSAM378154759</t>
  </si>
  <si>
    <t>ÑUNGOS</t>
  </si>
  <si>
    <t>LUSSAN988414847</t>
  </si>
  <si>
    <t>MARSAN796062398</t>
  </si>
  <si>
    <t>DAYSAP723998126</t>
  </si>
  <si>
    <t>N44912088866</t>
  </si>
  <si>
    <t>LORSAR693571768</t>
  </si>
  <si>
    <t>KINSAR446219821</t>
  </si>
  <si>
    <t>DABSAR1056548730</t>
  </si>
  <si>
    <t>KINSUL291039387</t>
  </si>
  <si>
    <t>MARNUN18353186</t>
  </si>
  <si>
    <t>ASIGNADO</t>
  </si>
  <si>
    <t>Total ASIGNADO</t>
  </si>
  <si>
    <t>PROMOCIONADO</t>
  </si>
  <si>
    <t>Total PROMOCIONADO</t>
  </si>
  <si>
    <t>SIN CONTINUIDAD</t>
  </si>
  <si>
    <t>Total SIN CONTINUIDAD</t>
  </si>
  <si>
    <t>TRASLADADO</t>
  </si>
  <si>
    <t>Total TRASLADADO</t>
  </si>
  <si>
    <t>Total general</t>
  </si>
  <si>
    <t xml:space="preserve">CENT EDUC PENTECOSTAL </t>
  </si>
  <si>
    <t>SANTA CATALINA DE SIENA - SEDE PRINCIPAL</t>
  </si>
  <si>
    <t>INSTITUCIÓN EDUCATIVA TÉCNICA AGROPECUARIA ALFREDO NOBEL</t>
  </si>
  <si>
    <t xml:space="preserve">I.E. DEPART. JUAN FRANCISCO OSPINA </t>
  </si>
  <si>
    <t>LICEO DEL NORTE</t>
  </si>
  <si>
    <t>SANTA ROSA DE LIMA</t>
  </si>
  <si>
    <t>I.E. DE TALAIGUA NUEVO - SEDE PRINCIPAL</t>
  </si>
  <si>
    <t>ERM SAN JOSE DE CHIMILA</t>
  </si>
  <si>
    <t>CENT EDUC 18 DE MAYO</t>
  </si>
  <si>
    <t>GRADO_COD</t>
  </si>
  <si>
    <t>DÉCIMO</t>
  </si>
  <si>
    <t>YONBIO1174980362</t>
  </si>
  <si>
    <t>BIOJO</t>
  </si>
  <si>
    <t>YANSER728599478</t>
  </si>
  <si>
    <t>ALOESA1643533408</t>
  </si>
  <si>
    <t>ANUYUT1866482438</t>
  </si>
  <si>
    <t>ELIERN1050955720</t>
  </si>
  <si>
    <t>BAELUS52464927</t>
  </si>
  <si>
    <t>ANAMEN292909345</t>
  </si>
  <si>
    <t>YAKPRA98282647</t>
  </si>
  <si>
    <t>YESROD403649954</t>
  </si>
  <si>
    <t>CICLO 4 ADULTOS</t>
  </si>
  <si>
    <t>CICLO 3 ADULTOS</t>
  </si>
  <si>
    <t>ELKAKU1575809532</t>
  </si>
  <si>
    <t>CICLO 5 ADULTOS</t>
  </si>
  <si>
    <t>MAYDEL1007602074</t>
  </si>
  <si>
    <t>CICLO 6 ADULTOS</t>
  </si>
  <si>
    <t>ELIMAS2095620465</t>
  </si>
  <si>
    <t>YALMAR634747069</t>
  </si>
  <si>
    <t>NO TIENE</t>
  </si>
  <si>
    <t>KARMOR297854622</t>
  </si>
  <si>
    <t>ESCUELA SAGRADO CORAZON DE JESUS</t>
  </si>
  <si>
    <t>PJ</t>
  </si>
  <si>
    <t>CENTRO EDUCATIVO PENTECOSTAL</t>
  </si>
  <si>
    <t>PRE</t>
  </si>
  <si>
    <t>JRD</t>
  </si>
  <si>
    <t>CER</t>
  </si>
  <si>
    <t>PK01</t>
  </si>
  <si>
    <t>JAR2</t>
  </si>
  <si>
    <t>FCJA</t>
  </si>
  <si>
    <t>PJ01</t>
  </si>
  <si>
    <t>Nro estudiantes</t>
  </si>
  <si>
    <t>municipio</t>
  </si>
  <si>
    <t>dane</t>
  </si>
  <si>
    <t>IE</t>
  </si>
  <si>
    <t>METODOLOGIA</t>
  </si>
  <si>
    <t>ESTADO 2015</t>
  </si>
  <si>
    <t>ESTADO FINAL 2014</t>
  </si>
  <si>
    <t>MOTIVO RETIRO</t>
  </si>
  <si>
    <t>ESTADO_FINAL_AUDITORIA 2014</t>
  </si>
  <si>
    <t>INEXISTENTE</t>
  </si>
  <si>
    <t>El presente archivo contiene las siguientes hojas de calculo:</t>
  </si>
  <si>
    <t>Grupos Pequeños: Grupos reportados en el SIMAT en educacion tradicional menodes de 15 estudiantes en zona urbana y menores de 8 en zona rural</t>
  </si>
  <si>
    <t>Se debe filtrar la informacion de cada hoja con los datos de su municipio e Institucion educativa y verificar el listado</t>
  </si>
  <si>
    <t>Al final de cada hoja de calculo hay una columna sombreada con amarillo la cual deben diligenciar seleccionando la respuesta predeterminada a la pregunta (SI/NO)</t>
  </si>
  <si>
    <t xml:space="preserve">Por favor diligenciar cada hoja, guardar el archivo y enviarlo de regreso al correo </t>
  </si>
  <si>
    <t>coberturaeducativa@sedmagdalena.gov.co</t>
  </si>
  <si>
    <t>Tipo Doc Cedula. Menor de Edad</t>
  </si>
  <si>
    <t>YOSARA573533842</t>
  </si>
  <si>
    <t>YOAKON1007463714</t>
  </si>
  <si>
    <t>NATNOR774920997</t>
  </si>
  <si>
    <t>MARPOL543126410</t>
  </si>
  <si>
    <t>YESSAN1673225147</t>
  </si>
  <si>
    <t>DIBTOL1282783495</t>
  </si>
  <si>
    <t>MANRRIQUE</t>
  </si>
  <si>
    <t>Tipo Doc NES</t>
  </si>
  <si>
    <t>JRD I/KIND</t>
  </si>
  <si>
    <t>ERNAKO1789676167</t>
  </si>
  <si>
    <t>N44652000163</t>
  </si>
  <si>
    <t>JHARITH</t>
  </si>
  <si>
    <t>MARAKO568390720</t>
  </si>
  <si>
    <t>NILAKO942121678</t>
  </si>
  <si>
    <t>N3794772507</t>
  </si>
  <si>
    <t>NEYLIN</t>
  </si>
  <si>
    <t>BALAKO678330254</t>
  </si>
  <si>
    <t>N3794279380</t>
  </si>
  <si>
    <t>BALAKU1159040657</t>
  </si>
  <si>
    <t>N37812068915</t>
  </si>
  <si>
    <t>FRNAUM1169631931</t>
  </si>
  <si>
    <t>N44912459012</t>
  </si>
  <si>
    <t>FRNN</t>
  </si>
  <si>
    <t>ALEALF1572822395</t>
  </si>
  <si>
    <t xml:space="preserve">INSTITUTO PEDAGOGICO MARIA AUXILIADORA </t>
  </si>
  <si>
    <t>PALALB789628998</t>
  </si>
  <si>
    <t>N44782489125</t>
  </si>
  <si>
    <t>YAMAMA1399653374</t>
  </si>
  <si>
    <t>N44731755171</t>
  </si>
  <si>
    <t>LUSAND1922609377</t>
  </si>
  <si>
    <t>N42281832807</t>
  </si>
  <si>
    <t>DAYAND894690471</t>
  </si>
  <si>
    <t>N44732434471</t>
  </si>
  <si>
    <t>MACERA</t>
  </si>
  <si>
    <t>DERANG554143104</t>
  </si>
  <si>
    <t>N44911245277</t>
  </si>
  <si>
    <t>YONANG324056645</t>
  </si>
  <si>
    <t>N44912383857</t>
  </si>
  <si>
    <t>ERIKSON</t>
  </si>
  <si>
    <t>ALBARE1201466692</t>
  </si>
  <si>
    <t>N44702347654</t>
  </si>
  <si>
    <t>MAYORAL</t>
  </si>
  <si>
    <t>KEBARE1861894853</t>
  </si>
  <si>
    <t>N37941221396</t>
  </si>
  <si>
    <t>BALARI910988425</t>
  </si>
  <si>
    <t>N44702358098</t>
  </si>
  <si>
    <t>KAMARI303676554</t>
  </si>
  <si>
    <t>N44792418419</t>
  </si>
  <si>
    <t xml:space="preserve">INS MIX ALTERNATIVA CREA </t>
  </si>
  <si>
    <t>3FO</t>
  </si>
  <si>
    <t>YULARI1248062840</t>
  </si>
  <si>
    <t>N44752445841</t>
  </si>
  <si>
    <t>PALARI431351833</t>
  </si>
  <si>
    <t>N37941227106</t>
  </si>
  <si>
    <t>MC CARTNEY</t>
  </si>
  <si>
    <t>KARARE477545516</t>
  </si>
  <si>
    <t>N37941232050</t>
  </si>
  <si>
    <t>LUSARE1231203922</t>
  </si>
  <si>
    <t>N44752523912</t>
  </si>
  <si>
    <t>ARRERA</t>
  </si>
  <si>
    <t>MIJABI1542547412</t>
  </si>
  <si>
    <t>N3794771002</t>
  </si>
  <si>
    <t>YILABI1578308875</t>
  </si>
  <si>
    <t>ESTBAN1910550934</t>
  </si>
  <si>
    <t>N37941244165</t>
  </si>
  <si>
    <t>ESTESIS</t>
  </si>
  <si>
    <t>YENBAR1173473122</t>
  </si>
  <si>
    <t>N37941231070</t>
  </si>
  <si>
    <t>BARIIOS</t>
  </si>
  <si>
    <t>KATBAR1382759255</t>
  </si>
  <si>
    <t>N37941221244</t>
  </si>
  <si>
    <t>MALIETH</t>
  </si>
  <si>
    <t>KAMBAR1093277972</t>
  </si>
  <si>
    <t>N44912423435</t>
  </si>
  <si>
    <t>MIJBAR1491285072</t>
  </si>
  <si>
    <t>N37941242113</t>
  </si>
  <si>
    <t>YONBAR835582542</t>
  </si>
  <si>
    <t>N37941221144</t>
  </si>
  <si>
    <t>BALBAR2049754062</t>
  </si>
  <si>
    <t>N44731965813</t>
  </si>
  <si>
    <t>KARBAR1659507837</t>
  </si>
  <si>
    <t>SEDMAG4024</t>
  </si>
  <si>
    <t>SOFBAR748601484</t>
  </si>
  <si>
    <t>SAMBAR1444603845</t>
  </si>
  <si>
    <t>DILBEN1886661772</t>
  </si>
  <si>
    <t>N3794772509</t>
  </si>
  <si>
    <t>KINBEN1963551528</t>
  </si>
  <si>
    <t>N37941240912</t>
  </si>
  <si>
    <t>SARBER657004049</t>
  </si>
  <si>
    <t>N44682444746</t>
  </si>
  <si>
    <t>NIKBER1300568663</t>
  </si>
  <si>
    <t>N37942414790</t>
  </si>
  <si>
    <t>YONBLA1179639186</t>
  </si>
  <si>
    <t>N37941232293</t>
  </si>
  <si>
    <t>ROBI</t>
  </si>
  <si>
    <t>DINBOJ1895680048</t>
  </si>
  <si>
    <t>N44782465624</t>
  </si>
  <si>
    <t>BOGEL</t>
  </si>
  <si>
    <t>YOEBOL1608511113</t>
  </si>
  <si>
    <t>N44782433159</t>
  </si>
  <si>
    <t>FABBOL2069847248</t>
  </si>
  <si>
    <t>N44782432989</t>
  </si>
  <si>
    <t>MIJBOL1818314061</t>
  </si>
  <si>
    <t>N37942418106</t>
  </si>
  <si>
    <t>PAIPA</t>
  </si>
  <si>
    <t>MARBOL973470716</t>
  </si>
  <si>
    <t>N37942418111</t>
  </si>
  <si>
    <t>KARBOR1117165514</t>
  </si>
  <si>
    <t>N37942414806</t>
  </si>
  <si>
    <t>DARBOS1291877210</t>
  </si>
  <si>
    <t>N37942412303</t>
  </si>
  <si>
    <t>DARIANNYS</t>
  </si>
  <si>
    <t>MIJBOS153411035</t>
  </si>
  <si>
    <t>N37942414819</t>
  </si>
  <si>
    <t>BRIBRA764493042</t>
  </si>
  <si>
    <t>N37941232276</t>
  </si>
  <si>
    <t>KENBRO74123366</t>
  </si>
  <si>
    <t>N37942414412</t>
  </si>
  <si>
    <t>ALBBUT2139937023</t>
  </si>
  <si>
    <t>N4473758037</t>
  </si>
  <si>
    <t>YOSKAB1582955216</t>
  </si>
  <si>
    <t>N44792418432</t>
  </si>
  <si>
    <t>YANKAB1331826801</t>
  </si>
  <si>
    <t>DENKAM753531044</t>
  </si>
  <si>
    <t>N44652000373</t>
  </si>
  <si>
    <t>DENYSA</t>
  </si>
  <si>
    <t>OMAIDA</t>
  </si>
  <si>
    <t>LARKAM446745225</t>
  </si>
  <si>
    <t>N37942365729</t>
  </si>
  <si>
    <t>SARKAM1186283927</t>
  </si>
  <si>
    <t>N37941222313</t>
  </si>
  <si>
    <t>SERKAM94823395</t>
  </si>
  <si>
    <t>N44792420829</t>
  </si>
  <si>
    <t>SERLIETH</t>
  </si>
  <si>
    <t>YESKAM87464909</t>
  </si>
  <si>
    <t>N37941221607</t>
  </si>
  <si>
    <t>YUSKAM360569671</t>
  </si>
  <si>
    <t>N44782424004</t>
  </si>
  <si>
    <t>YUSNEIDER</t>
  </si>
  <si>
    <t>SANKAN1807482431</t>
  </si>
  <si>
    <t>N3794769706</t>
  </si>
  <si>
    <t>ANDKAN1072579135</t>
  </si>
  <si>
    <t>N44652416148</t>
  </si>
  <si>
    <t>CANT</t>
  </si>
  <si>
    <t>BALKAN930163288</t>
  </si>
  <si>
    <t>N44652388136</t>
  </si>
  <si>
    <t>DAMKAN1578081304</t>
  </si>
  <si>
    <t>N3794363913</t>
  </si>
  <si>
    <t>EDUKAN1383074027</t>
  </si>
  <si>
    <t>N37941223260</t>
  </si>
  <si>
    <t>RAFKAR1247267342</t>
  </si>
  <si>
    <t>N3794769557</t>
  </si>
  <si>
    <t>YOSKAR649995552</t>
  </si>
  <si>
    <t>N37941221027</t>
  </si>
  <si>
    <t>YESKAR1813226955</t>
  </si>
  <si>
    <t>05P</t>
  </si>
  <si>
    <t>YINKAR1675379080</t>
  </si>
  <si>
    <t>N44782523932</t>
  </si>
  <si>
    <t>ANJKAR1452066515</t>
  </si>
  <si>
    <t>N3794224229</t>
  </si>
  <si>
    <t>BRIÑEZ</t>
  </si>
  <si>
    <t>ALIKAS1030715991</t>
  </si>
  <si>
    <t>N44701908564</t>
  </si>
  <si>
    <t>ALISSA</t>
  </si>
  <si>
    <t>YASKAS1443869798</t>
  </si>
  <si>
    <t>N37941222166</t>
  </si>
  <si>
    <t>YACIR</t>
  </si>
  <si>
    <t>EBEKAS2025362174</t>
  </si>
  <si>
    <t>N44912415915</t>
  </si>
  <si>
    <t>SISNEY</t>
  </si>
  <si>
    <t>4FL</t>
  </si>
  <si>
    <t>ANDKAS1433837324</t>
  </si>
  <si>
    <t>N44752088297</t>
  </si>
  <si>
    <t>ANDKAS36118537</t>
  </si>
  <si>
    <t>N44731967784</t>
  </si>
  <si>
    <t>YESKAN431616467</t>
  </si>
  <si>
    <t>N44701908563</t>
  </si>
  <si>
    <t>SANSAR803020236</t>
  </si>
  <si>
    <t>N37941964151</t>
  </si>
  <si>
    <t>ZANYS</t>
  </si>
  <si>
    <t>YUASAR602421114</t>
  </si>
  <si>
    <t>N37941227024</t>
  </si>
  <si>
    <t>LUSSAR921619281</t>
  </si>
  <si>
    <t>N37941227818</t>
  </si>
  <si>
    <t>NELSAR114425127</t>
  </si>
  <si>
    <t>N44912033027</t>
  </si>
  <si>
    <t>YOSSAR2050052787</t>
  </si>
  <si>
    <t>LUSSAR2101138391</t>
  </si>
  <si>
    <t>N3794771001</t>
  </si>
  <si>
    <t>CHARY</t>
  </si>
  <si>
    <t>YOSSAB1694290985</t>
  </si>
  <si>
    <t>N4479272560</t>
  </si>
  <si>
    <t>CHAVERRA</t>
  </si>
  <si>
    <t>JHOIS</t>
  </si>
  <si>
    <t>YESSIK1733598745</t>
  </si>
  <si>
    <t>MARKLA2143001569</t>
  </si>
  <si>
    <t>N37942412272</t>
  </si>
  <si>
    <t>YUAKON1991522087</t>
  </si>
  <si>
    <t>N37941230060</t>
  </si>
  <si>
    <t>EMIKOR327749978</t>
  </si>
  <si>
    <t>N37942418113</t>
  </si>
  <si>
    <t>FABKOR269554443</t>
  </si>
  <si>
    <t>N3795339722</t>
  </si>
  <si>
    <t>IDIKOR855070842</t>
  </si>
  <si>
    <t>N44912116306</t>
  </si>
  <si>
    <t>JULO</t>
  </si>
  <si>
    <t>BELKRU1999670064</t>
  </si>
  <si>
    <t>N37941222171</t>
  </si>
  <si>
    <t>EBRAT</t>
  </si>
  <si>
    <t>VALERA</t>
  </si>
  <si>
    <t>NIBKUE913728309</t>
  </si>
  <si>
    <t>N44782467296</t>
  </si>
  <si>
    <t>YIMKUE1686365930</t>
  </si>
  <si>
    <t>N37941179226</t>
  </si>
  <si>
    <t>DIAKUE685689233</t>
  </si>
  <si>
    <t>N44731770299</t>
  </si>
  <si>
    <t>YARKUE381964322</t>
  </si>
  <si>
    <t>N44682092338</t>
  </si>
  <si>
    <t>LIADAK1930581570</t>
  </si>
  <si>
    <t>N44651699926</t>
  </si>
  <si>
    <t>DEG2</t>
  </si>
  <si>
    <t>MARDAS817330276</t>
  </si>
  <si>
    <t>N37941229583</t>
  </si>
  <si>
    <t>MARIALIS</t>
  </si>
  <si>
    <t>JOHANN</t>
  </si>
  <si>
    <t>YUADEA670131134</t>
  </si>
  <si>
    <t>N37941238859</t>
  </si>
  <si>
    <t>CENTRO EDUCATIVO RIOS DE AGUAS VIVAS - SEDE PRINCIPAL</t>
  </si>
  <si>
    <t>LINDEL1041008546</t>
  </si>
  <si>
    <t>N4488217109</t>
  </si>
  <si>
    <t>LADEL802881482</t>
  </si>
  <si>
    <t>N44732434474</t>
  </si>
  <si>
    <t>LA</t>
  </si>
  <si>
    <t>ISIDEL2106764515</t>
  </si>
  <si>
    <t>N44912034019</t>
  </si>
  <si>
    <t>ISIALITH</t>
  </si>
  <si>
    <t>KARDEL451178702</t>
  </si>
  <si>
    <t>N44652388192</t>
  </si>
  <si>
    <t>DARDEL1942999976</t>
  </si>
  <si>
    <t>N44912005197</t>
  </si>
  <si>
    <t>DARIUMM</t>
  </si>
  <si>
    <t>YIRDEL406712046</t>
  </si>
  <si>
    <t>N37942412386</t>
  </si>
  <si>
    <t>GUIRLESSA</t>
  </si>
  <si>
    <t>YARDEL939613097</t>
  </si>
  <si>
    <t>N4491632612</t>
  </si>
  <si>
    <t>YABDEL1676909761</t>
  </si>
  <si>
    <t>N44782467208</t>
  </si>
  <si>
    <t>LUSDEL416871510</t>
  </si>
  <si>
    <t>N44911785281</t>
  </si>
  <si>
    <t>MARDEL1761785427</t>
  </si>
  <si>
    <t>N44822522889</t>
  </si>
  <si>
    <t>LUSDEL1372517165</t>
  </si>
  <si>
    <t>N3794769730</t>
  </si>
  <si>
    <t>ADRDIA1230890297</t>
  </si>
  <si>
    <t>N44782465613</t>
  </si>
  <si>
    <t>MARDIA1973110453</t>
  </si>
  <si>
    <t>N37942412375</t>
  </si>
  <si>
    <t>YORDOM1850121201</t>
  </si>
  <si>
    <t>N44752493003</t>
  </si>
  <si>
    <t>ASLDUK558295480</t>
  </si>
  <si>
    <t>N37941227870</t>
  </si>
  <si>
    <t>ERLAYS</t>
  </si>
  <si>
    <t>DE ARMAS</t>
  </si>
  <si>
    <t>YONESO1147407192</t>
  </si>
  <si>
    <t>N37941228875</t>
  </si>
  <si>
    <t>KILESO1427690522</t>
  </si>
  <si>
    <t>N44912116341</t>
  </si>
  <si>
    <t>ALEESP331841920</t>
  </si>
  <si>
    <t>N37941232277</t>
  </si>
  <si>
    <t>KRIFER866613199</t>
  </si>
  <si>
    <t>N44752450895</t>
  </si>
  <si>
    <t>YOSFER1789060214</t>
  </si>
  <si>
    <t>N44652036041</t>
  </si>
  <si>
    <t>BIRFER1447238655</t>
  </si>
  <si>
    <t>N44912034025</t>
  </si>
  <si>
    <t>BEIRYS</t>
  </si>
  <si>
    <t>SARFIL249397671</t>
  </si>
  <si>
    <t>FILOMENA</t>
  </si>
  <si>
    <t>ALIFLO166204657</t>
  </si>
  <si>
    <t>N4479279512</t>
  </si>
  <si>
    <t>ALIXSON</t>
  </si>
  <si>
    <t>BALFON1012113965</t>
  </si>
  <si>
    <t>N3794773225</t>
  </si>
  <si>
    <t>MARFON934107876</t>
  </si>
  <si>
    <t>N3794770855</t>
  </si>
  <si>
    <t>LILFOR1801013642</t>
  </si>
  <si>
    <t>N37941240854</t>
  </si>
  <si>
    <t>KARFRA1794232238</t>
  </si>
  <si>
    <t>N3795761281</t>
  </si>
  <si>
    <t>YUAYAL1614100091</t>
  </si>
  <si>
    <t>N44651699925</t>
  </si>
  <si>
    <t>ISEDA</t>
  </si>
  <si>
    <t>STEBAN</t>
  </si>
  <si>
    <t>ADRYAM85682738</t>
  </si>
  <si>
    <t>MA2</t>
  </si>
  <si>
    <t>DANYAR1516452719</t>
  </si>
  <si>
    <t>N44882441055</t>
  </si>
  <si>
    <t>YINYAR1254087475</t>
  </si>
  <si>
    <t>N37941229955</t>
  </si>
  <si>
    <t>NARYAR411734584</t>
  </si>
  <si>
    <t>N37942418103</t>
  </si>
  <si>
    <t>NAIRI</t>
  </si>
  <si>
    <t>KARYIL1121252805</t>
  </si>
  <si>
    <t>N37941232273</t>
  </si>
  <si>
    <t>YUAYOM1694070095</t>
  </si>
  <si>
    <t>N37942417436</t>
  </si>
  <si>
    <t>PAB</t>
  </si>
  <si>
    <t>NIDYOS1898026496</t>
  </si>
  <si>
    <t>N44911147833</t>
  </si>
  <si>
    <t>SANYOS1178526070</t>
  </si>
  <si>
    <t>N44731134129</t>
  </si>
  <si>
    <t>ELEYOS40656941</t>
  </si>
  <si>
    <t>N44782467364</t>
  </si>
  <si>
    <t>DINYRA1640503192</t>
  </si>
  <si>
    <t>N3794769757</t>
  </si>
  <si>
    <t>YOJYER827955613</t>
  </si>
  <si>
    <t>N37941227845</t>
  </si>
  <si>
    <t>MARYER482868794</t>
  </si>
  <si>
    <t>N37941232083</t>
  </si>
  <si>
    <t>PABYET602987174</t>
  </si>
  <si>
    <t>N3794772513</t>
  </si>
  <si>
    <t>LUSYET1426252036</t>
  </si>
  <si>
    <t>N37941231327</t>
  </si>
  <si>
    <t>ELISS</t>
  </si>
  <si>
    <t>ILIYUT58970017</t>
  </si>
  <si>
    <t>N44912140318</t>
  </si>
  <si>
    <t>ARIANNA</t>
  </si>
  <si>
    <t>SOFYUT1328369197</t>
  </si>
  <si>
    <t>N37941223776</t>
  </si>
  <si>
    <t>SAMYUT181824289</t>
  </si>
  <si>
    <t>N44911768317</t>
  </si>
  <si>
    <t>ZAMARA</t>
  </si>
  <si>
    <t>SAUDITH</t>
  </si>
  <si>
    <t>ESNYUT1042626848</t>
  </si>
  <si>
    <t>N44722420613</t>
  </si>
  <si>
    <t>DEJSEUS</t>
  </si>
  <si>
    <t>BALYUT1185691321</t>
  </si>
  <si>
    <t>YARERN651865503</t>
  </si>
  <si>
    <t>N44782468244</t>
  </si>
  <si>
    <t>YARILAHIS</t>
  </si>
  <si>
    <t>YONERN1427212061</t>
  </si>
  <si>
    <t>N44911783106</t>
  </si>
  <si>
    <t>YANERN967128449</t>
  </si>
  <si>
    <t>N37941232972</t>
  </si>
  <si>
    <t>LARERN298449827</t>
  </si>
  <si>
    <t>N44912430702</t>
  </si>
  <si>
    <t>KRIERN1568680063</t>
  </si>
  <si>
    <t>KRISTIN</t>
  </si>
  <si>
    <t>DIAERN628164942</t>
  </si>
  <si>
    <t>N37942413452</t>
  </si>
  <si>
    <t>KELOST557891608</t>
  </si>
  <si>
    <t>N44752527961</t>
  </si>
  <si>
    <t>ANDUEL154217697</t>
  </si>
  <si>
    <t>N44682090095</t>
  </si>
  <si>
    <t>SERIBA3515645</t>
  </si>
  <si>
    <t>N37941242119</t>
  </si>
  <si>
    <t>YOSIMI1834323583</t>
  </si>
  <si>
    <t>N37942412378</t>
  </si>
  <si>
    <t>SARISA2061639605</t>
  </si>
  <si>
    <t>N37941244032</t>
  </si>
  <si>
    <t>FERYIM1560875553</t>
  </si>
  <si>
    <t>N37941222634</t>
  </si>
  <si>
    <t>FERNELIS</t>
  </si>
  <si>
    <t>PRE-JARDIN</t>
  </si>
  <si>
    <t>SEBYIM2109914042</t>
  </si>
  <si>
    <t>N44651699924</t>
  </si>
  <si>
    <t>SEBASTIÁN</t>
  </si>
  <si>
    <t>YULYIM288501892</t>
  </si>
  <si>
    <t>N4465735634</t>
  </si>
  <si>
    <t>JULIÁN</t>
  </si>
  <si>
    <t>ANYYOR982432092</t>
  </si>
  <si>
    <t>N44782518590</t>
  </si>
  <si>
    <t>ANAYUL304776784</t>
  </si>
  <si>
    <t>N37941230911</t>
  </si>
  <si>
    <t>YABLEM887938388</t>
  </si>
  <si>
    <t>N37941229494</t>
  </si>
  <si>
    <t>DEG1</t>
  </si>
  <si>
    <t>KEBYAN274094937</t>
  </si>
  <si>
    <t>N44911047771</t>
  </si>
  <si>
    <t>KARLOP1519767502</t>
  </si>
  <si>
    <t>N37941222142</t>
  </si>
  <si>
    <t>ERNLOP9919108</t>
  </si>
  <si>
    <t>HERNANSITO</t>
  </si>
  <si>
    <t>IBALOR1430446877</t>
  </si>
  <si>
    <t>N44782491147</t>
  </si>
  <si>
    <t>IVANIEL</t>
  </si>
  <si>
    <t>RECURSOS PROPIOS</t>
  </si>
  <si>
    <t>ELKMAE825225668</t>
  </si>
  <si>
    <t>YONMAN795869311</t>
  </si>
  <si>
    <t>N37941221598</t>
  </si>
  <si>
    <t>SEG5</t>
  </si>
  <si>
    <t>KILMAN111146478</t>
  </si>
  <si>
    <t>N37941221776</t>
  </si>
  <si>
    <t>YOSMAN376977346</t>
  </si>
  <si>
    <t>N44912489894</t>
  </si>
  <si>
    <t>ARJMAN1647617662</t>
  </si>
  <si>
    <t>N37942418108</t>
  </si>
  <si>
    <t>ARGELIS</t>
  </si>
  <si>
    <t>FREMAR341533371</t>
  </si>
  <si>
    <t>N3794440973</t>
  </si>
  <si>
    <t>LORMAR1993863597</t>
  </si>
  <si>
    <t>N37941232992</t>
  </si>
  <si>
    <t>YOSMAR49162097</t>
  </si>
  <si>
    <t>N3794772104</t>
  </si>
  <si>
    <t>ELOISA</t>
  </si>
  <si>
    <t>MARMAR163415752</t>
  </si>
  <si>
    <t>DIBMAR1057491258</t>
  </si>
  <si>
    <t>N37942414788</t>
  </si>
  <si>
    <t>NATMAR1113008234</t>
  </si>
  <si>
    <t>N44652390976</t>
  </si>
  <si>
    <t>NAITH</t>
  </si>
  <si>
    <t>SEBMAR1614998172</t>
  </si>
  <si>
    <t>N49111164078</t>
  </si>
  <si>
    <t>NAYMAR1529906025</t>
  </si>
  <si>
    <t>MILMAR585178381</t>
  </si>
  <si>
    <t>N44782430290</t>
  </si>
  <si>
    <t>DANMAR1961702610</t>
  </si>
  <si>
    <t>N37942414811</t>
  </si>
  <si>
    <t>MARTINEZFLORES</t>
  </si>
  <si>
    <t>MAYMAT1049484089</t>
  </si>
  <si>
    <t>TATMEL1346140753</t>
  </si>
  <si>
    <t>N3794770998</t>
  </si>
  <si>
    <t>YUAMEN1590320441</t>
  </si>
  <si>
    <t>TOMA</t>
  </si>
  <si>
    <t>ELIMEN485912024</t>
  </si>
  <si>
    <t>N44682090084</t>
  </si>
  <si>
    <t>MARMEN1282383604</t>
  </si>
  <si>
    <t>N4473756845</t>
  </si>
  <si>
    <t>LUSMEN904849193</t>
  </si>
  <si>
    <t>ANDMEN990847110</t>
  </si>
  <si>
    <t>N44822436211</t>
  </si>
  <si>
    <t>DARMER1558209241</t>
  </si>
  <si>
    <t>MARMER1055333486</t>
  </si>
  <si>
    <t>N44782489185</t>
  </si>
  <si>
    <t>MARCELYS</t>
  </si>
  <si>
    <t>P2</t>
  </si>
  <si>
    <t>LARMIR218565849</t>
  </si>
  <si>
    <t>N37941229522</t>
  </si>
  <si>
    <t>DIGMIR350484846</t>
  </si>
  <si>
    <t>N4473756944</t>
  </si>
  <si>
    <t>MANDOZA</t>
  </si>
  <si>
    <t>KRIMIR283861585</t>
  </si>
  <si>
    <t>N37942413365</t>
  </si>
  <si>
    <t>LUSMOJ1716730177</t>
  </si>
  <si>
    <t>N4473765944</t>
  </si>
  <si>
    <t>LUSMOL671679719</t>
  </si>
  <si>
    <t>N4479273633</t>
  </si>
  <si>
    <t>IRF3</t>
  </si>
  <si>
    <t>KARMOL1968682426</t>
  </si>
  <si>
    <t>N44912113199</t>
  </si>
  <si>
    <t>MARMON1745819576</t>
  </si>
  <si>
    <t>N44912431699</t>
  </si>
  <si>
    <t>YOSMON1764965202</t>
  </si>
  <si>
    <t>N3794772474</t>
  </si>
  <si>
    <t>YUAMON123463990</t>
  </si>
  <si>
    <t>N4473759123</t>
  </si>
  <si>
    <t>KAMMON1307347324</t>
  </si>
  <si>
    <t>ESTRATO 4</t>
  </si>
  <si>
    <t>N7609211520</t>
  </si>
  <si>
    <t>KRIMON804274507</t>
  </si>
  <si>
    <t>N37942433056</t>
  </si>
  <si>
    <t>YADMOR1336796709</t>
  </si>
  <si>
    <t>N37942417431</t>
  </si>
  <si>
    <t>SANMOR321491505</t>
  </si>
  <si>
    <t>N37941227796</t>
  </si>
  <si>
    <t>ENMMOR1119497773</t>
  </si>
  <si>
    <t>N44752103391</t>
  </si>
  <si>
    <t>ENMANUEL</t>
  </si>
  <si>
    <t>ULMMOS1390250425</t>
  </si>
  <si>
    <t>N44752510969</t>
  </si>
  <si>
    <t>BREMOY375571588</t>
  </si>
  <si>
    <t>N37941244151</t>
  </si>
  <si>
    <t>OLIVELLA</t>
  </si>
  <si>
    <t>BREDISON</t>
  </si>
  <si>
    <t>YISMOY422547325</t>
  </si>
  <si>
    <t>N37941227795</t>
  </si>
  <si>
    <t>YISMOY1319562170</t>
  </si>
  <si>
    <t>N37941227261</t>
  </si>
  <si>
    <t>LINMUN1587693184</t>
  </si>
  <si>
    <t>N44782524943</t>
  </si>
  <si>
    <t>BRAMUN446273215</t>
  </si>
  <si>
    <t>N44912454063</t>
  </si>
  <si>
    <t>AMINAM1608310543</t>
  </si>
  <si>
    <t>N44701908656</t>
  </si>
  <si>
    <t>ADIB</t>
  </si>
  <si>
    <t>LIDNAB1778162230</t>
  </si>
  <si>
    <t>N44771735072</t>
  </si>
  <si>
    <t>SARNAB1641672434</t>
  </si>
  <si>
    <t>N44782524983</t>
  </si>
  <si>
    <t>BRANAB1039609125</t>
  </si>
  <si>
    <t>N37941229719</t>
  </si>
  <si>
    <t>ANDNUN1863760268</t>
  </si>
  <si>
    <t>ISIOBR1913247489</t>
  </si>
  <si>
    <t>N49111171505</t>
  </si>
  <si>
    <t>MAROKA1852250737</t>
  </si>
  <si>
    <t>SANOJE91397555</t>
  </si>
  <si>
    <t>N44912455254</t>
  </si>
  <si>
    <t>LUSORO2049615653</t>
  </si>
  <si>
    <t>N37942417437</t>
  </si>
  <si>
    <t>KINORT342817634</t>
  </si>
  <si>
    <t>N37941228994</t>
  </si>
  <si>
    <t>LUSORT1792742101</t>
  </si>
  <si>
    <t>N44912033022</t>
  </si>
  <si>
    <t>LINED</t>
  </si>
  <si>
    <t>DIAORT584176614</t>
  </si>
  <si>
    <t>KILORT711153216</t>
  </si>
  <si>
    <t>N37942418105</t>
  </si>
  <si>
    <t>MANGAS</t>
  </si>
  <si>
    <t>ANDORT554888987</t>
  </si>
  <si>
    <t>N44782463394</t>
  </si>
  <si>
    <t>NIKORT1056559048</t>
  </si>
  <si>
    <t>N37942412411</t>
  </si>
  <si>
    <t>ORTIZGOMEZ</t>
  </si>
  <si>
    <t>SEG4</t>
  </si>
  <si>
    <t>BRIOSI448313664</t>
  </si>
  <si>
    <t>N37941222385</t>
  </si>
  <si>
    <t>OSIA</t>
  </si>
  <si>
    <t>BRISETH</t>
  </si>
  <si>
    <t>YADOSI960606504</t>
  </si>
  <si>
    <t>N3794258439</t>
  </si>
  <si>
    <t>GADIS</t>
  </si>
  <si>
    <t>NATOSP2046315828</t>
  </si>
  <si>
    <t>N37941231029</t>
  </si>
  <si>
    <t>NATOSP724841464</t>
  </si>
  <si>
    <t>N37941223504</t>
  </si>
  <si>
    <t>ANDOSP1820908241</t>
  </si>
  <si>
    <t>N37942433317</t>
  </si>
  <si>
    <t>MILOSP1187723465</t>
  </si>
  <si>
    <t>N44782422265</t>
  </si>
  <si>
    <t>YOSOTE899031814</t>
  </si>
  <si>
    <t>N3794769759</t>
  </si>
  <si>
    <t>RUDASJIMENEZ</t>
  </si>
  <si>
    <t>EDUOBI441415939</t>
  </si>
  <si>
    <t>N44752447894</t>
  </si>
  <si>
    <t>EDUOBI1707896189</t>
  </si>
  <si>
    <t>N44752228562</t>
  </si>
  <si>
    <t>DIAONA1606235880</t>
  </si>
  <si>
    <t>N44652388539</t>
  </si>
  <si>
    <t>SEBPAB184092839</t>
  </si>
  <si>
    <t>SANPAB1121975097</t>
  </si>
  <si>
    <t>SEBPAS1678260752</t>
  </si>
  <si>
    <t>N37942414777</t>
  </si>
  <si>
    <t>YONPAS1447531923</t>
  </si>
  <si>
    <t>N3767297862</t>
  </si>
  <si>
    <t>JARLES</t>
  </si>
  <si>
    <t>YEFPAS1711567611</t>
  </si>
  <si>
    <t>N11161200386</t>
  </si>
  <si>
    <t>RISPAD1123961352</t>
  </si>
  <si>
    <t>MARPAD754637612</t>
  </si>
  <si>
    <t>N44782476516</t>
  </si>
  <si>
    <t>ANYPAD1163356398</t>
  </si>
  <si>
    <t>N44782447963</t>
  </si>
  <si>
    <t>EDUPAD829981657</t>
  </si>
  <si>
    <t>N44731755179</t>
  </si>
  <si>
    <t>YASPAD385376237</t>
  </si>
  <si>
    <t>N44782523923</t>
  </si>
  <si>
    <t>JAICER</t>
  </si>
  <si>
    <t>LUSPAE1175646837</t>
  </si>
  <si>
    <t>N37941222236</t>
  </si>
  <si>
    <t>MARPAL1941785010</t>
  </si>
  <si>
    <t>N3794772508</t>
  </si>
  <si>
    <t>YULPAL1807385152</t>
  </si>
  <si>
    <t>N3794356230</t>
  </si>
  <si>
    <t>DAYPAY630439696</t>
  </si>
  <si>
    <t>N37941221322</t>
  </si>
  <si>
    <t>DAYANELLA</t>
  </si>
  <si>
    <t>ANYPAL1363651878</t>
  </si>
  <si>
    <t>N44782446948</t>
  </si>
  <si>
    <t>NADPAL452258193</t>
  </si>
  <si>
    <t>N44782430933</t>
  </si>
  <si>
    <t>NAYDE</t>
  </si>
  <si>
    <t>ANAPAR846715413</t>
  </si>
  <si>
    <t>N37941221205</t>
  </si>
  <si>
    <t>YESPAS2081728828</t>
  </si>
  <si>
    <t>N37941222784</t>
  </si>
  <si>
    <t>LORPAT364311008</t>
  </si>
  <si>
    <t>N3794769732</t>
  </si>
  <si>
    <t>KIAPAT1205996011</t>
  </si>
  <si>
    <t>N37941223524</t>
  </si>
  <si>
    <t>MAKPAY1572770479</t>
  </si>
  <si>
    <t>N44912417578</t>
  </si>
  <si>
    <t>YESPER2018658110</t>
  </si>
  <si>
    <t>N44912359163</t>
  </si>
  <si>
    <t>MARPER930017232</t>
  </si>
  <si>
    <t>N37942414807</t>
  </si>
  <si>
    <t>TER1</t>
  </si>
  <si>
    <t>LIDPER1514219675</t>
  </si>
  <si>
    <t>N37942417439</t>
  </si>
  <si>
    <t>SAMPER919602375</t>
  </si>
  <si>
    <t>N4473240316</t>
  </si>
  <si>
    <t>SAMMY</t>
  </si>
  <si>
    <t>3FL</t>
  </si>
  <si>
    <t>NATPER1450840202</t>
  </si>
  <si>
    <t>N44752447899</t>
  </si>
  <si>
    <t>MARPER1347770636</t>
  </si>
  <si>
    <t>N44912033026</t>
  </si>
  <si>
    <t>YOJPER1047970243</t>
  </si>
  <si>
    <t>N37941240548</t>
  </si>
  <si>
    <t>JHOJANER</t>
  </si>
  <si>
    <t>NAYPEN377583864</t>
  </si>
  <si>
    <t>N44731767036</t>
  </si>
  <si>
    <t>ALBPIN1616739224</t>
  </si>
  <si>
    <t>N4473240547</t>
  </si>
  <si>
    <t>MARPIN319987479</t>
  </si>
  <si>
    <t>N4473240830</t>
  </si>
  <si>
    <t>KIAPLA1284983199</t>
  </si>
  <si>
    <t>N44731632289</t>
  </si>
  <si>
    <t>GILBERT</t>
  </si>
  <si>
    <t>KEBPOL961365313</t>
  </si>
  <si>
    <t>N3794354263</t>
  </si>
  <si>
    <t>ULMPOL272498403</t>
  </si>
  <si>
    <t>N37941230163</t>
  </si>
  <si>
    <t>EDIPRA1778831880</t>
  </si>
  <si>
    <t>N4473759150</t>
  </si>
  <si>
    <t>EDINSONALEXANDER</t>
  </si>
  <si>
    <t>MATPUE356341282</t>
  </si>
  <si>
    <t>N44752450254</t>
  </si>
  <si>
    <t>PENT</t>
  </si>
  <si>
    <t>SANKES1057259808</t>
  </si>
  <si>
    <t>N37942428982</t>
  </si>
  <si>
    <t>DANRAD1033329382</t>
  </si>
  <si>
    <t>N3794771007</t>
  </si>
  <si>
    <t>ELIRAM672079458</t>
  </si>
  <si>
    <t>N44782463574</t>
  </si>
  <si>
    <t>RAMBAO</t>
  </si>
  <si>
    <t>YORRAM1445402104</t>
  </si>
  <si>
    <t>N44652062100</t>
  </si>
  <si>
    <t>YORK</t>
  </si>
  <si>
    <t>IDARAN868267516</t>
  </si>
  <si>
    <t>N44912418227</t>
  </si>
  <si>
    <t>ISAREA599717146</t>
  </si>
  <si>
    <t>N44782491144</t>
  </si>
  <si>
    <t>YESREA35599830</t>
  </si>
  <si>
    <t>N37942417440</t>
  </si>
  <si>
    <t>YESREN837315365</t>
  </si>
  <si>
    <t>N4473758050</t>
  </si>
  <si>
    <t>RENDON</t>
  </si>
  <si>
    <t>HERRIQUEZ</t>
  </si>
  <si>
    <t>LUNREN882500805</t>
  </si>
  <si>
    <t>N44732524985</t>
  </si>
  <si>
    <t>YOSRES1926494236</t>
  </si>
  <si>
    <t>SEDMAG4021</t>
  </si>
  <si>
    <t>G2A</t>
  </si>
  <si>
    <t>RAFRET646563400</t>
  </si>
  <si>
    <t>N37941222654</t>
  </si>
  <si>
    <t>MARRIS2069198521</t>
  </si>
  <si>
    <t>N3794769708</t>
  </si>
  <si>
    <t>ANTRIS1278826453</t>
  </si>
  <si>
    <t>YUARIN657527555</t>
  </si>
  <si>
    <t>N37941222240</t>
  </si>
  <si>
    <t>RIPOLL</t>
  </si>
  <si>
    <t>BETRIB1305191174</t>
  </si>
  <si>
    <t>N4491729534</t>
  </si>
  <si>
    <t>YABRIB500275376</t>
  </si>
  <si>
    <t>N37941242025</t>
  </si>
  <si>
    <t>ANJROB1462735821</t>
  </si>
  <si>
    <t>N3794156642</t>
  </si>
  <si>
    <t>ROBAYO</t>
  </si>
  <si>
    <t>KONROS1264269343</t>
  </si>
  <si>
    <t>N44701936423</t>
  </si>
  <si>
    <t>CONNIE</t>
  </si>
  <si>
    <t>ULIROD1047625589</t>
  </si>
  <si>
    <t>N44912033020</t>
  </si>
  <si>
    <t>YULROD383889878</t>
  </si>
  <si>
    <t>N8696882161</t>
  </si>
  <si>
    <t>LUSROD1339133313</t>
  </si>
  <si>
    <t>N37941230801</t>
  </si>
  <si>
    <t>CARMELO</t>
  </si>
  <si>
    <t>ANDROD2052050684</t>
  </si>
  <si>
    <t>N44782493891</t>
  </si>
  <si>
    <t>NILROD1906141137</t>
  </si>
  <si>
    <t>N37941227257</t>
  </si>
  <si>
    <t>ERIROD357783299</t>
  </si>
  <si>
    <t>N4473758052</t>
  </si>
  <si>
    <t>YOSROD393141880</t>
  </si>
  <si>
    <t>N44782465720</t>
  </si>
  <si>
    <t>LUNROJ118824669</t>
  </si>
  <si>
    <t>RIKROJ1387177288</t>
  </si>
  <si>
    <t>N3794769704</t>
  </si>
  <si>
    <t>LUSROJ152694470</t>
  </si>
  <si>
    <t>N44782524009</t>
  </si>
  <si>
    <t>ESTROJ1626278171</t>
  </si>
  <si>
    <t>N44701889678</t>
  </si>
  <si>
    <t>STEPHANNY</t>
  </si>
  <si>
    <t>LIDROJ2129326016</t>
  </si>
  <si>
    <t>N37941231297</t>
  </si>
  <si>
    <t>YINROM2024673996</t>
  </si>
  <si>
    <t>N37941229050</t>
  </si>
  <si>
    <t>YUAROM1465587177</t>
  </si>
  <si>
    <t>KLIROS2129439249</t>
  </si>
  <si>
    <t>N44912380140</t>
  </si>
  <si>
    <t>KLEIVER</t>
  </si>
  <si>
    <t>YOSRUD1566072076</t>
  </si>
  <si>
    <t>N37942417434</t>
  </si>
  <si>
    <t>MARRUE1658225392</t>
  </si>
  <si>
    <t>N3794770626</t>
  </si>
  <si>
    <t>YILRUS50156345</t>
  </si>
  <si>
    <t>N37942412346</t>
  </si>
  <si>
    <t>SUSRUM12476513</t>
  </si>
  <si>
    <t>N37942417441</t>
  </si>
  <si>
    <t>MILSAB1728482867</t>
  </si>
  <si>
    <t>N44822521255</t>
  </si>
  <si>
    <t>SABALLE</t>
  </si>
  <si>
    <t>BALSAL1919743662</t>
  </si>
  <si>
    <t>N37941221397</t>
  </si>
  <si>
    <t>LISSAL78547840</t>
  </si>
  <si>
    <t>N37942413366</t>
  </si>
  <si>
    <t>MARSAL750167086</t>
  </si>
  <si>
    <t>ULDSAN885323839</t>
  </si>
  <si>
    <t>N37941231293</t>
  </si>
  <si>
    <t>MARSAN1573640730</t>
  </si>
  <si>
    <t>N37941233181</t>
  </si>
  <si>
    <t>YUASAN1125558937</t>
  </si>
  <si>
    <t>N37942412393</t>
  </si>
  <si>
    <t>PETSAN2138396260</t>
  </si>
  <si>
    <t>N44782518569</t>
  </si>
  <si>
    <t>PETTER</t>
  </si>
  <si>
    <t>YOHE</t>
  </si>
  <si>
    <t>MARSAN137343580</t>
  </si>
  <si>
    <t>N44782518652</t>
  </si>
  <si>
    <t>NIKSAN1247957825</t>
  </si>
  <si>
    <t>N44682092337</t>
  </si>
  <si>
    <t>LUSSAN2528778</t>
  </si>
  <si>
    <t>N44912390891</t>
  </si>
  <si>
    <t>NIKSAR216164500</t>
  </si>
  <si>
    <t>N44782521261</t>
  </si>
  <si>
    <t>KAMSAR931347259</t>
  </si>
  <si>
    <t>N37942428786</t>
  </si>
  <si>
    <t>ESTSEA1767133397</t>
  </si>
  <si>
    <t>N37941229648</t>
  </si>
  <si>
    <t>ULISER1767174874</t>
  </si>
  <si>
    <t>N44702517977</t>
  </si>
  <si>
    <t>MARSEB803641329</t>
  </si>
  <si>
    <t>N44701915384</t>
  </si>
  <si>
    <t>ESTSIR329267543</t>
  </si>
  <si>
    <t>N44911767280</t>
  </si>
  <si>
    <t>STALY</t>
  </si>
  <si>
    <t>FARSIR354798556</t>
  </si>
  <si>
    <t>N44731758843</t>
  </si>
  <si>
    <t>MARSIL1258528885</t>
  </si>
  <si>
    <t>N44642436907</t>
  </si>
  <si>
    <t>BETSIM2111262830</t>
  </si>
  <si>
    <t>N37941221758</t>
  </si>
  <si>
    <t>KARSOL2108267671</t>
  </si>
  <si>
    <t>N44651998120</t>
  </si>
  <si>
    <t>OSAEST513621476</t>
  </si>
  <si>
    <t>SEDMAG4047</t>
  </si>
  <si>
    <t>STUMMO</t>
  </si>
  <si>
    <t>NIKSUA941342668</t>
  </si>
  <si>
    <t>N44911796912</t>
  </si>
  <si>
    <t>YOSTAM372463056</t>
  </si>
  <si>
    <t>N3794766664</t>
  </si>
  <si>
    <t>MARTEJ205031164</t>
  </si>
  <si>
    <t>N37941229702</t>
  </si>
  <si>
    <t>YABTEJ1857583391</t>
  </si>
  <si>
    <t>N37942418112</t>
  </si>
  <si>
    <t>YISTER1107086996</t>
  </si>
  <si>
    <t>N44752447895</t>
  </si>
  <si>
    <t>ADUTER944192688</t>
  </si>
  <si>
    <t>N4473758034</t>
  </si>
  <si>
    <t>ADULFO</t>
  </si>
  <si>
    <t>FRATOB429931942</t>
  </si>
  <si>
    <t>N44731699260</t>
  </si>
  <si>
    <t>KELTOR1983467517</t>
  </si>
  <si>
    <t>N44782090050</t>
  </si>
  <si>
    <t>SARTOR1646667227</t>
  </si>
  <si>
    <t>SULTOR825072953</t>
  </si>
  <si>
    <t>N37941223627</t>
  </si>
  <si>
    <t>ZULLY</t>
  </si>
  <si>
    <t>ADRTOR1234729202</t>
  </si>
  <si>
    <t>N44652527888</t>
  </si>
  <si>
    <t>ISATOS335040243</t>
  </si>
  <si>
    <t>PRJ</t>
  </si>
  <si>
    <t>DIATRU330069279</t>
  </si>
  <si>
    <t>N37942414177</t>
  </si>
  <si>
    <t>MIRENA</t>
  </si>
  <si>
    <t>MARTUR1711142368</t>
  </si>
  <si>
    <t>N37941222629</t>
  </si>
  <si>
    <t>TURBAY</t>
  </si>
  <si>
    <t>BALUYO1097546996</t>
  </si>
  <si>
    <t>N3794770481</t>
  </si>
  <si>
    <t>SARURB1286608344</t>
  </si>
  <si>
    <t>N37941231357</t>
  </si>
  <si>
    <t>SILBAL1617598394</t>
  </si>
  <si>
    <t>N44651998123</t>
  </si>
  <si>
    <t>DELBAR88567144</t>
  </si>
  <si>
    <t>N44782524981</t>
  </si>
  <si>
    <t>YOSBAR2125591608</t>
  </si>
  <si>
    <t>N44882432998</t>
  </si>
  <si>
    <t>MARBAS1262271478</t>
  </si>
  <si>
    <t>N44752446899</t>
  </si>
  <si>
    <t>EDIBEL2046449625</t>
  </si>
  <si>
    <t>N37942423171</t>
  </si>
  <si>
    <t>VELAZQUE</t>
  </si>
  <si>
    <t>MOSBIL1031231565</t>
  </si>
  <si>
    <t>N37941229920</t>
  </si>
  <si>
    <t>AMIBIL1285716670</t>
  </si>
  <si>
    <t>N37942428766</t>
  </si>
  <si>
    <t>AMILKAR</t>
  </si>
  <si>
    <t>YENBIY14562487</t>
  </si>
  <si>
    <t>N44722421888</t>
  </si>
  <si>
    <t>YENIER</t>
  </si>
  <si>
    <t>SANBIY2082800504</t>
  </si>
  <si>
    <t>N44651998124</t>
  </si>
  <si>
    <t>YURBIY1500760039</t>
  </si>
  <si>
    <t>N44911887349</t>
  </si>
  <si>
    <t>LINBIY1979103835</t>
  </si>
  <si>
    <t>N44791690236</t>
  </si>
  <si>
    <t>BALZA</t>
  </si>
  <si>
    <t>ULIUOL781422756</t>
  </si>
  <si>
    <t>N37941232071</t>
  </si>
  <si>
    <t>WOLF</t>
  </si>
  <si>
    <t>ENRSAM1896154219</t>
  </si>
  <si>
    <t>N44731754353</t>
  </si>
  <si>
    <t>SARSUL91346967</t>
  </si>
  <si>
    <t>N4473758032</t>
  </si>
  <si>
    <t>ZULEMA</t>
  </si>
  <si>
    <t>MARSUL1200995515</t>
  </si>
  <si>
    <t>MARICELL</t>
  </si>
  <si>
    <t>YORSUN1901730914</t>
  </si>
  <si>
    <t>N37941221384</t>
  </si>
  <si>
    <t>GALVIZ</t>
  </si>
  <si>
    <t>YOSSUN1848618890</t>
  </si>
  <si>
    <t>N44782432693</t>
  </si>
  <si>
    <t>SISSUN1510784189</t>
  </si>
  <si>
    <t>N37941235511</t>
  </si>
  <si>
    <t>NAYLETH</t>
  </si>
  <si>
    <t>mayores de 20 sin cedula</t>
  </si>
  <si>
    <t>MARALM1728746350</t>
  </si>
  <si>
    <t>ALBANI1789022223</t>
  </si>
  <si>
    <t>ESOSEB1835676018</t>
  </si>
  <si>
    <t>ENZO</t>
  </si>
  <si>
    <t>FELESP1395897143</t>
  </si>
  <si>
    <t>YULYOS1193002406</t>
  </si>
  <si>
    <t>MARLOP1780405927</t>
  </si>
  <si>
    <t>YUROLI1126808434</t>
  </si>
  <si>
    <t>ISIPER744953640</t>
  </si>
  <si>
    <t>YIMTAM1040432096</t>
  </si>
  <si>
    <t>registro civil con nro de digitos no validos</t>
  </si>
  <si>
    <t>BERASE1914570086</t>
  </si>
  <si>
    <t>BERLINTON</t>
  </si>
  <si>
    <t>ANAASE2064260820</t>
  </si>
  <si>
    <t>YOSAKO1452700056</t>
  </si>
  <si>
    <t>AS2</t>
  </si>
  <si>
    <t>ALEAKO1620301143</t>
  </si>
  <si>
    <t>MARAJI1100362953</t>
  </si>
  <si>
    <t>ANAALF52115808</t>
  </si>
  <si>
    <t>ANANIAS</t>
  </si>
  <si>
    <t>BITALB1598104072</t>
  </si>
  <si>
    <t>VITTORIA</t>
  </si>
  <si>
    <t>YUMALB1673192741</t>
  </si>
  <si>
    <t>JUMANGI</t>
  </si>
  <si>
    <t>YUAAMA917015407</t>
  </si>
  <si>
    <t>ADIAND88567389</t>
  </si>
  <si>
    <t>ADIANA</t>
  </si>
  <si>
    <t>TATAND571781114</t>
  </si>
  <si>
    <t>YURANG2123053418</t>
  </si>
  <si>
    <t>YURLEID</t>
  </si>
  <si>
    <t>SERARA1859971358</t>
  </si>
  <si>
    <t>BALARE1552750311</t>
  </si>
  <si>
    <t>MISARE207747553</t>
  </si>
  <si>
    <t>YOSARO891481364</t>
  </si>
  <si>
    <t>GIOVANNETTI</t>
  </si>
  <si>
    <t>MAKBAY98071930</t>
  </si>
  <si>
    <t>MACNELLYS</t>
  </si>
  <si>
    <t>ISABAR1312468590</t>
  </si>
  <si>
    <t>MARBAR74288633</t>
  </si>
  <si>
    <t>SOFBAR961470251</t>
  </si>
  <si>
    <t>SOFI</t>
  </si>
  <si>
    <t>MATBAR1206267297</t>
  </si>
  <si>
    <t>BARRIENTOS</t>
  </si>
  <si>
    <t>MIJBAR755769587</t>
  </si>
  <si>
    <t>SERBAR942699906</t>
  </si>
  <si>
    <t>SAMBAR946977645</t>
  </si>
  <si>
    <t>TATBAR1479041437</t>
  </si>
  <si>
    <t>SOSBAR1059332649</t>
  </si>
  <si>
    <t>XOTCHIL</t>
  </si>
  <si>
    <t>ALANIES</t>
  </si>
  <si>
    <t>ELIBAS426803103</t>
  </si>
  <si>
    <t>BALBEN105724216</t>
  </si>
  <si>
    <t>LUSBER229606727</t>
  </si>
  <si>
    <t>YOSBER301057206</t>
  </si>
  <si>
    <t>JOSHUE</t>
  </si>
  <si>
    <t>YELBOR1898526735</t>
  </si>
  <si>
    <t>YELKIN</t>
  </si>
  <si>
    <t>LINBRA2009944595</t>
  </si>
  <si>
    <t>KONBUE1704971507</t>
  </si>
  <si>
    <t>CONDY</t>
  </si>
  <si>
    <t>RALBUS1989485018</t>
  </si>
  <si>
    <t>SILKAB1298824036</t>
  </si>
  <si>
    <t>SHEILIS</t>
  </si>
  <si>
    <t>PALKAB1490320551</t>
  </si>
  <si>
    <t>LUSKAB1186305189</t>
  </si>
  <si>
    <t>YURKAB1847040901</t>
  </si>
  <si>
    <t>MARKAL880617044</t>
  </si>
  <si>
    <t>MARKAL1001200061</t>
  </si>
  <si>
    <t>FERKAL2026351187</t>
  </si>
  <si>
    <t>CALO</t>
  </si>
  <si>
    <t>LUSKAN872651058</t>
  </si>
  <si>
    <t>AGUILLON</t>
  </si>
  <si>
    <t>MATKAN657310910</t>
  </si>
  <si>
    <t>YASKAN1258949775</t>
  </si>
  <si>
    <t>JHASER</t>
  </si>
  <si>
    <t>FARACK</t>
  </si>
  <si>
    <t>SANKAN248495612</t>
  </si>
  <si>
    <t>YORYED</t>
  </si>
  <si>
    <t>MARKAR276663921</t>
  </si>
  <si>
    <t>YORKAR339869262</t>
  </si>
  <si>
    <t>NELKAR2146687257</t>
  </si>
  <si>
    <t>SANKAR2096524049</t>
  </si>
  <si>
    <t>KIBKAS517228677</t>
  </si>
  <si>
    <t>SAMKAS735312165</t>
  </si>
  <si>
    <t>CASTAÑES</t>
  </si>
  <si>
    <t>DIAKAS1432004354</t>
  </si>
  <si>
    <t>YASKAS776065845</t>
  </si>
  <si>
    <t>ISAKAT1317950603</t>
  </si>
  <si>
    <t>CATAÑO</t>
  </si>
  <si>
    <t>YABKAN631614979</t>
  </si>
  <si>
    <t>DIGSEL1854917116</t>
  </si>
  <si>
    <t>ALESER783174296</t>
  </si>
  <si>
    <t>KRISER873224467</t>
  </si>
  <si>
    <t>YUASAR275374211</t>
  </si>
  <si>
    <t>YINSAR244396362</t>
  </si>
  <si>
    <t>YEIN</t>
  </si>
  <si>
    <t>DAVIDA</t>
  </si>
  <si>
    <t>YESSAR1181354848</t>
  </si>
  <si>
    <t>NOESAR1631689854</t>
  </si>
  <si>
    <t>NOHELIZ</t>
  </si>
  <si>
    <t>EDUSAR1665896852</t>
  </si>
  <si>
    <t>MATKOR1473411701</t>
  </si>
  <si>
    <t>LARKOR377085642</t>
  </si>
  <si>
    <t>SARETH</t>
  </si>
  <si>
    <t>DISKUE1836716511</t>
  </si>
  <si>
    <t>GUTTE</t>
  </si>
  <si>
    <t>YUSKUR501082060</t>
  </si>
  <si>
    <t>CURVELO</t>
  </si>
  <si>
    <t>YUADEA1094543111</t>
  </si>
  <si>
    <t>LUSDEA2025174729</t>
  </si>
  <si>
    <t>YABDEL56792410</t>
  </si>
  <si>
    <t>YEADEL1312228179</t>
  </si>
  <si>
    <t>LUSDEL145509858</t>
  </si>
  <si>
    <t>NAYDEL1602454762</t>
  </si>
  <si>
    <t>NAYARIT</t>
  </si>
  <si>
    <t>FELDEL813982364</t>
  </si>
  <si>
    <t>DE LAVALLE</t>
  </si>
  <si>
    <t>YOSDEL918373272</t>
  </si>
  <si>
    <t>YONDEL440673644</t>
  </si>
  <si>
    <t>SARDEL1148322700</t>
  </si>
  <si>
    <t>YOSDIA1542008812</t>
  </si>
  <si>
    <t>YORDOM175529732</t>
  </si>
  <si>
    <t>YILDUA640528781</t>
  </si>
  <si>
    <t>GEILI</t>
  </si>
  <si>
    <t>YARDUA248171361</t>
  </si>
  <si>
    <t>KAMELA1266559912</t>
  </si>
  <si>
    <t>ELAGUIA</t>
  </si>
  <si>
    <t>FERNADEZ</t>
  </si>
  <si>
    <t>ANDFER2014703117</t>
  </si>
  <si>
    <t>ANDREW</t>
  </si>
  <si>
    <t>ANIFER1330640190</t>
  </si>
  <si>
    <t>ANIUSKA</t>
  </si>
  <si>
    <t>OSNFON838414641</t>
  </si>
  <si>
    <t>YUAFON533317842</t>
  </si>
  <si>
    <t>DANYAL643198118</t>
  </si>
  <si>
    <t>SESYAR879098355</t>
  </si>
  <si>
    <t>ANDYAR1589491972</t>
  </si>
  <si>
    <t>ORIYAR1907131095</t>
  </si>
  <si>
    <t>DANYAR105188474</t>
  </si>
  <si>
    <t>YESYAR1378568171</t>
  </si>
  <si>
    <t>YUAYOS826344161</t>
  </si>
  <si>
    <t>YEFYER793745431</t>
  </si>
  <si>
    <t>YEFERS</t>
  </si>
  <si>
    <t>YOSYER1567437985</t>
  </si>
  <si>
    <t>FABYER772667013</t>
  </si>
  <si>
    <t>ROSYUT1121871038</t>
  </si>
  <si>
    <t>ANDERN1240001169</t>
  </si>
  <si>
    <t>YESERN551485801</t>
  </si>
  <si>
    <t>LIDERN758629277</t>
  </si>
  <si>
    <t>YABIJI1018124226</t>
  </si>
  <si>
    <t>HIGUITA</t>
  </si>
  <si>
    <t>LUJOYO35238586</t>
  </si>
  <si>
    <t>LUJHAN</t>
  </si>
  <si>
    <t>LENIBA2036442614</t>
  </si>
  <si>
    <t>LENYS</t>
  </si>
  <si>
    <t>EMIIJI805450280</t>
  </si>
  <si>
    <t>NATYIM1243530697</t>
  </si>
  <si>
    <t>YUAYIM1202060981</t>
  </si>
  <si>
    <t>YREYUL1779366042</t>
  </si>
  <si>
    <t>LESYUL1886460121</t>
  </si>
  <si>
    <t>LESLIS</t>
  </si>
  <si>
    <t>LUSLAG1235142591</t>
  </si>
  <si>
    <t>KAMYAN1104367561</t>
  </si>
  <si>
    <t>MARLOP394699378</t>
  </si>
  <si>
    <t>TERLOP1192655922</t>
  </si>
  <si>
    <t>YESMAS470537356</t>
  </si>
  <si>
    <t>LUNMAS1611690546</t>
  </si>
  <si>
    <t>ESNMAD457356490</t>
  </si>
  <si>
    <t>MATMAN1164980516</t>
  </si>
  <si>
    <t>MARMAR923078123</t>
  </si>
  <si>
    <t>KREMAR2130131031</t>
  </si>
  <si>
    <t>YUAMAR794974878</t>
  </si>
  <si>
    <t>MARMAR371607643</t>
  </si>
  <si>
    <t>KARMAR1098630048</t>
  </si>
  <si>
    <t>ARTUROS</t>
  </si>
  <si>
    <t>KEBMAR1619592827</t>
  </si>
  <si>
    <t>ARAU</t>
  </si>
  <si>
    <t>YILMAR1878277393</t>
  </si>
  <si>
    <t>YERMAR1859071699</t>
  </si>
  <si>
    <t>GALZERAN</t>
  </si>
  <si>
    <t>BALMAR1268471662</t>
  </si>
  <si>
    <t>DANMAR1880245872</t>
  </si>
  <si>
    <t>PIMENTEL</t>
  </si>
  <si>
    <t>MARMAR182922099</t>
  </si>
  <si>
    <t>MANMED260789240</t>
  </si>
  <si>
    <t>DANMEJ1188709041</t>
  </si>
  <si>
    <t>YOSMEL110462354</t>
  </si>
  <si>
    <t>DANMEN202199438</t>
  </si>
  <si>
    <t>ADRMEN348611925</t>
  </si>
  <si>
    <t>DIBMEN1452706965</t>
  </si>
  <si>
    <t>ELOMEN2064123271</t>
  </si>
  <si>
    <t>BALMER569976379</t>
  </si>
  <si>
    <t>LUSMES1941903269</t>
  </si>
  <si>
    <t>LUSMES1688816341</t>
  </si>
  <si>
    <t>RODMES601433092</t>
  </si>
  <si>
    <t>YAMMES209812207</t>
  </si>
  <si>
    <t>YUAMIR1308187920</t>
  </si>
  <si>
    <t>OMRMNT118223969</t>
  </si>
  <si>
    <t>MNTES</t>
  </si>
  <si>
    <t>OMR</t>
  </si>
  <si>
    <t>ANAMOL792607652</t>
  </si>
  <si>
    <t>SA2</t>
  </si>
  <si>
    <t>YARMOS507416957</t>
  </si>
  <si>
    <t>DUBMOR1286450759</t>
  </si>
  <si>
    <t>NIKMOR279129394</t>
  </si>
  <si>
    <t>SERMOR1318334239</t>
  </si>
  <si>
    <t>EBAMOR1602101100</t>
  </si>
  <si>
    <t>YANMOB911960329</t>
  </si>
  <si>
    <t>MOVIL</t>
  </si>
  <si>
    <t>HANNY</t>
  </si>
  <si>
    <t>ANDMOB1635258839</t>
  </si>
  <si>
    <t>FRANAB1082810077</t>
  </si>
  <si>
    <t>JOESS</t>
  </si>
  <si>
    <t>SARNIB1885561560</t>
  </si>
  <si>
    <t>YONNUN629688219</t>
  </si>
  <si>
    <t>STEVEEN</t>
  </si>
  <si>
    <t>ANAOBE1968165798</t>
  </si>
  <si>
    <t>RIKOSO1120182983</t>
  </si>
  <si>
    <t>MATOSO734874692</t>
  </si>
  <si>
    <t>OCHOAS</t>
  </si>
  <si>
    <t>ADROLI712232643</t>
  </si>
  <si>
    <t>YIMORO1070328444</t>
  </si>
  <si>
    <t>YOSORO2032077106</t>
  </si>
  <si>
    <t>JHOSE</t>
  </si>
  <si>
    <t>YEAORO1181607734</t>
  </si>
  <si>
    <t>BERORT2010036349</t>
  </si>
  <si>
    <t>YOSORT180952227</t>
  </si>
  <si>
    <t>BREOSI570247488</t>
  </si>
  <si>
    <t>BRIOSI1304736750</t>
  </si>
  <si>
    <t>BRIDER</t>
  </si>
  <si>
    <t>YAROSP537130236</t>
  </si>
  <si>
    <t>RIVILLAS</t>
  </si>
  <si>
    <t>YARISNEY</t>
  </si>
  <si>
    <t>LINOSP118942722</t>
  </si>
  <si>
    <t>CAILCEDO</t>
  </si>
  <si>
    <t>LUSOSP616624614</t>
  </si>
  <si>
    <t>LISPAB1375174330</t>
  </si>
  <si>
    <t>BALPAS1076943699</t>
  </si>
  <si>
    <t>JISSEL</t>
  </si>
  <si>
    <t>YUAPAD1113596887</t>
  </si>
  <si>
    <t>ANDPAL210983581</t>
  </si>
  <si>
    <t>YESPAY1936052345</t>
  </si>
  <si>
    <t>YEMPAL1277082305</t>
  </si>
  <si>
    <t>GEMESIS</t>
  </si>
  <si>
    <t>ABRPAT1683278227</t>
  </si>
  <si>
    <t>SEBPAT303343722</t>
  </si>
  <si>
    <t>ROMPED1718399572</t>
  </si>
  <si>
    <t>ROMEO</t>
  </si>
  <si>
    <t>CENTRO EDUCATIVO OSWALDO PACHECO BERNARDO - SEDE PRINCIPAL</t>
  </si>
  <si>
    <t>MARPIN781832117</t>
  </si>
  <si>
    <t>ELIPER642921480</t>
  </si>
  <si>
    <t>ANDPER1100386128</t>
  </si>
  <si>
    <t>YANPER1291864881</t>
  </si>
  <si>
    <t>LUSPER712392538</t>
  </si>
  <si>
    <t>LEOPER15633438</t>
  </si>
  <si>
    <t>LEONAR</t>
  </si>
  <si>
    <t>LARPER549682471</t>
  </si>
  <si>
    <t>ANAPEN1826586367</t>
  </si>
  <si>
    <t>ADRPIN778196507</t>
  </si>
  <si>
    <t>RUBPLA1268901947</t>
  </si>
  <si>
    <t>LUSPOL1363317060</t>
  </si>
  <si>
    <t>YESKUN907314715</t>
  </si>
  <si>
    <t>LUSRAM731012601</t>
  </si>
  <si>
    <t>YESRAM440734778</t>
  </si>
  <si>
    <t>TAFRAP1005556617</t>
  </si>
  <si>
    <t>RAPAG</t>
  </si>
  <si>
    <t>TAUFIC</t>
  </si>
  <si>
    <t>YUSEF</t>
  </si>
  <si>
    <t>MARRAS120845379</t>
  </si>
  <si>
    <t>RASINI</t>
  </si>
  <si>
    <t>LEARED1723761495</t>
  </si>
  <si>
    <t>LORRIK338331874</t>
  </si>
  <si>
    <t>YADRIB2081217048</t>
  </si>
  <si>
    <t>GRANGEL</t>
  </si>
  <si>
    <t>SARROD986406248</t>
  </si>
  <si>
    <t>NESROD1021234127</t>
  </si>
  <si>
    <t>NESLY</t>
  </si>
  <si>
    <t>KHARIME</t>
  </si>
  <si>
    <t>ESTROD147375804</t>
  </si>
  <si>
    <t>STEISI</t>
  </si>
  <si>
    <t>ALBROD1504298968</t>
  </si>
  <si>
    <t>EDIROD598765906</t>
  </si>
  <si>
    <t>EDIBER</t>
  </si>
  <si>
    <t>MARROD617564920</t>
  </si>
  <si>
    <t>YABRUE604073125</t>
  </si>
  <si>
    <t>RUED</t>
  </si>
  <si>
    <t>DISRUS760393092</t>
  </si>
  <si>
    <t>ALESAL1082872868</t>
  </si>
  <si>
    <t>LORSAL888310196</t>
  </si>
  <si>
    <t>ELIZ</t>
  </si>
  <si>
    <t>TATSAL615372387</t>
  </si>
  <si>
    <t>MELSAL371596390</t>
  </si>
  <si>
    <t>KARSAM953295103</t>
  </si>
  <si>
    <t>YABSAN2033476626</t>
  </si>
  <si>
    <t>BALSAR743891008</t>
  </si>
  <si>
    <t>ANTSER267451343</t>
  </si>
  <si>
    <t>KARSIR1957077203</t>
  </si>
  <si>
    <t>YENSIR1725948800</t>
  </si>
  <si>
    <t>FADSIR2005099514</t>
  </si>
  <si>
    <t>ARASOK1358402618</t>
  </si>
  <si>
    <t>ISADA</t>
  </si>
  <si>
    <t>YABTAP319160451</t>
  </si>
  <si>
    <t>YARTAP947073503</t>
  </si>
  <si>
    <t>GARY</t>
  </si>
  <si>
    <t>BALTER1982631590</t>
  </si>
  <si>
    <t>ALBTOM1738500870</t>
  </si>
  <si>
    <t>SEBTOR2082947352</t>
  </si>
  <si>
    <t>YULTOR99559004</t>
  </si>
  <si>
    <t>ANATOB61477594</t>
  </si>
  <si>
    <t>ANJTRI167668331</t>
  </si>
  <si>
    <t>ELMTRU1414867454</t>
  </si>
  <si>
    <t>HELMAN</t>
  </si>
  <si>
    <t>MISUSA1644704365</t>
  </si>
  <si>
    <t>EBABAL1243982382</t>
  </si>
  <si>
    <t>BRABAN1304496594</t>
  </si>
  <si>
    <t>YOSET</t>
  </si>
  <si>
    <t>AMEBAR1154672512</t>
  </si>
  <si>
    <t>SANBAR147708939</t>
  </si>
  <si>
    <t>NAYBAR2128853072</t>
  </si>
  <si>
    <t>MIRBER1882037576</t>
  </si>
  <si>
    <t>YESBID1677192215</t>
  </si>
  <si>
    <t>ANABIL412037279</t>
  </si>
  <si>
    <t>EBEBIS451762208</t>
  </si>
  <si>
    <t>YIAUEN658294237</t>
  </si>
  <si>
    <t>WENG</t>
  </si>
  <si>
    <t>JIALING</t>
  </si>
  <si>
    <t>KERUEN1445170859</t>
  </si>
  <si>
    <t>KERRY</t>
  </si>
  <si>
    <t>YOSSAM324548493</t>
  </si>
  <si>
    <t>ZAMBANO</t>
  </si>
  <si>
    <t>YUSSAM1364617685</t>
  </si>
  <si>
    <t>YUSARA</t>
  </si>
  <si>
    <t>KAMSAP2000103756</t>
  </si>
  <si>
    <t>NUIP con nro de digitos no validos</t>
  </si>
  <si>
    <t>NATARI601449050</t>
  </si>
  <si>
    <t>KARBAE1623025687</t>
  </si>
  <si>
    <t>LYH300575</t>
  </si>
  <si>
    <t>FRABAR570511946</t>
  </si>
  <si>
    <t>BBARROS</t>
  </si>
  <si>
    <t>DDIAZ</t>
  </si>
  <si>
    <t>LINBRU2088906939</t>
  </si>
  <si>
    <t>KARURT1221769378</t>
  </si>
  <si>
    <t>MARLOP771110137</t>
  </si>
  <si>
    <t>LUSLOP611351558</t>
  </si>
  <si>
    <t>MARMAL407123433</t>
  </si>
  <si>
    <t>YADMED2106822606</t>
  </si>
  <si>
    <t>L4K02507622</t>
  </si>
  <si>
    <t>ALEPER278310282</t>
  </si>
  <si>
    <t>YOARUS1275454179</t>
  </si>
  <si>
    <t>L1M025101</t>
  </si>
  <si>
    <t>CAMILO DE JESUS</t>
  </si>
  <si>
    <t>BRESAL1680453196</t>
  </si>
  <si>
    <t>ANDSIK2056679275</t>
  </si>
  <si>
    <t>SICACHA</t>
  </si>
  <si>
    <t>SANTOB1137800804</t>
  </si>
  <si>
    <t>L1M025321</t>
  </si>
  <si>
    <t>MELBEG1818235975</t>
  </si>
  <si>
    <t>L2M251953</t>
  </si>
  <si>
    <t>ABIBIY1788870104</t>
  </si>
  <si>
    <t>ABIMAEL</t>
  </si>
  <si>
    <t>MARYEP1209847749</t>
  </si>
  <si>
    <t>TI con nro de digitos no validos</t>
  </si>
  <si>
    <t>KAMBAR784254601</t>
  </si>
  <si>
    <t>KAMYER808865510</t>
  </si>
  <si>
    <t>SOFERN921330800</t>
  </si>
  <si>
    <t>YUAOYO1927292723</t>
  </si>
  <si>
    <t>ALEYAM1104286765</t>
  </si>
  <si>
    <t>SARLEO2077005276</t>
  </si>
  <si>
    <t>KILMEL1231416026</t>
  </si>
  <si>
    <t>OMAMON1114912681</t>
  </si>
  <si>
    <t>YUAPER1711230616</t>
  </si>
  <si>
    <t>YUAPUE736291690</t>
  </si>
  <si>
    <t>ANACONA</t>
  </si>
  <si>
    <t>TIPO DE INCONSISTENCIA</t>
  </si>
  <si>
    <t xml:space="preserve"> Municipio</t>
  </si>
  <si>
    <t xml:space="preserve"> Código</t>
  </si>
  <si>
    <t xml:space="preserve"> Nombre</t>
  </si>
  <si>
    <t xml:space="preserve"> Sector</t>
  </si>
  <si>
    <t>Presuntos Duplicados 2015</t>
  </si>
  <si>
    <t>Inexistentes 2014 matriculados en 2015</t>
  </si>
  <si>
    <t>depurados 2014 matriculados en 2015</t>
  </si>
  <si>
    <t>inconsistencia de grados 2014 vs 2015</t>
  </si>
  <si>
    <t>grupos pequeños educacion tradicional 2015</t>
  </si>
  <si>
    <t>educ. adultos menores de 14</t>
  </si>
  <si>
    <t>edu. Tradicional mayores de edad</t>
  </si>
  <si>
    <t>estados diferentes de matriculados 2015</t>
  </si>
  <si>
    <t>Inconsistencia Documentos de identidad</t>
  </si>
  <si>
    <t>TOTAL</t>
  </si>
  <si>
    <t>% INCONSISTENCIAS</t>
  </si>
  <si>
    <t>COLEGIO LOS PITUFOS</t>
  </si>
  <si>
    <t>CORPORACION EDUCATIVA CHARLES DICKENS</t>
  </si>
  <si>
    <t>ESC URB MIXT CARIDAD</t>
  </si>
  <si>
    <t>MARIA INMACULADA</t>
  </si>
  <si>
    <t>COLEGIO SATELITE JUVENTUD EN MARCHA</t>
  </si>
  <si>
    <t>ESCUELA MARIA AUXILIADORA</t>
  </si>
  <si>
    <t>GIMNASIO MODERNO ARIGUANI</t>
  </si>
  <si>
    <t>NUESTRA SEÑORA DEL ROSARIO</t>
  </si>
  <si>
    <t>ESCUELA URBANA MIXTA LOS CORDERITOS</t>
  </si>
  <si>
    <t>COLEGIO CRISTIANO DE PROTECCION INFANTIL ENMANUEL</t>
  </si>
  <si>
    <t>COLEGIO DE FORMACION ACADEMICA Y LABORAL ABIERTA CODEFALDI</t>
  </si>
  <si>
    <t>JARDIN INFANTIL HAPPY WORD</t>
  </si>
  <si>
    <t>CENTRO EDCUATIVO Y ESTIMULACION TEMPRANA PEQUEÑUELOS</t>
  </si>
  <si>
    <t>CENTRO EDUCATIVO LICEO LOS ALPES</t>
  </si>
  <si>
    <t>COL COOP NOCT LICEO FUNDACION</t>
  </si>
  <si>
    <t>COLEGIO SAGRADO CORAZON DE JESUS</t>
  </si>
  <si>
    <t>INST TEC CAP TEC. DEL CARIBE</t>
  </si>
  <si>
    <t>JARDIN INFANTIL CARITAS FELICES</t>
  </si>
  <si>
    <t>JARDIN INFANTIL MIS PRIMERAS ILUSIONES</t>
  </si>
  <si>
    <t>LICEO SUPERIOR RODRIGO DE BASTIDAS</t>
  </si>
  <si>
    <t>ESC MIX DIVINO NIÑO</t>
  </si>
  <si>
    <t>ESC MIX NUESTRA SEÑORA DE LOURDES</t>
  </si>
  <si>
    <t>ESCUELA PLAZA SESAMO</t>
  </si>
  <si>
    <t>JARDIN INFANTIL ALEGRIA DE LEER</t>
  </si>
  <si>
    <t>NIFEMAR</t>
  </si>
  <si>
    <t>CARMEN EMILSE DE LA HOZ</t>
  </si>
  <si>
    <t>COL. JARDIN DE MARIA</t>
  </si>
  <si>
    <t>COL. MIXTO LA UNION</t>
  </si>
  <si>
    <t>JARDIN INFANTIL MI CORAZONCITO</t>
  </si>
  <si>
    <t>JARDIN INFANTIL PERSONITAS</t>
  </si>
  <si>
    <t>CENTRO EDUCATIVO MI OTRA CASITA</t>
  </si>
  <si>
    <t>COLEGIO MARIA DEL ROSARIO CAMARGO</t>
  </si>
  <si>
    <t>COLEGIO RURAL MIXTO EL CORAJE</t>
  </si>
  <si>
    <t>JARDIN INFANTIL EL PORTAL DE LOS NIÑOS</t>
  </si>
  <si>
    <t>FUNDACION EDUCATIVA SANTA FE</t>
  </si>
  <si>
    <t>CENTRO MI EDAD FELIZ</t>
  </si>
  <si>
    <t>ESCUELA RURAL CRISTO REY</t>
  </si>
  <si>
    <t>INST. MXTO EL SABER</t>
  </si>
  <si>
    <t>JARDIN INFANTIL PEQUEÑINES</t>
  </si>
  <si>
    <t>TOTAL MATRICULA 2015</t>
  </si>
  <si>
    <t>INCONSISTENCIAS SIMAT 2015 (actualizado Octubre 2015)</t>
  </si>
  <si>
    <t>PRESUNTOS DUPLICADOS 2015: Alumnos que realizando cruces contienen informacion que coincide tales como fechas de nacimientos, nro de documento y/ nombres y apellidos. Lo que podria resultar en presuntas duplicidades</t>
  </si>
  <si>
    <t>INEXISTENTES 2014 MATRICULADOS EN 2015: Estudiantes que según la auditoria 2014 MEN fueron econtrados en estado final como INEXISTENTES y aparecen matriculados para la vigencia 2015, por lo que es necesario aclarar si estan asistiendo.</t>
  </si>
  <si>
    <t>DEPURADOS 2014: Alumnos que fueron retirados en el año 2014 con motivo de retiro INEXISTENTE, DUPLICADO, NO APLICA O LIBERACION DE CUPOS; es decir; alumnos depurados que aparecen matriculados en la vigencia 2015.</t>
  </si>
  <si>
    <t>ESTADOS 2015: Alumnos que aparecen en estados intermedios tales como PROMOCIONADO, ASIGNADO, SIN CONTINUIDAD, TRASLADADO que venian de la vigencia 2014 y no fueron matriculados en el 2015</t>
  </si>
  <si>
    <t>TRADICIONAL MAYORES DE EDAD 2015: Alumnos matriculados en vigencia 2015 en modelo educativo tradicional con edad de 20 años en adelante</t>
  </si>
  <si>
    <t>ED. ADULTOS MENORES DE 14: Alumnos matriculados vigencia 2015 en modelos de adultos con menos de 14 años, lo cual no aplica según el DECRETO 3011.</t>
  </si>
  <si>
    <t xml:space="preserve">INCONSISTENCIA DOCUMENTOS DE IDENTIDAD: Alumnos matriculados vigencia 2015 con inconsistencia en los documentos de identidad. Por ejm. Alumnos con cedula menores de 18 años, alumnos mayores de 20 con TI o RC, Alumnos registrados con tipo de documento TI, </t>
  </si>
  <si>
    <t>CONSOLIDADO INCONSISTENCIAS: Numero consolidado de inconsistencias por institucion y por tipo con porcentaje respecto a la matricula de la Institucion</t>
  </si>
  <si>
    <t>Asi mismo, deben hacerle todas las correcciones pertinentes en el SIMAT</t>
  </si>
  <si>
    <t>SI</t>
  </si>
  <si>
    <t>NO</t>
  </si>
  <si>
    <t>EL ALUMNO ASISTE A LA INSTITUCION? Si la respuesta es NO, Por favor retirar del SIMAT</t>
  </si>
  <si>
    <t>EL NRO DE DOCUMENTO Y LA FECHA DE NACIMIENTO SON CORRECTAS? Si la respuesta es NO, Por favor corregir del SIMAT</t>
  </si>
  <si>
    <t>EL GRADO EN LA VIGENCIA ACTUAL ES CORRECTO? Si la respuesta es NO, Por favor corregir del SIMAT</t>
  </si>
  <si>
    <t>LA FECHA DE NACIMIENTO ES CORRECTA? Si la respuesta es NO, Por favor corregir del SIMAT</t>
  </si>
  <si>
    <t>ESTA INFORMACION ES CORRECTA? Si la respuesta es NO, Por favor corregir del SIMAT</t>
  </si>
  <si>
    <t>GRADO 2014 Vs 2015: Alumnos que aparecen 2 grados por encima o por debajo respecto al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</si>
</sst>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name val="Calibri"/>
      <family val="2"/>
    </font>
    <font>
      <u/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1" tint="0.499984740745262"/>
        <bgColor indexed="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 applyNumberFormat="0" applyFill="0" applyBorder="0" applyAlignment="0" applyProtection="0"/>
  </cellStyleXfs>
  <cellXfs count="98">
    <xf numFmtId="0" fontId="0" fillId="0" borderId="0" xfId="0"/>
    <xf numFmtId="0" fontId="24" fillId="38" borderId="0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20" fillId="0" borderId="10" xfId="0" applyFont="1" applyBorder="1" applyAlignment="1">
      <alignment horizontal="left"/>
    </xf>
    <xf numFmtId="0" fontId="20" fillId="0" borderId="10" xfId="0" applyNumberFormat="1" applyFont="1" applyBorder="1"/>
    <xf numFmtId="0" fontId="20" fillId="36" borderId="10" xfId="0" applyNumberFormat="1" applyFont="1" applyFill="1" applyBorder="1"/>
    <xf numFmtId="0" fontId="20" fillId="0" borderId="10" xfId="0" applyFont="1" applyBorder="1" applyAlignment="1">
      <alignment horizontal="left" indent="1"/>
    </xf>
    <xf numFmtId="0" fontId="21" fillId="0" borderId="10" xfId="0" applyFont="1" applyBorder="1" applyAlignment="1">
      <alignment horizontal="left" indent="2"/>
    </xf>
    <xf numFmtId="0" fontId="21" fillId="0" borderId="10" xfId="0" applyNumberFormat="1" applyFont="1" applyBorder="1"/>
    <xf numFmtId="0" fontId="21" fillId="36" borderId="10" xfId="0" applyNumberFormat="1" applyFont="1" applyFill="1" applyBorder="1"/>
    <xf numFmtId="0" fontId="20" fillId="35" borderId="10" xfId="0" applyFont="1" applyFill="1" applyBorder="1" applyAlignment="1">
      <alignment horizontal="left"/>
    </xf>
    <xf numFmtId="0" fontId="20" fillId="35" borderId="10" xfId="0" applyNumberFormat="1" applyFont="1" applyFill="1" applyBorder="1"/>
    <xf numFmtId="0" fontId="20" fillId="35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1" fillId="0" borderId="0" xfId="0" applyFont="1"/>
    <xf numFmtId="1" fontId="21" fillId="0" borderId="0" xfId="0" applyNumberFormat="1" applyFont="1"/>
    <xf numFmtId="0" fontId="0" fillId="38" borderId="0" xfId="0" applyFill="1"/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/>
    <xf numFmtId="1" fontId="21" fillId="0" borderId="10" xfId="0" applyNumberFormat="1" applyFont="1" applyBorder="1"/>
    <xf numFmtId="3" fontId="21" fillId="0" borderId="10" xfId="0" applyNumberFormat="1" applyFont="1" applyBorder="1"/>
    <xf numFmtId="10" fontId="21" fillId="0" borderId="10" xfId="0" applyNumberFormat="1" applyFont="1" applyBorder="1"/>
    <xf numFmtId="0" fontId="20" fillId="0" borderId="10" xfId="0" applyFont="1" applyBorder="1"/>
    <xf numFmtId="1" fontId="20" fillId="0" borderId="10" xfId="0" applyNumberFormat="1" applyFont="1" applyBorder="1"/>
    <xf numFmtId="3" fontId="20" fillId="0" borderId="10" xfId="0" applyNumberFormat="1" applyFont="1" applyBorder="1"/>
    <xf numFmtId="10" fontId="20" fillId="0" borderId="10" xfId="0" applyNumberFormat="1" applyFont="1" applyBorder="1"/>
    <xf numFmtId="0" fontId="20" fillId="0" borderId="0" xfId="0" applyFont="1"/>
    <xf numFmtId="3" fontId="21" fillId="0" borderId="0" xfId="0" applyNumberFormat="1" applyFont="1"/>
    <xf numFmtId="10" fontId="21" fillId="0" borderId="0" xfId="0" applyNumberFormat="1" applyFont="1"/>
    <xf numFmtId="0" fontId="0" fillId="39" borderId="0" xfId="0" applyFill="1"/>
    <xf numFmtId="0" fontId="19" fillId="0" borderId="10" xfId="42" applyFont="1" applyFill="1" applyBorder="1" applyAlignment="1">
      <alignment horizontal="right" wrapText="1"/>
    </xf>
    <xf numFmtId="0" fontId="19" fillId="0" borderId="10" xfId="42" applyFont="1" applyFill="1" applyBorder="1" applyAlignment="1">
      <alignment wrapText="1"/>
    </xf>
    <xf numFmtId="0" fontId="19" fillId="34" borderId="10" xfId="42" applyFont="1" applyFill="1" applyBorder="1" applyAlignment="1">
      <alignment wrapText="1"/>
    </xf>
    <xf numFmtId="0" fontId="0" fillId="39" borderId="10" xfId="0" applyFill="1" applyBorder="1"/>
    <xf numFmtId="0" fontId="19" fillId="0" borderId="10" xfId="43" applyFont="1" applyFill="1" applyBorder="1" applyAlignment="1">
      <alignment horizontal="right" wrapText="1"/>
    </xf>
    <xf numFmtId="0" fontId="19" fillId="0" borderId="10" xfId="43" applyFont="1" applyFill="1" applyBorder="1" applyAlignment="1">
      <alignment wrapText="1"/>
    </xf>
    <xf numFmtId="0" fontId="19" fillId="34" borderId="10" xfId="43" applyFont="1" applyFill="1" applyBorder="1" applyAlignment="1">
      <alignment wrapText="1"/>
    </xf>
    <xf numFmtId="0" fontId="19" fillId="0" borderId="10" xfId="44" applyFont="1" applyFill="1" applyBorder="1" applyAlignment="1">
      <alignment horizontal="right" wrapText="1"/>
    </xf>
    <xf numFmtId="0" fontId="19" fillId="0" borderId="10" xfId="44" applyFont="1" applyFill="1" applyBorder="1" applyAlignment="1">
      <alignment wrapText="1"/>
    </xf>
    <xf numFmtId="0" fontId="19" fillId="34" borderId="10" xfId="44" applyFont="1" applyFill="1" applyBorder="1" applyAlignment="1">
      <alignment wrapText="1"/>
    </xf>
    <xf numFmtId="0" fontId="19" fillId="0" borderId="10" xfId="45" applyFont="1" applyFill="1" applyBorder="1" applyAlignment="1">
      <alignment horizontal="right" wrapText="1"/>
    </xf>
    <xf numFmtId="0" fontId="19" fillId="0" borderId="10" xfId="45" applyFont="1" applyFill="1" applyBorder="1" applyAlignment="1">
      <alignment wrapText="1"/>
    </xf>
    <xf numFmtId="0" fontId="19" fillId="34" borderId="10" xfId="45" applyFont="1" applyFill="1" applyBorder="1" applyAlignment="1">
      <alignment wrapText="1"/>
    </xf>
    <xf numFmtId="0" fontId="19" fillId="0" borderId="10" xfId="46" applyFont="1" applyFill="1" applyBorder="1" applyAlignment="1">
      <alignment horizontal="right" wrapText="1"/>
    </xf>
    <xf numFmtId="0" fontId="19" fillId="0" borderId="10" xfId="46" applyFont="1" applyFill="1" applyBorder="1" applyAlignment="1">
      <alignment wrapText="1"/>
    </xf>
    <xf numFmtId="0" fontId="19" fillId="34" borderId="10" xfId="46" applyFont="1" applyFill="1" applyBorder="1" applyAlignment="1">
      <alignment wrapText="1"/>
    </xf>
    <xf numFmtId="0" fontId="19" fillId="0" borderId="10" xfId="47" applyFont="1" applyFill="1" applyBorder="1" applyAlignment="1">
      <alignment horizontal="right" wrapText="1"/>
    </xf>
    <xf numFmtId="0" fontId="19" fillId="0" borderId="10" xfId="47" applyFont="1" applyFill="1" applyBorder="1" applyAlignment="1">
      <alignment wrapText="1"/>
    </xf>
    <xf numFmtId="0" fontId="19" fillId="34" borderId="10" xfId="47" applyFont="1" applyFill="1" applyBorder="1" applyAlignment="1">
      <alignment wrapText="1"/>
    </xf>
    <xf numFmtId="0" fontId="19" fillId="0" borderId="10" xfId="48" applyFont="1" applyFill="1" applyBorder="1" applyAlignment="1">
      <alignment horizontal="right" wrapText="1"/>
    </xf>
    <xf numFmtId="0" fontId="19" fillId="0" borderId="10" xfId="48" applyFont="1" applyFill="1" applyBorder="1" applyAlignment="1">
      <alignment wrapText="1"/>
    </xf>
    <xf numFmtId="0" fontId="19" fillId="34" borderId="10" xfId="48" applyFont="1" applyFill="1" applyBorder="1" applyAlignment="1">
      <alignment wrapText="1"/>
    </xf>
    <xf numFmtId="0" fontId="29" fillId="50" borderId="10" xfId="42" applyFont="1" applyFill="1" applyBorder="1" applyAlignment="1">
      <alignment horizontal="center" vertical="center" wrapText="1"/>
    </xf>
    <xf numFmtId="0" fontId="22" fillId="33" borderId="10" xfId="49" applyFont="1" applyFill="1" applyBorder="1" applyAlignment="1">
      <alignment horizontal="center" vertical="center" wrapText="1"/>
    </xf>
    <xf numFmtId="0" fontId="19" fillId="0" borderId="10" xfId="49" applyFont="1" applyFill="1" applyBorder="1" applyAlignment="1">
      <alignment horizontal="right" wrapText="1"/>
    </xf>
    <xf numFmtId="0" fontId="19" fillId="0" borderId="10" xfId="49" applyFont="1" applyFill="1" applyBorder="1" applyAlignment="1">
      <alignment wrapText="1"/>
    </xf>
    <xf numFmtId="0" fontId="22" fillId="33" borderId="10" xfId="50" applyFont="1" applyFill="1" applyBorder="1" applyAlignment="1">
      <alignment horizontal="center" vertical="center" wrapText="1"/>
    </xf>
    <xf numFmtId="0" fontId="19" fillId="0" borderId="10" xfId="50" applyFont="1" applyFill="1" applyBorder="1" applyAlignment="1">
      <alignment horizontal="right" wrapText="1"/>
    </xf>
    <xf numFmtId="0" fontId="19" fillId="0" borderId="10" xfId="50" applyFont="1" applyFill="1" applyBorder="1" applyAlignment="1">
      <alignment wrapText="1"/>
    </xf>
    <xf numFmtId="0" fontId="0" fillId="0" borderId="10" xfId="0" applyBorder="1"/>
    <xf numFmtId="22" fontId="21" fillId="0" borderId="10" xfId="0" applyNumberFormat="1" applyFont="1" applyBorder="1"/>
    <xf numFmtId="0" fontId="16" fillId="0" borderId="0" xfId="0" applyFont="1" applyAlignment="1">
      <alignment horizontal="center" vertical="center" wrapText="1"/>
    </xf>
    <xf numFmtId="0" fontId="20" fillId="48" borderId="10" xfId="0" applyFont="1" applyFill="1" applyBorder="1" applyAlignment="1">
      <alignment horizontal="center" vertical="center" wrapText="1"/>
    </xf>
    <xf numFmtId="1" fontId="20" fillId="4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" fontId="21" fillId="0" borderId="10" xfId="0" applyNumberFormat="1" applyFont="1" applyBorder="1"/>
    <xf numFmtId="0" fontId="30" fillId="51" borderId="10" xfId="42" applyFont="1" applyFill="1" applyBorder="1" applyAlignment="1">
      <alignment horizontal="center" vertical="center" wrapText="1"/>
    </xf>
    <xf numFmtId="0" fontId="16" fillId="48" borderId="0" xfId="0" applyFont="1" applyFill="1" applyAlignment="1">
      <alignment horizontal="center" vertical="center" wrapText="1"/>
    </xf>
    <xf numFmtId="14" fontId="21" fillId="0" borderId="10" xfId="0" applyNumberFormat="1" applyFont="1" applyBorder="1"/>
    <xf numFmtId="15" fontId="21" fillId="0" borderId="0" xfId="0" applyNumberFormat="1" applyFont="1"/>
    <xf numFmtId="0" fontId="25" fillId="40" borderId="11" xfId="51" applyFill="1" applyBorder="1" applyAlignment="1">
      <alignment horizontal="center" vertical="center" wrapText="1"/>
    </xf>
    <xf numFmtId="0" fontId="25" fillId="40" borderId="12" xfId="51" applyFill="1" applyBorder="1" applyAlignment="1">
      <alignment horizontal="center" vertical="center" wrapText="1"/>
    </xf>
    <xf numFmtId="0" fontId="25" fillId="40" borderId="13" xfId="51" applyFill="1" applyBorder="1" applyAlignment="1">
      <alignment horizontal="center" vertical="center" wrapText="1"/>
    </xf>
    <xf numFmtId="0" fontId="25" fillId="40" borderId="14" xfId="51" applyFill="1" applyBorder="1" applyAlignment="1">
      <alignment horizontal="center" vertical="center" wrapText="1"/>
    </xf>
    <xf numFmtId="0" fontId="25" fillId="40" borderId="0" xfId="51" applyFill="1" applyBorder="1" applyAlignment="1">
      <alignment horizontal="center" vertical="center" wrapText="1"/>
    </xf>
    <xf numFmtId="0" fontId="25" fillId="40" borderId="15" xfId="51" applyFill="1" applyBorder="1" applyAlignment="1">
      <alignment horizontal="center" vertical="center" wrapText="1"/>
    </xf>
    <xf numFmtId="0" fontId="25" fillId="40" borderId="16" xfId="51" applyFill="1" applyBorder="1" applyAlignment="1">
      <alignment horizontal="center" vertical="center" wrapText="1"/>
    </xf>
    <xf numFmtId="0" fontId="25" fillId="40" borderId="17" xfId="51" applyFill="1" applyBorder="1" applyAlignment="1">
      <alignment horizontal="center" vertical="center" wrapText="1"/>
    </xf>
    <xf numFmtId="0" fontId="25" fillId="40" borderId="18" xfId="5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/>
    </xf>
    <xf numFmtId="0" fontId="16" fillId="38" borderId="0" xfId="0" applyFont="1" applyFill="1" applyAlignment="1">
      <alignment horizontal="center"/>
    </xf>
    <xf numFmtId="0" fontId="25" fillId="39" borderId="0" xfId="51" applyFill="1" applyAlignment="1">
      <alignment horizontal="justify" vertical="center" wrapText="1"/>
    </xf>
    <xf numFmtId="0" fontId="25" fillId="44" borderId="0" xfId="51" applyFill="1" applyAlignment="1">
      <alignment horizontal="justify" vertical="center" wrapText="1"/>
    </xf>
    <xf numFmtId="0" fontId="25" fillId="42" borderId="0" xfId="51" applyFill="1" applyAlignment="1">
      <alignment horizontal="justify" vertical="center" wrapText="1"/>
    </xf>
    <xf numFmtId="0" fontId="25" fillId="49" borderId="0" xfId="51" applyFill="1" applyAlignment="1">
      <alignment horizontal="justify" vertical="center" wrapText="1"/>
    </xf>
    <xf numFmtId="0" fontId="25" fillId="41" borderId="0" xfId="51" applyFill="1" applyAlignment="1">
      <alignment horizontal="justify" vertical="center" wrapText="1"/>
    </xf>
    <xf numFmtId="0" fontId="25" fillId="46" borderId="0" xfId="51" applyFill="1" applyAlignment="1">
      <alignment horizontal="justify" vertical="center" wrapText="1"/>
    </xf>
    <xf numFmtId="0" fontId="25" fillId="45" borderId="0" xfId="51" applyFill="1" applyAlignment="1">
      <alignment horizontal="justify" vertical="center" wrapText="1"/>
    </xf>
    <xf numFmtId="0" fontId="31" fillId="43" borderId="0" xfId="51" applyFont="1" applyFill="1" applyAlignment="1">
      <alignment horizontal="justify" vertical="center" wrapText="1"/>
    </xf>
    <xf numFmtId="0" fontId="25" fillId="47" borderId="0" xfId="51" applyFill="1" applyAlignment="1">
      <alignment horizontal="justify" vertical="center" wrapText="1"/>
    </xf>
    <xf numFmtId="0" fontId="28" fillId="37" borderId="0" xfId="0" applyFont="1" applyFill="1" applyAlignment="1">
      <alignment horizontal="center" vertical="center" wrapText="1"/>
    </xf>
    <xf numFmtId="0" fontId="26" fillId="37" borderId="0" xfId="0" applyFont="1" applyFill="1" applyAlignment="1">
      <alignment horizontal="center" vertical="center" wrapText="1"/>
    </xf>
    <xf numFmtId="0" fontId="27" fillId="37" borderId="0" xfId="51" applyFont="1" applyFill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</cellXfs>
  <cellStyles count="5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51" builtinId="8"/>
    <cellStyle name="Incorrecto" xfId="7" builtinId="27" customBuiltin="1"/>
    <cellStyle name="Neutral" xfId="8" builtinId="28" customBuiltin="1"/>
    <cellStyle name="Normal" xfId="0" builtinId="0"/>
    <cellStyle name="Normal_ced nom2" xfId="45"/>
    <cellStyle name="Normal_Hoja1" xfId="42"/>
    <cellStyle name="Normal_Hoja11" xfId="49"/>
    <cellStyle name="Normal_Hoja13" xfId="50"/>
    <cellStyle name="Normal_Hoja2" xfId="43"/>
    <cellStyle name="Normal_Hoja3" xfId="44"/>
    <cellStyle name="Normal_Hoja5" xfId="46"/>
    <cellStyle name="Normal_Hoja6" xfId="47"/>
    <cellStyle name="Normal_Hoja7" xfId="48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inconsistencias%20octu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ecimientos (04-08-201 (2"/>
      <sheetName val="inexistentes 2014"/>
      <sheetName val="depurados 2014"/>
      <sheetName val="grados"/>
      <sheetName val="grupos"/>
      <sheetName val="adul menores 14"/>
      <sheetName val="tradicional mayores"/>
      <sheetName val="no matriculados"/>
      <sheetName val="duplicados 2015"/>
      <sheetName val="inconsistencia documentos"/>
      <sheetName val="total matricula"/>
    </sheetNames>
    <sheetDataSet>
      <sheetData sheetId="0"/>
      <sheetData sheetId="1">
        <row r="1">
          <cell r="A1">
            <v>147053000046</v>
          </cell>
          <cell r="B1">
            <v>87</v>
          </cell>
        </row>
        <row r="2">
          <cell r="A2">
            <v>147053000151</v>
          </cell>
          <cell r="B2">
            <v>67</v>
          </cell>
        </row>
        <row r="3">
          <cell r="A3">
            <v>147053000488</v>
          </cell>
          <cell r="B3">
            <v>82</v>
          </cell>
        </row>
        <row r="4">
          <cell r="A4">
            <v>147053001913</v>
          </cell>
          <cell r="B4">
            <v>74</v>
          </cell>
        </row>
        <row r="5">
          <cell r="A5">
            <v>147058000168</v>
          </cell>
          <cell r="B5">
            <v>16</v>
          </cell>
        </row>
        <row r="6">
          <cell r="A6">
            <v>147161000109</v>
          </cell>
          <cell r="B6">
            <v>23</v>
          </cell>
        </row>
        <row r="7">
          <cell r="A7">
            <v>147170000014</v>
          </cell>
          <cell r="B7">
            <v>25</v>
          </cell>
        </row>
        <row r="8">
          <cell r="A8">
            <v>147170000022</v>
          </cell>
          <cell r="B8">
            <v>52</v>
          </cell>
        </row>
        <row r="9">
          <cell r="A9">
            <v>147245000252</v>
          </cell>
          <cell r="B9">
            <v>68</v>
          </cell>
        </row>
        <row r="10">
          <cell r="A10">
            <v>147245000261</v>
          </cell>
          <cell r="B10">
            <v>20</v>
          </cell>
        </row>
        <row r="11">
          <cell r="A11">
            <v>147245001232</v>
          </cell>
          <cell r="B11">
            <v>41</v>
          </cell>
        </row>
        <row r="12">
          <cell r="A12">
            <v>147245001941</v>
          </cell>
          <cell r="B12">
            <v>25</v>
          </cell>
        </row>
        <row r="13">
          <cell r="A13">
            <v>147245001976</v>
          </cell>
          <cell r="B13">
            <v>28</v>
          </cell>
        </row>
        <row r="14">
          <cell r="A14">
            <v>147258000146</v>
          </cell>
          <cell r="B14">
            <v>34</v>
          </cell>
        </row>
        <row r="15">
          <cell r="A15">
            <v>147268002040</v>
          </cell>
          <cell r="B15">
            <v>10</v>
          </cell>
        </row>
        <row r="16">
          <cell r="A16">
            <v>147288000094</v>
          </cell>
          <cell r="B16">
            <v>116</v>
          </cell>
        </row>
        <row r="17">
          <cell r="A17">
            <v>147288000141</v>
          </cell>
          <cell r="B17">
            <v>240</v>
          </cell>
        </row>
        <row r="18">
          <cell r="A18">
            <v>147288000264</v>
          </cell>
          <cell r="B18">
            <v>705</v>
          </cell>
        </row>
        <row r="19">
          <cell r="A19">
            <v>147288000833</v>
          </cell>
          <cell r="B19">
            <v>160</v>
          </cell>
        </row>
        <row r="20">
          <cell r="A20">
            <v>147288010391</v>
          </cell>
          <cell r="B20">
            <v>95</v>
          </cell>
        </row>
        <row r="21">
          <cell r="A21">
            <v>147318000019</v>
          </cell>
          <cell r="B21">
            <v>24</v>
          </cell>
        </row>
        <row r="22">
          <cell r="A22">
            <v>147318000027</v>
          </cell>
          <cell r="B22">
            <v>32</v>
          </cell>
        </row>
        <row r="23">
          <cell r="A23">
            <v>147318000311</v>
          </cell>
          <cell r="B23">
            <v>106</v>
          </cell>
        </row>
        <row r="24">
          <cell r="A24">
            <v>147545001616</v>
          </cell>
          <cell r="B24">
            <v>14</v>
          </cell>
        </row>
        <row r="25">
          <cell r="A25">
            <v>147545001668</v>
          </cell>
          <cell r="B25">
            <v>61</v>
          </cell>
        </row>
        <row r="26">
          <cell r="A26">
            <v>147551000011</v>
          </cell>
          <cell r="B26">
            <v>7</v>
          </cell>
        </row>
        <row r="27">
          <cell r="A27">
            <v>147551000410</v>
          </cell>
          <cell r="B27">
            <v>4</v>
          </cell>
        </row>
        <row r="28">
          <cell r="A28">
            <v>147551000801</v>
          </cell>
          <cell r="B28">
            <v>9</v>
          </cell>
        </row>
        <row r="29">
          <cell r="A29">
            <v>147555000171</v>
          </cell>
          <cell r="B29">
            <v>62</v>
          </cell>
        </row>
        <row r="30">
          <cell r="A30">
            <v>147555000295</v>
          </cell>
          <cell r="B30">
            <v>342</v>
          </cell>
        </row>
        <row r="31">
          <cell r="A31">
            <v>147555000627</v>
          </cell>
          <cell r="B31">
            <v>140</v>
          </cell>
        </row>
        <row r="32">
          <cell r="A32">
            <v>147570000099</v>
          </cell>
          <cell r="B32">
            <v>77</v>
          </cell>
        </row>
        <row r="33">
          <cell r="A33">
            <v>147605000151</v>
          </cell>
          <cell r="B33">
            <v>36</v>
          </cell>
        </row>
        <row r="34">
          <cell r="A34">
            <v>147675000060</v>
          </cell>
          <cell r="B34">
            <v>46</v>
          </cell>
        </row>
        <row r="35">
          <cell r="A35">
            <v>147692000057</v>
          </cell>
          <cell r="B35">
            <v>202</v>
          </cell>
        </row>
        <row r="36">
          <cell r="A36">
            <v>147692000081</v>
          </cell>
          <cell r="B36">
            <v>92</v>
          </cell>
        </row>
        <row r="37">
          <cell r="A37">
            <v>147707000156</v>
          </cell>
          <cell r="B37">
            <v>35</v>
          </cell>
        </row>
        <row r="38">
          <cell r="A38">
            <v>147707001039</v>
          </cell>
          <cell r="B38">
            <v>3</v>
          </cell>
        </row>
        <row r="39">
          <cell r="A39">
            <v>147707001705</v>
          </cell>
          <cell r="B39">
            <v>37</v>
          </cell>
        </row>
        <row r="40">
          <cell r="A40">
            <v>147745000437</v>
          </cell>
          <cell r="B40">
            <v>106</v>
          </cell>
        </row>
        <row r="41">
          <cell r="A41">
            <v>147798000081</v>
          </cell>
          <cell r="B41">
            <v>60</v>
          </cell>
        </row>
        <row r="42">
          <cell r="A42">
            <v>147798000099</v>
          </cell>
          <cell r="B42">
            <v>127</v>
          </cell>
        </row>
        <row r="43">
          <cell r="A43">
            <v>247030000200</v>
          </cell>
          <cell r="B43">
            <v>27</v>
          </cell>
        </row>
        <row r="44">
          <cell r="A44">
            <v>247030000595</v>
          </cell>
          <cell r="B44">
            <v>45</v>
          </cell>
        </row>
        <row r="45">
          <cell r="A45">
            <v>247030000641</v>
          </cell>
          <cell r="B45">
            <v>7</v>
          </cell>
        </row>
        <row r="46">
          <cell r="A46">
            <v>247053000032</v>
          </cell>
          <cell r="B46">
            <v>162</v>
          </cell>
        </row>
        <row r="47">
          <cell r="A47">
            <v>247053002213</v>
          </cell>
          <cell r="B47">
            <v>1</v>
          </cell>
        </row>
        <row r="48">
          <cell r="A48">
            <v>247058000791</v>
          </cell>
          <cell r="B48">
            <v>63</v>
          </cell>
        </row>
        <row r="49">
          <cell r="A49">
            <v>247058000987</v>
          </cell>
          <cell r="B49">
            <v>48</v>
          </cell>
        </row>
        <row r="50">
          <cell r="A50">
            <v>247161000031</v>
          </cell>
          <cell r="B50">
            <v>50</v>
          </cell>
        </row>
        <row r="51">
          <cell r="A51">
            <v>247170000027</v>
          </cell>
          <cell r="B51">
            <v>10</v>
          </cell>
        </row>
        <row r="52">
          <cell r="A52">
            <v>247170000271</v>
          </cell>
          <cell r="B52">
            <v>136</v>
          </cell>
        </row>
        <row r="53">
          <cell r="A53">
            <v>247205000022</v>
          </cell>
          <cell r="B53">
            <v>27</v>
          </cell>
        </row>
        <row r="54">
          <cell r="A54">
            <v>247205000197</v>
          </cell>
          <cell r="B54">
            <v>120</v>
          </cell>
        </row>
        <row r="55">
          <cell r="A55">
            <v>247205000316</v>
          </cell>
          <cell r="B55">
            <v>24</v>
          </cell>
        </row>
        <row r="56">
          <cell r="A56">
            <v>247205000408</v>
          </cell>
          <cell r="B56">
            <v>11</v>
          </cell>
        </row>
        <row r="57">
          <cell r="A57">
            <v>247245000176</v>
          </cell>
          <cell r="B57">
            <v>15</v>
          </cell>
        </row>
        <row r="58">
          <cell r="A58">
            <v>247245000249</v>
          </cell>
          <cell r="B58">
            <v>3</v>
          </cell>
        </row>
        <row r="59">
          <cell r="A59">
            <v>247245000419</v>
          </cell>
          <cell r="B59">
            <v>34</v>
          </cell>
        </row>
        <row r="60">
          <cell r="A60">
            <v>247245000982</v>
          </cell>
          <cell r="B60">
            <v>6</v>
          </cell>
        </row>
        <row r="61">
          <cell r="A61">
            <v>247245001555</v>
          </cell>
          <cell r="B61">
            <v>7</v>
          </cell>
        </row>
        <row r="62">
          <cell r="A62">
            <v>247245001857</v>
          </cell>
          <cell r="B62">
            <v>9</v>
          </cell>
        </row>
        <row r="63">
          <cell r="A63">
            <v>247245001890</v>
          </cell>
          <cell r="B63">
            <v>93</v>
          </cell>
        </row>
        <row r="64">
          <cell r="A64">
            <v>247245001903</v>
          </cell>
          <cell r="B64">
            <v>13</v>
          </cell>
        </row>
        <row r="65">
          <cell r="A65">
            <v>247245001997</v>
          </cell>
          <cell r="B65">
            <v>4</v>
          </cell>
        </row>
        <row r="66">
          <cell r="A66">
            <v>247245002021</v>
          </cell>
          <cell r="B66">
            <v>4</v>
          </cell>
        </row>
        <row r="67">
          <cell r="A67">
            <v>247258000001</v>
          </cell>
          <cell r="B67">
            <v>2</v>
          </cell>
        </row>
        <row r="68">
          <cell r="A68">
            <v>247258000159</v>
          </cell>
          <cell r="B68">
            <v>24</v>
          </cell>
        </row>
        <row r="69">
          <cell r="A69">
            <v>247258000370</v>
          </cell>
          <cell r="B69">
            <v>34</v>
          </cell>
        </row>
        <row r="70">
          <cell r="A70">
            <v>247268000474</v>
          </cell>
          <cell r="B70">
            <v>57</v>
          </cell>
        </row>
        <row r="71">
          <cell r="A71">
            <v>247268002052</v>
          </cell>
          <cell r="B71">
            <v>11</v>
          </cell>
        </row>
        <row r="72">
          <cell r="A72">
            <v>247288000013</v>
          </cell>
          <cell r="B72">
            <v>265</v>
          </cell>
        </row>
        <row r="73">
          <cell r="A73">
            <v>247288001168</v>
          </cell>
          <cell r="B73">
            <v>161</v>
          </cell>
        </row>
        <row r="74">
          <cell r="A74">
            <v>247288010761</v>
          </cell>
          <cell r="B74">
            <v>5</v>
          </cell>
        </row>
        <row r="75">
          <cell r="A75">
            <v>247318000111</v>
          </cell>
          <cell r="B75">
            <v>6</v>
          </cell>
        </row>
        <row r="76">
          <cell r="A76">
            <v>247318000188</v>
          </cell>
          <cell r="B76">
            <v>5</v>
          </cell>
        </row>
        <row r="77">
          <cell r="A77">
            <v>247318000234</v>
          </cell>
          <cell r="B77">
            <v>15</v>
          </cell>
        </row>
        <row r="78">
          <cell r="A78">
            <v>247318000528</v>
          </cell>
          <cell r="B78">
            <v>39</v>
          </cell>
        </row>
        <row r="79">
          <cell r="A79">
            <v>247318000561</v>
          </cell>
          <cell r="B79">
            <v>5</v>
          </cell>
        </row>
        <row r="80">
          <cell r="A80">
            <v>247318000790</v>
          </cell>
          <cell r="B80">
            <v>17</v>
          </cell>
        </row>
        <row r="81">
          <cell r="A81">
            <v>247460000249</v>
          </cell>
          <cell r="B81">
            <v>73</v>
          </cell>
        </row>
        <row r="82">
          <cell r="A82">
            <v>247460002331</v>
          </cell>
          <cell r="B82">
            <v>15</v>
          </cell>
        </row>
        <row r="83">
          <cell r="A83">
            <v>247460002471</v>
          </cell>
          <cell r="B83">
            <v>118</v>
          </cell>
        </row>
        <row r="84">
          <cell r="A84">
            <v>247541000190</v>
          </cell>
          <cell r="B84">
            <v>20</v>
          </cell>
        </row>
        <row r="85">
          <cell r="A85">
            <v>247541000335</v>
          </cell>
          <cell r="B85">
            <v>52</v>
          </cell>
        </row>
        <row r="86">
          <cell r="A86">
            <v>247541000343</v>
          </cell>
          <cell r="B86">
            <v>56</v>
          </cell>
        </row>
        <row r="87">
          <cell r="A87">
            <v>247541000360</v>
          </cell>
          <cell r="B87">
            <v>203</v>
          </cell>
        </row>
        <row r="88">
          <cell r="A88">
            <v>247541000475</v>
          </cell>
          <cell r="B88">
            <v>64</v>
          </cell>
        </row>
        <row r="89">
          <cell r="A89">
            <v>247545000071</v>
          </cell>
          <cell r="B89">
            <v>13</v>
          </cell>
        </row>
        <row r="90">
          <cell r="A90">
            <v>247545001701</v>
          </cell>
          <cell r="B90">
            <v>62</v>
          </cell>
        </row>
        <row r="91">
          <cell r="A91">
            <v>247551000392</v>
          </cell>
          <cell r="B91">
            <v>152</v>
          </cell>
        </row>
        <row r="92">
          <cell r="A92">
            <v>247551001003</v>
          </cell>
          <cell r="B92">
            <v>105</v>
          </cell>
        </row>
        <row r="93">
          <cell r="A93">
            <v>247551001178</v>
          </cell>
          <cell r="B93">
            <v>22</v>
          </cell>
        </row>
        <row r="94">
          <cell r="A94">
            <v>247551001224</v>
          </cell>
          <cell r="B94">
            <v>5</v>
          </cell>
        </row>
        <row r="95">
          <cell r="A95">
            <v>247555000001</v>
          </cell>
          <cell r="B95">
            <v>280</v>
          </cell>
        </row>
        <row r="96">
          <cell r="A96">
            <v>247555000091</v>
          </cell>
          <cell r="B96">
            <v>66</v>
          </cell>
        </row>
        <row r="97">
          <cell r="A97">
            <v>247555002624</v>
          </cell>
          <cell r="B97">
            <v>282</v>
          </cell>
        </row>
        <row r="98">
          <cell r="A98">
            <v>247570000034</v>
          </cell>
          <cell r="B98">
            <v>3</v>
          </cell>
        </row>
        <row r="99">
          <cell r="A99">
            <v>247570000051</v>
          </cell>
          <cell r="B99">
            <v>25</v>
          </cell>
        </row>
        <row r="100">
          <cell r="A100">
            <v>247570000069</v>
          </cell>
          <cell r="B100">
            <v>9</v>
          </cell>
        </row>
        <row r="101">
          <cell r="A101">
            <v>247570000352</v>
          </cell>
          <cell r="B101">
            <v>89</v>
          </cell>
        </row>
        <row r="102">
          <cell r="A102">
            <v>247605000067</v>
          </cell>
          <cell r="B102">
            <v>8</v>
          </cell>
        </row>
        <row r="103">
          <cell r="A103">
            <v>247660000171</v>
          </cell>
          <cell r="B103">
            <v>39</v>
          </cell>
        </row>
        <row r="104">
          <cell r="A104">
            <v>247660000181</v>
          </cell>
          <cell r="B104">
            <v>1</v>
          </cell>
        </row>
        <row r="105">
          <cell r="A105">
            <v>247660000317</v>
          </cell>
          <cell r="B105">
            <v>92</v>
          </cell>
        </row>
        <row r="106">
          <cell r="A106">
            <v>247660001045</v>
          </cell>
          <cell r="B106">
            <v>21</v>
          </cell>
        </row>
        <row r="107">
          <cell r="A107">
            <v>247660001071</v>
          </cell>
          <cell r="B107">
            <v>23</v>
          </cell>
        </row>
        <row r="108">
          <cell r="A108">
            <v>247692000043</v>
          </cell>
          <cell r="B108">
            <v>25</v>
          </cell>
        </row>
        <row r="109">
          <cell r="A109">
            <v>247692000281</v>
          </cell>
          <cell r="B109">
            <v>65</v>
          </cell>
        </row>
        <row r="110">
          <cell r="A110">
            <v>247692000337</v>
          </cell>
          <cell r="B110">
            <v>55</v>
          </cell>
        </row>
        <row r="111">
          <cell r="A111">
            <v>247692000434</v>
          </cell>
          <cell r="B111">
            <v>70</v>
          </cell>
        </row>
        <row r="112">
          <cell r="A112">
            <v>247692000507</v>
          </cell>
          <cell r="B112">
            <v>140</v>
          </cell>
        </row>
        <row r="113">
          <cell r="A113">
            <v>247692000680</v>
          </cell>
          <cell r="B113">
            <v>55</v>
          </cell>
        </row>
        <row r="114">
          <cell r="A114">
            <v>247703000059</v>
          </cell>
          <cell r="B114">
            <v>14</v>
          </cell>
        </row>
        <row r="115">
          <cell r="A115">
            <v>247703000067</v>
          </cell>
          <cell r="B115">
            <v>16</v>
          </cell>
        </row>
        <row r="116">
          <cell r="A116">
            <v>247703000130</v>
          </cell>
          <cell r="B116">
            <v>1</v>
          </cell>
        </row>
        <row r="117">
          <cell r="A117">
            <v>247703000148</v>
          </cell>
          <cell r="B117">
            <v>8</v>
          </cell>
        </row>
        <row r="118">
          <cell r="A118">
            <v>247707000053</v>
          </cell>
          <cell r="B118">
            <v>45</v>
          </cell>
        </row>
        <row r="119">
          <cell r="A119">
            <v>247707000827</v>
          </cell>
          <cell r="B119">
            <v>23</v>
          </cell>
        </row>
        <row r="120">
          <cell r="A120">
            <v>247720000011</v>
          </cell>
          <cell r="B120">
            <v>50</v>
          </cell>
        </row>
        <row r="121">
          <cell r="A121">
            <v>247720000347</v>
          </cell>
          <cell r="B121">
            <v>26</v>
          </cell>
        </row>
        <row r="122">
          <cell r="A122">
            <v>247720000461</v>
          </cell>
          <cell r="B122">
            <v>5</v>
          </cell>
        </row>
        <row r="123">
          <cell r="A123">
            <v>247720000908</v>
          </cell>
          <cell r="B123">
            <v>54</v>
          </cell>
        </row>
        <row r="124">
          <cell r="A124">
            <v>247720001424</v>
          </cell>
          <cell r="B124">
            <v>194</v>
          </cell>
        </row>
        <row r="125">
          <cell r="A125">
            <v>247745000181</v>
          </cell>
          <cell r="B125">
            <v>21</v>
          </cell>
        </row>
        <row r="126">
          <cell r="A126">
            <v>247798000034</v>
          </cell>
          <cell r="B126">
            <v>129</v>
          </cell>
        </row>
        <row r="127">
          <cell r="A127">
            <v>247798000051</v>
          </cell>
          <cell r="B127">
            <v>46</v>
          </cell>
        </row>
        <row r="128">
          <cell r="A128">
            <v>247798000077</v>
          </cell>
          <cell r="B128">
            <v>131</v>
          </cell>
        </row>
        <row r="129">
          <cell r="A129">
            <v>247960000131</v>
          </cell>
          <cell r="B129">
            <v>28</v>
          </cell>
        </row>
        <row r="130">
          <cell r="A130">
            <v>247960000238</v>
          </cell>
          <cell r="B130">
            <v>15</v>
          </cell>
        </row>
        <row r="131">
          <cell r="A131">
            <v>247960000271</v>
          </cell>
          <cell r="B131">
            <v>209</v>
          </cell>
        </row>
        <row r="132">
          <cell r="A132">
            <v>247960000662</v>
          </cell>
          <cell r="B132">
            <v>123</v>
          </cell>
        </row>
        <row r="133">
          <cell r="A133">
            <v>247980000010</v>
          </cell>
          <cell r="B133">
            <v>23</v>
          </cell>
        </row>
        <row r="134">
          <cell r="A134">
            <v>247980000066</v>
          </cell>
          <cell r="B134">
            <v>30</v>
          </cell>
        </row>
        <row r="135">
          <cell r="A135">
            <v>247980000104</v>
          </cell>
          <cell r="B135">
            <v>8</v>
          </cell>
        </row>
        <row r="136">
          <cell r="A136">
            <v>247980000109</v>
          </cell>
          <cell r="B136">
            <v>11</v>
          </cell>
        </row>
        <row r="137">
          <cell r="A137">
            <v>247980000112</v>
          </cell>
          <cell r="B137">
            <v>68</v>
          </cell>
        </row>
        <row r="138">
          <cell r="A138">
            <v>247980000770</v>
          </cell>
          <cell r="B138">
            <v>7</v>
          </cell>
        </row>
        <row r="139">
          <cell r="A139">
            <v>247980001278</v>
          </cell>
          <cell r="B139">
            <v>19</v>
          </cell>
        </row>
        <row r="140">
          <cell r="A140">
            <v>247980001385</v>
          </cell>
          <cell r="B140">
            <v>26</v>
          </cell>
        </row>
        <row r="141">
          <cell r="A141">
            <v>247980001547</v>
          </cell>
          <cell r="B141">
            <v>48</v>
          </cell>
        </row>
        <row r="142">
          <cell r="A142">
            <v>247980001911</v>
          </cell>
          <cell r="B142">
            <v>5</v>
          </cell>
        </row>
        <row r="143">
          <cell r="A143">
            <v>247980002420</v>
          </cell>
          <cell r="B143">
            <v>193</v>
          </cell>
        </row>
        <row r="144">
          <cell r="A144">
            <v>247980004341</v>
          </cell>
          <cell r="B144">
            <v>58</v>
          </cell>
        </row>
        <row r="145">
          <cell r="A145">
            <v>247980004546</v>
          </cell>
          <cell r="B145">
            <v>20</v>
          </cell>
        </row>
        <row r="146">
          <cell r="A146">
            <v>247980041948</v>
          </cell>
          <cell r="B146">
            <v>23</v>
          </cell>
        </row>
        <row r="147">
          <cell r="A147">
            <v>347030010540</v>
          </cell>
          <cell r="B147">
            <v>2</v>
          </cell>
        </row>
        <row r="148">
          <cell r="A148">
            <v>347053000011</v>
          </cell>
          <cell r="B148">
            <v>1</v>
          </cell>
        </row>
        <row r="149">
          <cell r="A149">
            <v>347053000029</v>
          </cell>
          <cell r="B149">
            <v>4</v>
          </cell>
        </row>
        <row r="150">
          <cell r="A150">
            <v>347053001327</v>
          </cell>
          <cell r="B150">
            <v>2</v>
          </cell>
        </row>
        <row r="151">
          <cell r="A151">
            <v>347053001343</v>
          </cell>
          <cell r="B151">
            <v>1</v>
          </cell>
        </row>
        <row r="152">
          <cell r="A152">
            <v>347053001891</v>
          </cell>
          <cell r="B152">
            <v>10</v>
          </cell>
        </row>
        <row r="153">
          <cell r="A153">
            <v>347058000426</v>
          </cell>
          <cell r="B153">
            <v>284</v>
          </cell>
        </row>
        <row r="154">
          <cell r="A154">
            <v>347058000469</v>
          </cell>
          <cell r="B154">
            <v>2</v>
          </cell>
        </row>
        <row r="155">
          <cell r="A155">
            <v>347058000540</v>
          </cell>
          <cell r="B155">
            <v>1</v>
          </cell>
        </row>
        <row r="156">
          <cell r="A156">
            <v>347058001406</v>
          </cell>
          <cell r="B156">
            <v>10</v>
          </cell>
        </row>
        <row r="157">
          <cell r="A157">
            <v>347170000595</v>
          </cell>
          <cell r="B157">
            <v>11</v>
          </cell>
        </row>
        <row r="158">
          <cell r="A158">
            <v>347170000749</v>
          </cell>
          <cell r="B158">
            <v>1</v>
          </cell>
        </row>
        <row r="159">
          <cell r="A159">
            <v>347245050241</v>
          </cell>
          <cell r="B159">
            <v>3</v>
          </cell>
        </row>
        <row r="160">
          <cell r="A160">
            <v>347245050242</v>
          </cell>
          <cell r="B160">
            <v>4</v>
          </cell>
        </row>
        <row r="161">
          <cell r="A161">
            <v>347288000029</v>
          </cell>
          <cell r="B161">
            <v>2</v>
          </cell>
        </row>
        <row r="162">
          <cell r="A162">
            <v>347288000030</v>
          </cell>
          <cell r="B162">
            <v>1</v>
          </cell>
        </row>
        <row r="163">
          <cell r="A163">
            <v>347288000032</v>
          </cell>
          <cell r="B163">
            <v>7</v>
          </cell>
        </row>
        <row r="164">
          <cell r="A164">
            <v>347288000069</v>
          </cell>
          <cell r="B164">
            <v>2</v>
          </cell>
        </row>
        <row r="165">
          <cell r="A165">
            <v>347288000352</v>
          </cell>
          <cell r="B165">
            <v>66</v>
          </cell>
        </row>
        <row r="166">
          <cell r="A166">
            <v>347288000697</v>
          </cell>
          <cell r="B166">
            <v>2</v>
          </cell>
        </row>
        <row r="167">
          <cell r="A167">
            <v>347288000701</v>
          </cell>
          <cell r="B167">
            <v>18</v>
          </cell>
        </row>
        <row r="168">
          <cell r="A168">
            <v>347288000778</v>
          </cell>
          <cell r="B168">
            <v>7</v>
          </cell>
        </row>
        <row r="169">
          <cell r="A169">
            <v>347288001286</v>
          </cell>
          <cell r="B169">
            <v>3</v>
          </cell>
        </row>
        <row r="170">
          <cell r="A170">
            <v>347288010358</v>
          </cell>
          <cell r="B170">
            <v>4</v>
          </cell>
        </row>
        <row r="171">
          <cell r="A171">
            <v>347288010536</v>
          </cell>
          <cell r="B171">
            <v>4</v>
          </cell>
        </row>
        <row r="172">
          <cell r="A172">
            <v>347288010552</v>
          </cell>
          <cell r="B172">
            <v>4</v>
          </cell>
        </row>
        <row r="173">
          <cell r="A173">
            <v>347460001622</v>
          </cell>
          <cell r="B173">
            <v>2</v>
          </cell>
        </row>
        <row r="174">
          <cell r="A174">
            <v>347545001748</v>
          </cell>
          <cell r="B174">
            <v>9</v>
          </cell>
        </row>
        <row r="175">
          <cell r="A175">
            <v>347551000052</v>
          </cell>
          <cell r="B175">
            <v>9</v>
          </cell>
        </row>
        <row r="176">
          <cell r="A176">
            <v>347551000702</v>
          </cell>
          <cell r="B176">
            <v>5</v>
          </cell>
        </row>
        <row r="177">
          <cell r="A177">
            <v>347551001164</v>
          </cell>
          <cell r="B177">
            <v>4</v>
          </cell>
        </row>
        <row r="178">
          <cell r="A178">
            <v>347555000219</v>
          </cell>
          <cell r="B178">
            <v>1</v>
          </cell>
        </row>
        <row r="179">
          <cell r="A179">
            <v>347555000774</v>
          </cell>
          <cell r="B179">
            <v>1</v>
          </cell>
        </row>
        <row r="180">
          <cell r="A180">
            <v>347555027974</v>
          </cell>
          <cell r="B180">
            <v>7</v>
          </cell>
        </row>
        <row r="181">
          <cell r="A181">
            <v>347570000390</v>
          </cell>
          <cell r="B181">
            <v>4</v>
          </cell>
        </row>
        <row r="182">
          <cell r="A182">
            <v>347660000164</v>
          </cell>
          <cell r="B182">
            <v>1</v>
          </cell>
        </row>
        <row r="183">
          <cell r="A183">
            <v>347675000115</v>
          </cell>
          <cell r="B183">
            <v>6</v>
          </cell>
        </row>
        <row r="184">
          <cell r="A184">
            <v>347707001950</v>
          </cell>
          <cell r="B184">
            <v>3</v>
          </cell>
        </row>
        <row r="185">
          <cell r="A185">
            <v>347745000517</v>
          </cell>
          <cell r="B185">
            <v>15</v>
          </cell>
        </row>
        <row r="186">
          <cell r="A186">
            <v>374555027567</v>
          </cell>
          <cell r="B186">
            <v>24</v>
          </cell>
        </row>
        <row r="187">
          <cell r="A187">
            <v>447030010476</v>
          </cell>
          <cell r="B187">
            <v>1</v>
          </cell>
        </row>
        <row r="188">
          <cell r="A188">
            <v>447189004367</v>
          </cell>
          <cell r="B188">
            <v>2</v>
          </cell>
        </row>
        <row r="189">
          <cell r="A189">
            <v>447189042030</v>
          </cell>
          <cell r="B189">
            <v>3</v>
          </cell>
        </row>
        <row r="190">
          <cell r="A190">
            <v>447460002640</v>
          </cell>
          <cell r="B190">
            <v>4</v>
          </cell>
        </row>
        <row r="191">
          <cell r="A191">
            <v>447798000327</v>
          </cell>
          <cell r="B191">
            <v>33</v>
          </cell>
        </row>
        <row r="192">
          <cell r="A192">
            <v>447980000049</v>
          </cell>
          <cell r="B192">
            <v>21</v>
          </cell>
        </row>
        <row r="193">
          <cell r="A193">
            <v>447980000073</v>
          </cell>
          <cell r="B193">
            <v>1</v>
          </cell>
        </row>
        <row r="194">
          <cell r="A194">
            <v>447980000081</v>
          </cell>
          <cell r="B194">
            <v>1</v>
          </cell>
        </row>
        <row r="195">
          <cell r="A195">
            <v>447980000220</v>
          </cell>
          <cell r="B195">
            <v>9</v>
          </cell>
        </row>
        <row r="196">
          <cell r="A196">
            <v>447980000261</v>
          </cell>
          <cell r="B196">
            <v>1</v>
          </cell>
        </row>
        <row r="197">
          <cell r="A197">
            <v>447980002097</v>
          </cell>
          <cell r="B197">
            <v>72</v>
          </cell>
        </row>
        <row r="198">
          <cell r="A198">
            <v>447980003077</v>
          </cell>
          <cell r="B198">
            <v>27</v>
          </cell>
        </row>
        <row r="199">
          <cell r="A199">
            <v>447980042299</v>
          </cell>
          <cell r="B199">
            <v>1</v>
          </cell>
        </row>
        <row r="200">
          <cell r="A200">
            <v>447980042418</v>
          </cell>
          <cell r="B200">
            <v>1</v>
          </cell>
        </row>
        <row r="201">
          <cell r="A201">
            <v>447980042442</v>
          </cell>
          <cell r="B201">
            <v>6</v>
          </cell>
        </row>
        <row r="202">
          <cell r="A202" t="str">
            <v>Total general</v>
          </cell>
          <cell r="B202">
            <v>9870</v>
          </cell>
        </row>
      </sheetData>
      <sheetData sheetId="2">
        <row r="1">
          <cell r="A1">
            <v>147053000046</v>
          </cell>
          <cell r="B1">
            <v>10</v>
          </cell>
        </row>
        <row r="2">
          <cell r="A2">
            <v>147053000151</v>
          </cell>
          <cell r="B2">
            <v>7</v>
          </cell>
        </row>
        <row r="3">
          <cell r="A3">
            <v>147053000488</v>
          </cell>
          <cell r="B3">
            <v>17</v>
          </cell>
        </row>
        <row r="4">
          <cell r="A4">
            <v>147053001913</v>
          </cell>
          <cell r="B4">
            <v>11</v>
          </cell>
        </row>
        <row r="5">
          <cell r="A5">
            <v>147058000168</v>
          </cell>
          <cell r="B5">
            <v>8</v>
          </cell>
        </row>
        <row r="6">
          <cell r="A6">
            <v>147161000109</v>
          </cell>
          <cell r="B6">
            <v>11</v>
          </cell>
        </row>
        <row r="7">
          <cell r="A7">
            <v>147170000014</v>
          </cell>
          <cell r="B7">
            <v>13</v>
          </cell>
        </row>
        <row r="8">
          <cell r="A8">
            <v>147170000022</v>
          </cell>
          <cell r="B8">
            <v>24</v>
          </cell>
        </row>
        <row r="9">
          <cell r="A9">
            <v>147245000252</v>
          </cell>
          <cell r="B9">
            <v>14</v>
          </cell>
        </row>
        <row r="10">
          <cell r="A10">
            <v>147245000261</v>
          </cell>
          <cell r="B10">
            <v>11</v>
          </cell>
        </row>
        <row r="11">
          <cell r="A11">
            <v>147245001232</v>
          </cell>
          <cell r="B11">
            <v>40</v>
          </cell>
        </row>
        <row r="12">
          <cell r="A12">
            <v>147245001941</v>
          </cell>
          <cell r="B12">
            <v>3</v>
          </cell>
        </row>
        <row r="13">
          <cell r="A13">
            <v>147245001976</v>
          </cell>
          <cell r="B13">
            <v>3</v>
          </cell>
        </row>
        <row r="14">
          <cell r="A14">
            <v>147258000146</v>
          </cell>
          <cell r="B14">
            <v>7</v>
          </cell>
        </row>
        <row r="15">
          <cell r="A15">
            <v>147268002040</v>
          </cell>
          <cell r="B15">
            <v>38</v>
          </cell>
        </row>
        <row r="16">
          <cell r="A16">
            <v>147288000094</v>
          </cell>
          <cell r="B16">
            <v>25</v>
          </cell>
        </row>
        <row r="17">
          <cell r="A17">
            <v>147288000141</v>
          </cell>
          <cell r="B17">
            <v>17</v>
          </cell>
        </row>
        <row r="18">
          <cell r="A18">
            <v>147288000264</v>
          </cell>
          <cell r="B18">
            <v>31</v>
          </cell>
        </row>
        <row r="19">
          <cell r="A19">
            <v>147288000833</v>
          </cell>
          <cell r="B19">
            <v>32</v>
          </cell>
        </row>
        <row r="20">
          <cell r="A20">
            <v>147288010391</v>
          </cell>
          <cell r="B20">
            <v>7</v>
          </cell>
        </row>
        <row r="21">
          <cell r="A21">
            <v>147318000019</v>
          </cell>
          <cell r="B21">
            <v>6</v>
          </cell>
        </row>
        <row r="22">
          <cell r="A22">
            <v>147318000027</v>
          </cell>
          <cell r="B22">
            <v>16</v>
          </cell>
        </row>
        <row r="23">
          <cell r="A23">
            <v>147318000311</v>
          </cell>
          <cell r="B23">
            <v>24</v>
          </cell>
        </row>
        <row r="24">
          <cell r="A24">
            <v>147545001616</v>
          </cell>
          <cell r="B24">
            <v>3</v>
          </cell>
        </row>
        <row r="25">
          <cell r="A25">
            <v>147545001668</v>
          </cell>
          <cell r="B25">
            <v>33</v>
          </cell>
        </row>
        <row r="26">
          <cell r="A26">
            <v>147551000011</v>
          </cell>
          <cell r="B26">
            <v>23</v>
          </cell>
        </row>
        <row r="27">
          <cell r="A27">
            <v>147551000410</v>
          </cell>
          <cell r="B27">
            <v>18</v>
          </cell>
        </row>
        <row r="28">
          <cell r="A28">
            <v>147551000801</v>
          </cell>
          <cell r="B28">
            <v>2</v>
          </cell>
        </row>
        <row r="29">
          <cell r="A29">
            <v>147555000171</v>
          </cell>
          <cell r="B29">
            <v>9</v>
          </cell>
        </row>
        <row r="30">
          <cell r="A30">
            <v>147555000295</v>
          </cell>
          <cell r="B30">
            <v>83</v>
          </cell>
        </row>
        <row r="31">
          <cell r="A31">
            <v>147555000627</v>
          </cell>
          <cell r="B31">
            <v>17</v>
          </cell>
        </row>
        <row r="32">
          <cell r="A32">
            <v>147570000099</v>
          </cell>
          <cell r="B32">
            <v>10</v>
          </cell>
        </row>
        <row r="33">
          <cell r="A33">
            <v>147605000151</v>
          </cell>
          <cell r="B33">
            <v>11</v>
          </cell>
        </row>
        <row r="34">
          <cell r="A34">
            <v>147675000060</v>
          </cell>
          <cell r="B34">
            <v>5</v>
          </cell>
        </row>
        <row r="35">
          <cell r="A35">
            <v>147692000057</v>
          </cell>
          <cell r="B35">
            <v>6</v>
          </cell>
        </row>
        <row r="36">
          <cell r="A36">
            <v>147692000081</v>
          </cell>
          <cell r="B36">
            <v>1</v>
          </cell>
        </row>
        <row r="37">
          <cell r="A37">
            <v>147707000156</v>
          </cell>
          <cell r="B37">
            <v>8</v>
          </cell>
        </row>
        <row r="38">
          <cell r="A38">
            <v>147707001039</v>
          </cell>
          <cell r="B38">
            <v>6</v>
          </cell>
        </row>
        <row r="39">
          <cell r="A39">
            <v>147707001705</v>
          </cell>
          <cell r="B39">
            <v>10</v>
          </cell>
        </row>
        <row r="40">
          <cell r="A40">
            <v>147745000437</v>
          </cell>
          <cell r="B40">
            <v>5</v>
          </cell>
        </row>
        <row r="41">
          <cell r="A41">
            <v>147798000081</v>
          </cell>
          <cell r="B41">
            <v>4</v>
          </cell>
        </row>
        <row r="42">
          <cell r="A42">
            <v>147798000099</v>
          </cell>
          <cell r="B42">
            <v>1</v>
          </cell>
        </row>
        <row r="43">
          <cell r="A43">
            <v>247030000200</v>
          </cell>
          <cell r="B43">
            <v>36</v>
          </cell>
        </row>
        <row r="44">
          <cell r="A44">
            <v>247030000595</v>
          </cell>
          <cell r="B44">
            <v>2</v>
          </cell>
        </row>
        <row r="45">
          <cell r="A45">
            <v>247030000641</v>
          </cell>
          <cell r="B45">
            <v>9</v>
          </cell>
        </row>
        <row r="46">
          <cell r="A46">
            <v>247053000032</v>
          </cell>
          <cell r="B46">
            <v>33</v>
          </cell>
        </row>
        <row r="47">
          <cell r="A47">
            <v>247058000791</v>
          </cell>
          <cell r="B47">
            <v>7</v>
          </cell>
        </row>
        <row r="48">
          <cell r="A48">
            <v>247058000987</v>
          </cell>
          <cell r="B48">
            <v>4</v>
          </cell>
        </row>
        <row r="49">
          <cell r="A49">
            <v>247161000031</v>
          </cell>
          <cell r="B49">
            <v>1</v>
          </cell>
        </row>
        <row r="50">
          <cell r="A50">
            <v>247170000027</v>
          </cell>
          <cell r="B50">
            <v>1</v>
          </cell>
        </row>
        <row r="51">
          <cell r="A51">
            <v>247170000271</v>
          </cell>
          <cell r="B51">
            <v>5</v>
          </cell>
        </row>
        <row r="52">
          <cell r="A52">
            <v>247205000022</v>
          </cell>
          <cell r="B52">
            <v>2</v>
          </cell>
        </row>
        <row r="53">
          <cell r="A53">
            <v>247205000316</v>
          </cell>
          <cell r="B53">
            <v>2</v>
          </cell>
        </row>
        <row r="54">
          <cell r="A54">
            <v>247205000408</v>
          </cell>
          <cell r="B54">
            <v>5</v>
          </cell>
        </row>
        <row r="55">
          <cell r="A55">
            <v>247245000176</v>
          </cell>
          <cell r="B55">
            <v>2</v>
          </cell>
        </row>
        <row r="56">
          <cell r="A56">
            <v>247245000184</v>
          </cell>
          <cell r="B56">
            <v>2</v>
          </cell>
        </row>
        <row r="57">
          <cell r="A57">
            <v>247245000249</v>
          </cell>
          <cell r="B57">
            <v>1</v>
          </cell>
        </row>
        <row r="58">
          <cell r="A58">
            <v>247245000982</v>
          </cell>
          <cell r="B58">
            <v>5</v>
          </cell>
        </row>
        <row r="59">
          <cell r="A59">
            <v>247245001857</v>
          </cell>
          <cell r="B59">
            <v>5</v>
          </cell>
        </row>
        <row r="60">
          <cell r="A60">
            <v>247245001890</v>
          </cell>
          <cell r="B60">
            <v>3</v>
          </cell>
        </row>
        <row r="61">
          <cell r="A61">
            <v>247245001903</v>
          </cell>
          <cell r="B61">
            <v>2</v>
          </cell>
        </row>
        <row r="62">
          <cell r="A62">
            <v>247258000001</v>
          </cell>
          <cell r="B62">
            <v>2</v>
          </cell>
        </row>
        <row r="63">
          <cell r="A63">
            <v>247258000370</v>
          </cell>
          <cell r="B63">
            <v>4</v>
          </cell>
        </row>
        <row r="64">
          <cell r="A64">
            <v>247268000474</v>
          </cell>
          <cell r="B64">
            <v>27</v>
          </cell>
        </row>
        <row r="65">
          <cell r="A65">
            <v>247268002052</v>
          </cell>
          <cell r="B65">
            <v>6</v>
          </cell>
        </row>
        <row r="66">
          <cell r="A66">
            <v>247288000013</v>
          </cell>
          <cell r="B66">
            <v>9</v>
          </cell>
        </row>
        <row r="67">
          <cell r="A67">
            <v>247288001168</v>
          </cell>
          <cell r="B67">
            <v>3</v>
          </cell>
        </row>
        <row r="68">
          <cell r="A68">
            <v>247318000111</v>
          </cell>
          <cell r="B68">
            <v>2</v>
          </cell>
        </row>
        <row r="69">
          <cell r="A69">
            <v>247318000234</v>
          </cell>
          <cell r="B69">
            <v>1</v>
          </cell>
        </row>
        <row r="70">
          <cell r="A70">
            <v>247318000528</v>
          </cell>
          <cell r="B70">
            <v>5</v>
          </cell>
        </row>
        <row r="71">
          <cell r="A71">
            <v>247318000790</v>
          </cell>
          <cell r="B71">
            <v>1</v>
          </cell>
        </row>
        <row r="72">
          <cell r="A72">
            <v>247460000249</v>
          </cell>
          <cell r="B72">
            <v>24</v>
          </cell>
        </row>
        <row r="73">
          <cell r="A73">
            <v>247460002331</v>
          </cell>
          <cell r="B73">
            <v>10</v>
          </cell>
        </row>
        <row r="74">
          <cell r="A74">
            <v>247460002471</v>
          </cell>
          <cell r="B74">
            <v>12</v>
          </cell>
        </row>
        <row r="75">
          <cell r="A75">
            <v>247541000190</v>
          </cell>
          <cell r="B75">
            <v>2</v>
          </cell>
        </row>
        <row r="76">
          <cell r="A76">
            <v>247541000343</v>
          </cell>
          <cell r="B76">
            <v>7</v>
          </cell>
        </row>
        <row r="77">
          <cell r="A77">
            <v>247541000475</v>
          </cell>
          <cell r="B77">
            <v>1</v>
          </cell>
        </row>
        <row r="78">
          <cell r="A78">
            <v>247545000002</v>
          </cell>
          <cell r="B78">
            <v>2</v>
          </cell>
        </row>
        <row r="79">
          <cell r="A79">
            <v>247545000071</v>
          </cell>
          <cell r="B79">
            <v>3</v>
          </cell>
        </row>
        <row r="80">
          <cell r="A80">
            <v>247545001701</v>
          </cell>
          <cell r="B80">
            <v>11</v>
          </cell>
        </row>
        <row r="81">
          <cell r="A81">
            <v>247551000392</v>
          </cell>
          <cell r="B81">
            <v>8</v>
          </cell>
        </row>
        <row r="82">
          <cell r="A82">
            <v>247551001003</v>
          </cell>
          <cell r="B82">
            <v>4</v>
          </cell>
        </row>
        <row r="83">
          <cell r="A83">
            <v>247551001178</v>
          </cell>
          <cell r="B83">
            <v>21</v>
          </cell>
        </row>
        <row r="84">
          <cell r="A84">
            <v>247551001224</v>
          </cell>
          <cell r="B84">
            <v>3</v>
          </cell>
        </row>
        <row r="85">
          <cell r="A85">
            <v>247555000001</v>
          </cell>
          <cell r="B85">
            <v>21</v>
          </cell>
        </row>
        <row r="86">
          <cell r="A86">
            <v>247555000091</v>
          </cell>
          <cell r="B86">
            <v>28</v>
          </cell>
        </row>
        <row r="87">
          <cell r="A87">
            <v>247555002624</v>
          </cell>
          <cell r="B87">
            <v>15</v>
          </cell>
        </row>
        <row r="88">
          <cell r="A88">
            <v>247570000034</v>
          </cell>
          <cell r="B88">
            <v>4</v>
          </cell>
        </row>
        <row r="89">
          <cell r="A89">
            <v>247570000051</v>
          </cell>
          <cell r="B89">
            <v>52</v>
          </cell>
        </row>
        <row r="90">
          <cell r="A90">
            <v>247570000069</v>
          </cell>
          <cell r="B90">
            <v>18</v>
          </cell>
        </row>
        <row r="91">
          <cell r="A91">
            <v>247570000352</v>
          </cell>
          <cell r="B91">
            <v>5</v>
          </cell>
        </row>
        <row r="92">
          <cell r="A92">
            <v>247605000067</v>
          </cell>
          <cell r="B92">
            <v>3</v>
          </cell>
        </row>
        <row r="93">
          <cell r="A93">
            <v>247660000171</v>
          </cell>
          <cell r="B93">
            <v>3</v>
          </cell>
        </row>
        <row r="94">
          <cell r="A94">
            <v>247660000181</v>
          </cell>
          <cell r="B94">
            <v>1</v>
          </cell>
        </row>
        <row r="95">
          <cell r="A95">
            <v>247660001045</v>
          </cell>
          <cell r="B95">
            <v>28</v>
          </cell>
        </row>
        <row r="96">
          <cell r="A96">
            <v>247660001071</v>
          </cell>
          <cell r="B96">
            <v>17</v>
          </cell>
        </row>
        <row r="97">
          <cell r="A97">
            <v>247692000337</v>
          </cell>
          <cell r="B97">
            <v>2</v>
          </cell>
        </row>
        <row r="98">
          <cell r="A98">
            <v>247692000680</v>
          </cell>
          <cell r="B98">
            <v>3</v>
          </cell>
        </row>
        <row r="99">
          <cell r="A99">
            <v>247703000059</v>
          </cell>
          <cell r="B99">
            <v>1</v>
          </cell>
        </row>
        <row r="100">
          <cell r="A100">
            <v>247703000067</v>
          </cell>
          <cell r="B100">
            <v>4</v>
          </cell>
        </row>
        <row r="101">
          <cell r="A101">
            <v>247703000148</v>
          </cell>
          <cell r="B101">
            <v>2</v>
          </cell>
        </row>
        <row r="102">
          <cell r="A102">
            <v>247707000053</v>
          </cell>
          <cell r="B102">
            <v>2</v>
          </cell>
        </row>
        <row r="103">
          <cell r="A103">
            <v>247707000827</v>
          </cell>
          <cell r="B103">
            <v>10</v>
          </cell>
        </row>
        <row r="104">
          <cell r="A104">
            <v>247720000011</v>
          </cell>
          <cell r="B104">
            <v>1</v>
          </cell>
        </row>
        <row r="105">
          <cell r="A105">
            <v>247720000908</v>
          </cell>
          <cell r="B105">
            <v>1</v>
          </cell>
        </row>
        <row r="106">
          <cell r="A106">
            <v>247720001424</v>
          </cell>
          <cell r="B106">
            <v>33</v>
          </cell>
        </row>
        <row r="107">
          <cell r="A107">
            <v>247745000181</v>
          </cell>
          <cell r="B107">
            <v>44</v>
          </cell>
        </row>
        <row r="108">
          <cell r="A108">
            <v>247798000034</v>
          </cell>
          <cell r="B108">
            <v>2</v>
          </cell>
        </row>
        <row r="109">
          <cell r="A109">
            <v>247798000077</v>
          </cell>
          <cell r="B109">
            <v>12</v>
          </cell>
        </row>
        <row r="110">
          <cell r="A110">
            <v>247960000271</v>
          </cell>
          <cell r="B110">
            <v>4</v>
          </cell>
        </row>
        <row r="111">
          <cell r="A111">
            <v>247980000010</v>
          </cell>
          <cell r="B111">
            <v>4</v>
          </cell>
        </row>
        <row r="112">
          <cell r="A112">
            <v>247980000066</v>
          </cell>
          <cell r="B112">
            <v>1</v>
          </cell>
        </row>
        <row r="113">
          <cell r="A113">
            <v>247980000104</v>
          </cell>
          <cell r="B113">
            <v>4</v>
          </cell>
        </row>
        <row r="114">
          <cell r="A114">
            <v>247980000109</v>
          </cell>
          <cell r="B114">
            <v>6</v>
          </cell>
        </row>
        <row r="115">
          <cell r="A115">
            <v>247980000112</v>
          </cell>
          <cell r="B115">
            <v>4</v>
          </cell>
        </row>
        <row r="116">
          <cell r="A116">
            <v>247980000770</v>
          </cell>
          <cell r="B116">
            <v>16</v>
          </cell>
        </row>
        <row r="117">
          <cell r="A117">
            <v>247980001278</v>
          </cell>
          <cell r="B117">
            <v>54</v>
          </cell>
        </row>
        <row r="118">
          <cell r="A118">
            <v>247980001385</v>
          </cell>
          <cell r="B118">
            <v>15</v>
          </cell>
        </row>
        <row r="119">
          <cell r="A119">
            <v>247980001547</v>
          </cell>
          <cell r="B119">
            <v>41</v>
          </cell>
        </row>
        <row r="120">
          <cell r="A120">
            <v>247980001911</v>
          </cell>
          <cell r="B120">
            <v>15</v>
          </cell>
        </row>
        <row r="121">
          <cell r="A121">
            <v>247980002420</v>
          </cell>
          <cell r="B121">
            <v>11</v>
          </cell>
        </row>
        <row r="122">
          <cell r="A122">
            <v>247980004341</v>
          </cell>
          <cell r="B122">
            <v>4</v>
          </cell>
        </row>
        <row r="123">
          <cell r="A123">
            <v>247980004546</v>
          </cell>
          <cell r="B123">
            <v>4</v>
          </cell>
        </row>
        <row r="124">
          <cell r="A124">
            <v>247980041948</v>
          </cell>
          <cell r="B124">
            <v>20</v>
          </cell>
        </row>
        <row r="125">
          <cell r="A125">
            <v>347030010540</v>
          </cell>
          <cell r="B125">
            <v>3</v>
          </cell>
        </row>
        <row r="126">
          <cell r="A126">
            <v>347053000011</v>
          </cell>
          <cell r="B126">
            <v>4</v>
          </cell>
        </row>
        <row r="127">
          <cell r="A127">
            <v>347053000029</v>
          </cell>
          <cell r="B127">
            <v>1</v>
          </cell>
        </row>
        <row r="128">
          <cell r="A128">
            <v>347053000037</v>
          </cell>
          <cell r="B128">
            <v>1</v>
          </cell>
        </row>
        <row r="129">
          <cell r="A129">
            <v>347053001327</v>
          </cell>
          <cell r="B129">
            <v>2</v>
          </cell>
        </row>
        <row r="130">
          <cell r="A130">
            <v>347053001343</v>
          </cell>
          <cell r="B130">
            <v>1</v>
          </cell>
        </row>
        <row r="131">
          <cell r="A131">
            <v>347053001891</v>
          </cell>
          <cell r="B131">
            <v>12</v>
          </cell>
        </row>
        <row r="132">
          <cell r="A132">
            <v>347058000426</v>
          </cell>
          <cell r="B132">
            <v>20</v>
          </cell>
        </row>
        <row r="133">
          <cell r="A133">
            <v>347058000469</v>
          </cell>
          <cell r="B133">
            <v>2</v>
          </cell>
        </row>
        <row r="134">
          <cell r="A134">
            <v>347058000540</v>
          </cell>
          <cell r="B134">
            <v>2</v>
          </cell>
        </row>
        <row r="135">
          <cell r="A135">
            <v>347058001406</v>
          </cell>
          <cell r="B135">
            <v>4</v>
          </cell>
        </row>
        <row r="136">
          <cell r="A136">
            <v>347170000161</v>
          </cell>
          <cell r="B136">
            <v>1</v>
          </cell>
        </row>
        <row r="137">
          <cell r="A137">
            <v>347170000595</v>
          </cell>
          <cell r="B137">
            <v>23</v>
          </cell>
        </row>
        <row r="138">
          <cell r="A138">
            <v>347170000731</v>
          </cell>
          <cell r="B138">
            <v>7</v>
          </cell>
        </row>
        <row r="139">
          <cell r="A139">
            <v>347170000749</v>
          </cell>
          <cell r="B139">
            <v>11</v>
          </cell>
        </row>
        <row r="140">
          <cell r="A140">
            <v>347245050241</v>
          </cell>
          <cell r="B140">
            <v>5</v>
          </cell>
        </row>
        <row r="141">
          <cell r="A141">
            <v>347245050242</v>
          </cell>
          <cell r="B141">
            <v>6</v>
          </cell>
        </row>
        <row r="142">
          <cell r="A142">
            <v>347268000038</v>
          </cell>
          <cell r="B142">
            <v>1</v>
          </cell>
        </row>
        <row r="143">
          <cell r="A143">
            <v>347268002120</v>
          </cell>
          <cell r="B143">
            <v>2</v>
          </cell>
        </row>
        <row r="144">
          <cell r="A144">
            <v>347288000026</v>
          </cell>
          <cell r="B144">
            <v>1</v>
          </cell>
        </row>
        <row r="145">
          <cell r="A145">
            <v>347288000029</v>
          </cell>
          <cell r="B145">
            <v>10</v>
          </cell>
        </row>
        <row r="146">
          <cell r="A146">
            <v>347288000030</v>
          </cell>
          <cell r="B146">
            <v>1</v>
          </cell>
        </row>
        <row r="147">
          <cell r="A147">
            <v>347288000271</v>
          </cell>
          <cell r="B147">
            <v>1</v>
          </cell>
        </row>
        <row r="148">
          <cell r="A148">
            <v>347288000352</v>
          </cell>
          <cell r="B148">
            <v>4</v>
          </cell>
        </row>
        <row r="149">
          <cell r="A149">
            <v>347288000697</v>
          </cell>
          <cell r="B149">
            <v>2</v>
          </cell>
        </row>
        <row r="150">
          <cell r="A150">
            <v>347288000701</v>
          </cell>
          <cell r="B150">
            <v>5</v>
          </cell>
        </row>
        <row r="151">
          <cell r="A151">
            <v>347288000778</v>
          </cell>
          <cell r="B151">
            <v>2</v>
          </cell>
        </row>
        <row r="152">
          <cell r="A152">
            <v>347288010358</v>
          </cell>
          <cell r="B152">
            <v>1</v>
          </cell>
        </row>
        <row r="153">
          <cell r="A153">
            <v>347288010501</v>
          </cell>
          <cell r="B153">
            <v>1</v>
          </cell>
        </row>
        <row r="154">
          <cell r="A154">
            <v>347460001622</v>
          </cell>
          <cell r="B154">
            <v>3</v>
          </cell>
        </row>
        <row r="155">
          <cell r="A155">
            <v>347545001748</v>
          </cell>
          <cell r="B155">
            <v>4</v>
          </cell>
        </row>
        <row r="156">
          <cell r="A156">
            <v>347551000052</v>
          </cell>
          <cell r="B156">
            <v>11</v>
          </cell>
        </row>
        <row r="157">
          <cell r="A157">
            <v>347551000702</v>
          </cell>
          <cell r="B157">
            <v>8</v>
          </cell>
        </row>
        <row r="158">
          <cell r="A158">
            <v>347551000877</v>
          </cell>
          <cell r="B158">
            <v>1</v>
          </cell>
        </row>
        <row r="159">
          <cell r="A159">
            <v>347551001164</v>
          </cell>
          <cell r="B159">
            <v>2</v>
          </cell>
        </row>
        <row r="160">
          <cell r="A160">
            <v>347555000219</v>
          </cell>
          <cell r="B160">
            <v>6</v>
          </cell>
        </row>
        <row r="161">
          <cell r="A161">
            <v>347555000774</v>
          </cell>
          <cell r="B161">
            <v>1</v>
          </cell>
        </row>
        <row r="162">
          <cell r="A162">
            <v>347555027974</v>
          </cell>
          <cell r="B162">
            <v>3</v>
          </cell>
        </row>
        <row r="163">
          <cell r="A163">
            <v>347570000390</v>
          </cell>
          <cell r="B163">
            <v>10</v>
          </cell>
        </row>
        <row r="164">
          <cell r="A164">
            <v>347660000164</v>
          </cell>
          <cell r="B164">
            <v>4</v>
          </cell>
        </row>
        <row r="165">
          <cell r="A165">
            <v>347675000115</v>
          </cell>
          <cell r="B165">
            <v>2</v>
          </cell>
        </row>
        <row r="166">
          <cell r="A166">
            <v>347707001950</v>
          </cell>
          <cell r="B166">
            <v>5</v>
          </cell>
        </row>
        <row r="167">
          <cell r="A167">
            <v>347720002671</v>
          </cell>
          <cell r="B167">
            <v>3</v>
          </cell>
        </row>
        <row r="168">
          <cell r="A168">
            <v>347745000517</v>
          </cell>
          <cell r="B168">
            <v>15</v>
          </cell>
        </row>
        <row r="169">
          <cell r="A169">
            <v>374555027567</v>
          </cell>
          <cell r="B169">
            <v>12</v>
          </cell>
        </row>
        <row r="170">
          <cell r="A170">
            <v>447030010476</v>
          </cell>
          <cell r="B170">
            <v>2</v>
          </cell>
        </row>
        <row r="171">
          <cell r="A171">
            <v>447460002640</v>
          </cell>
          <cell r="B171">
            <v>4</v>
          </cell>
        </row>
        <row r="172">
          <cell r="A172">
            <v>447460002839</v>
          </cell>
          <cell r="B172">
            <v>2</v>
          </cell>
        </row>
        <row r="173">
          <cell r="A173">
            <v>447703000180</v>
          </cell>
          <cell r="B173">
            <v>3</v>
          </cell>
        </row>
        <row r="174">
          <cell r="A174">
            <v>447798000327</v>
          </cell>
          <cell r="B174">
            <v>3</v>
          </cell>
        </row>
        <row r="175">
          <cell r="A175">
            <v>447980000049</v>
          </cell>
          <cell r="B175">
            <v>11</v>
          </cell>
        </row>
        <row r="176">
          <cell r="A176">
            <v>447980000073</v>
          </cell>
          <cell r="B176">
            <v>1</v>
          </cell>
        </row>
        <row r="177">
          <cell r="A177">
            <v>447980000081</v>
          </cell>
          <cell r="B177">
            <v>1</v>
          </cell>
        </row>
        <row r="178">
          <cell r="A178">
            <v>447980000090</v>
          </cell>
          <cell r="B178">
            <v>1</v>
          </cell>
        </row>
        <row r="179">
          <cell r="A179">
            <v>447980000220</v>
          </cell>
          <cell r="B179">
            <v>2</v>
          </cell>
        </row>
        <row r="180">
          <cell r="A180">
            <v>447980002097</v>
          </cell>
          <cell r="B180">
            <v>9</v>
          </cell>
        </row>
        <row r="181">
          <cell r="A181">
            <v>447980002470</v>
          </cell>
          <cell r="B181">
            <v>1</v>
          </cell>
        </row>
        <row r="182">
          <cell r="A182">
            <v>447980003077</v>
          </cell>
          <cell r="B182">
            <v>10</v>
          </cell>
        </row>
        <row r="183">
          <cell r="A183">
            <v>447980004537</v>
          </cell>
          <cell r="B183">
            <v>1</v>
          </cell>
        </row>
        <row r="184">
          <cell r="A184">
            <v>447980042299</v>
          </cell>
          <cell r="B184">
            <v>2</v>
          </cell>
        </row>
        <row r="185">
          <cell r="A185">
            <v>447980042418</v>
          </cell>
          <cell r="B185">
            <v>1</v>
          </cell>
        </row>
        <row r="186">
          <cell r="A186">
            <v>447980042442</v>
          </cell>
          <cell r="B186">
            <v>3</v>
          </cell>
        </row>
        <row r="187">
          <cell r="A187">
            <v>447980042451</v>
          </cell>
          <cell r="B187">
            <v>1</v>
          </cell>
        </row>
        <row r="188">
          <cell r="A188">
            <v>447980042469</v>
          </cell>
          <cell r="B188">
            <v>3</v>
          </cell>
        </row>
        <row r="189">
          <cell r="A189">
            <v>847551000001</v>
          </cell>
          <cell r="B189">
            <v>1</v>
          </cell>
        </row>
        <row r="190">
          <cell r="A190" t="str">
            <v>Total general</v>
          </cell>
          <cell r="B190">
            <v>1728</v>
          </cell>
        </row>
      </sheetData>
      <sheetData sheetId="3">
        <row r="1">
          <cell r="A1">
            <v>147053000046</v>
          </cell>
          <cell r="B1">
            <v>64</v>
          </cell>
        </row>
        <row r="2">
          <cell r="A2">
            <v>147053000151</v>
          </cell>
          <cell r="B2">
            <v>50</v>
          </cell>
        </row>
        <row r="3">
          <cell r="A3">
            <v>147053000488</v>
          </cell>
          <cell r="B3">
            <v>88</v>
          </cell>
        </row>
        <row r="4">
          <cell r="A4">
            <v>147053001913</v>
          </cell>
          <cell r="B4">
            <v>60</v>
          </cell>
        </row>
        <row r="5">
          <cell r="A5">
            <v>147058000168</v>
          </cell>
          <cell r="B5">
            <v>92</v>
          </cell>
        </row>
        <row r="6">
          <cell r="A6">
            <v>147161000109</v>
          </cell>
          <cell r="B6">
            <v>3</v>
          </cell>
        </row>
        <row r="7">
          <cell r="A7">
            <v>147170000014</v>
          </cell>
          <cell r="B7">
            <v>45</v>
          </cell>
        </row>
        <row r="8">
          <cell r="A8">
            <v>147170000022</v>
          </cell>
          <cell r="B8">
            <v>83</v>
          </cell>
        </row>
        <row r="9">
          <cell r="A9">
            <v>147245000252</v>
          </cell>
          <cell r="B9">
            <v>154</v>
          </cell>
        </row>
        <row r="10">
          <cell r="A10">
            <v>147245000261</v>
          </cell>
          <cell r="B10">
            <v>25</v>
          </cell>
        </row>
        <row r="11">
          <cell r="A11">
            <v>147245001232</v>
          </cell>
          <cell r="B11">
            <v>54</v>
          </cell>
        </row>
        <row r="12">
          <cell r="A12">
            <v>147245001941</v>
          </cell>
          <cell r="B12">
            <v>62</v>
          </cell>
        </row>
        <row r="13">
          <cell r="A13">
            <v>147245001976</v>
          </cell>
          <cell r="B13">
            <v>99</v>
          </cell>
        </row>
        <row r="14">
          <cell r="A14">
            <v>147258000146</v>
          </cell>
          <cell r="B14">
            <v>7</v>
          </cell>
        </row>
        <row r="15">
          <cell r="A15">
            <v>147268002040</v>
          </cell>
          <cell r="B15">
            <v>78</v>
          </cell>
        </row>
        <row r="16">
          <cell r="A16">
            <v>147288000094</v>
          </cell>
          <cell r="B16">
            <v>126</v>
          </cell>
        </row>
        <row r="17">
          <cell r="A17">
            <v>147288000141</v>
          </cell>
          <cell r="B17">
            <v>136</v>
          </cell>
        </row>
        <row r="18">
          <cell r="A18">
            <v>147288000264</v>
          </cell>
          <cell r="B18">
            <v>134</v>
          </cell>
        </row>
        <row r="19">
          <cell r="A19">
            <v>147288000833</v>
          </cell>
          <cell r="B19">
            <v>207</v>
          </cell>
        </row>
        <row r="20">
          <cell r="A20">
            <v>147288010391</v>
          </cell>
          <cell r="B20">
            <v>92</v>
          </cell>
        </row>
        <row r="21">
          <cell r="A21">
            <v>147318000019</v>
          </cell>
          <cell r="B21">
            <v>12</v>
          </cell>
        </row>
        <row r="22">
          <cell r="A22">
            <v>147318000027</v>
          </cell>
          <cell r="B22">
            <v>14</v>
          </cell>
        </row>
        <row r="23">
          <cell r="A23">
            <v>147318000311</v>
          </cell>
          <cell r="B23">
            <v>37</v>
          </cell>
        </row>
        <row r="24">
          <cell r="A24">
            <v>147545001616</v>
          </cell>
          <cell r="B24">
            <v>4</v>
          </cell>
        </row>
        <row r="25">
          <cell r="A25">
            <v>147545001668</v>
          </cell>
          <cell r="B25">
            <v>58</v>
          </cell>
        </row>
        <row r="26">
          <cell r="A26">
            <v>147551000011</v>
          </cell>
          <cell r="B26">
            <v>22</v>
          </cell>
        </row>
        <row r="27">
          <cell r="A27">
            <v>147551000410</v>
          </cell>
          <cell r="B27">
            <v>21</v>
          </cell>
        </row>
        <row r="28">
          <cell r="A28">
            <v>147551000801</v>
          </cell>
          <cell r="B28">
            <v>19</v>
          </cell>
        </row>
        <row r="29">
          <cell r="A29">
            <v>147555000171</v>
          </cell>
          <cell r="B29">
            <v>20</v>
          </cell>
        </row>
        <row r="30">
          <cell r="A30">
            <v>147555000295</v>
          </cell>
          <cell r="B30">
            <v>213</v>
          </cell>
        </row>
        <row r="31">
          <cell r="A31">
            <v>147555000627</v>
          </cell>
          <cell r="B31">
            <v>109</v>
          </cell>
        </row>
        <row r="32">
          <cell r="A32">
            <v>147570000099</v>
          </cell>
          <cell r="B32">
            <v>79</v>
          </cell>
        </row>
        <row r="33">
          <cell r="A33">
            <v>147605000151</v>
          </cell>
          <cell r="B33">
            <v>41</v>
          </cell>
        </row>
        <row r="34">
          <cell r="A34">
            <v>147675000060</v>
          </cell>
          <cell r="B34">
            <v>25</v>
          </cell>
        </row>
        <row r="35">
          <cell r="A35">
            <v>147692000057</v>
          </cell>
          <cell r="B35">
            <v>35</v>
          </cell>
        </row>
        <row r="36">
          <cell r="A36">
            <v>147692000081</v>
          </cell>
          <cell r="B36">
            <v>8</v>
          </cell>
        </row>
        <row r="37">
          <cell r="A37">
            <v>147707000156</v>
          </cell>
          <cell r="B37">
            <v>17</v>
          </cell>
        </row>
        <row r="38">
          <cell r="A38">
            <v>147707001039</v>
          </cell>
          <cell r="B38">
            <v>40</v>
          </cell>
        </row>
        <row r="39">
          <cell r="A39">
            <v>147707001705</v>
          </cell>
          <cell r="B39">
            <v>52</v>
          </cell>
        </row>
        <row r="40">
          <cell r="A40">
            <v>147745000437</v>
          </cell>
          <cell r="B40">
            <v>143</v>
          </cell>
        </row>
        <row r="41">
          <cell r="A41">
            <v>147798000081</v>
          </cell>
          <cell r="B41">
            <v>10</v>
          </cell>
        </row>
        <row r="42">
          <cell r="A42">
            <v>147798000099</v>
          </cell>
          <cell r="B42">
            <v>82</v>
          </cell>
        </row>
        <row r="43">
          <cell r="A43">
            <v>247030000200</v>
          </cell>
          <cell r="B43">
            <v>91</v>
          </cell>
        </row>
        <row r="44">
          <cell r="A44">
            <v>247030000595</v>
          </cell>
          <cell r="B44">
            <v>22</v>
          </cell>
        </row>
        <row r="45">
          <cell r="A45">
            <v>247030000641</v>
          </cell>
          <cell r="B45">
            <v>141</v>
          </cell>
        </row>
        <row r="46">
          <cell r="A46">
            <v>247053000032</v>
          </cell>
          <cell r="B46">
            <v>113</v>
          </cell>
        </row>
        <row r="47">
          <cell r="A47">
            <v>247053002213</v>
          </cell>
          <cell r="B47">
            <v>15</v>
          </cell>
        </row>
        <row r="48">
          <cell r="A48">
            <v>247058000791</v>
          </cell>
          <cell r="B48">
            <v>53</v>
          </cell>
        </row>
        <row r="49">
          <cell r="A49">
            <v>247058000987</v>
          </cell>
          <cell r="B49">
            <v>106</v>
          </cell>
        </row>
        <row r="50">
          <cell r="A50">
            <v>247161000031</v>
          </cell>
          <cell r="B50">
            <v>16</v>
          </cell>
        </row>
        <row r="51">
          <cell r="A51">
            <v>247170000027</v>
          </cell>
          <cell r="B51">
            <v>47</v>
          </cell>
        </row>
        <row r="52">
          <cell r="A52">
            <v>247170000271</v>
          </cell>
          <cell r="B52">
            <v>58</v>
          </cell>
        </row>
        <row r="53">
          <cell r="A53">
            <v>247205000022</v>
          </cell>
          <cell r="B53">
            <v>23</v>
          </cell>
        </row>
        <row r="54">
          <cell r="A54">
            <v>247205000197</v>
          </cell>
          <cell r="B54">
            <v>42</v>
          </cell>
        </row>
        <row r="55">
          <cell r="A55">
            <v>247205000316</v>
          </cell>
          <cell r="B55">
            <v>3</v>
          </cell>
        </row>
        <row r="56">
          <cell r="A56">
            <v>247205000408</v>
          </cell>
          <cell r="B56">
            <v>1</v>
          </cell>
        </row>
        <row r="57">
          <cell r="A57">
            <v>247245000176</v>
          </cell>
          <cell r="B57">
            <v>4</v>
          </cell>
        </row>
        <row r="58">
          <cell r="A58">
            <v>247245000249</v>
          </cell>
          <cell r="B58">
            <v>53</v>
          </cell>
        </row>
        <row r="59">
          <cell r="A59">
            <v>247245000419</v>
          </cell>
          <cell r="B59">
            <v>37</v>
          </cell>
        </row>
        <row r="60">
          <cell r="A60">
            <v>247245000982</v>
          </cell>
          <cell r="B60">
            <v>8</v>
          </cell>
        </row>
        <row r="61">
          <cell r="A61">
            <v>247245001555</v>
          </cell>
          <cell r="B61">
            <v>3</v>
          </cell>
        </row>
        <row r="62">
          <cell r="A62">
            <v>247245001857</v>
          </cell>
          <cell r="B62">
            <v>5</v>
          </cell>
        </row>
        <row r="63">
          <cell r="A63">
            <v>247245001890</v>
          </cell>
          <cell r="B63">
            <v>99</v>
          </cell>
        </row>
        <row r="64">
          <cell r="A64">
            <v>247245001903</v>
          </cell>
          <cell r="B64">
            <v>15</v>
          </cell>
        </row>
        <row r="65">
          <cell r="A65">
            <v>247245001997</v>
          </cell>
          <cell r="B65">
            <v>26</v>
          </cell>
        </row>
        <row r="66">
          <cell r="A66">
            <v>247245002021</v>
          </cell>
          <cell r="B66">
            <v>13</v>
          </cell>
        </row>
        <row r="67">
          <cell r="A67">
            <v>247258000001</v>
          </cell>
          <cell r="B67">
            <v>4</v>
          </cell>
        </row>
        <row r="68">
          <cell r="A68">
            <v>247258000159</v>
          </cell>
          <cell r="B68">
            <v>4</v>
          </cell>
        </row>
        <row r="69">
          <cell r="A69">
            <v>247258000370</v>
          </cell>
          <cell r="B69">
            <v>12</v>
          </cell>
        </row>
        <row r="70">
          <cell r="A70">
            <v>247268000474</v>
          </cell>
          <cell r="B70">
            <v>79</v>
          </cell>
        </row>
        <row r="71">
          <cell r="A71">
            <v>247268002052</v>
          </cell>
          <cell r="B71">
            <v>24</v>
          </cell>
        </row>
        <row r="72">
          <cell r="A72">
            <v>247288000013</v>
          </cell>
          <cell r="B72">
            <v>147</v>
          </cell>
        </row>
        <row r="73">
          <cell r="A73">
            <v>247288001168</v>
          </cell>
          <cell r="B73">
            <v>43</v>
          </cell>
        </row>
        <row r="74">
          <cell r="A74">
            <v>247288010761</v>
          </cell>
          <cell r="B74">
            <v>37</v>
          </cell>
        </row>
        <row r="75">
          <cell r="A75">
            <v>247318000111</v>
          </cell>
          <cell r="B75">
            <v>2</v>
          </cell>
        </row>
        <row r="76">
          <cell r="A76">
            <v>247318000188</v>
          </cell>
          <cell r="B76">
            <v>7</v>
          </cell>
        </row>
        <row r="77">
          <cell r="A77">
            <v>247318000234</v>
          </cell>
          <cell r="B77">
            <v>13</v>
          </cell>
        </row>
        <row r="78">
          <cell r="A78">
            <v>247318000528</v>
          </cell>
          <cell r="B78">
            <v>15</v>
          </cell>
        </row>
        <row r="79">
          <cell r="A79">
            <v>247318000561</v>
          </cell>
          <cell r="B79">
            <v>1</v>
          </cell>
        </row>
        <row r="80">
          <cell r="A80">
            <v>247318000790</v>
          </cell>
          <cell r="B80">
            <v>32</v>
          </cell>
        </row>
        <row r="81">
          <cell r="A81">
            <v>247460000249</v>
          </cell>
          <cell r="B81">
            <v>128</v>
          </cell>
        </row>
        <row r="82">
          <cell r="A82">
            <v>247460002331</v>
          </cell>
          <cell r="B82">
            <v>155</v>
          </cell>
        </row>
        <row r="83">
          <cell r="A83">
            <v>247460002471</v>
          </cell>
          <cell r="B83">
            <v>140</v>
          </cell>
        </row>
        <row r="84">
          <cell r="A84">
            <v>247541000190</v>
          </cell>
          <cell r="B84">
            <v>6</v>
          </cell>
        </row>
        <row r="85">
          <cell r="A85">
            <v>247541000335</v>
          </cell>
          <cell r="B85">
            <v>7</v>
          </cell>
        </row>
        <row r="86">
          <cell r="A86">
            <v>247541000343</v>
          </cell>
          <cell r="B86">
            <v>10</v>
          </cell>
        </row>
        <row r="87">
          <cell r="A87">
            <v>247541000360</v>
          </cell>
          <cell r="B87">
            <v>16</v>
          </cell>
        </row>
        <row r="88">
          <cell r="A88">
            <v>247541000475</v>
          </cell>
          <cell r="B88">
            <v>6</v>
          </cell>
        </row>
        <row r="89">
          <cell r="A89">
            <v>247545000002</v>
          </cell>
          <cell r="B89">
            <v>1</v>
          </cell>
        </row>
        <row r="90">
          <cell r="A90">
            <v>247545000071</v>
          </cell>
          <cell r="B90">
            <v>56</v>
          </cell>
        </row>
        <row r="91">
          <cell r="A91">
            <v>247545001701</v>
          </cell>
          <cell r="B91">
            <v>45</v>
          </cell>
        </row>
        <row r="92">
          <cell r="A92">
            <v>247551000392</v>
          </cell>
          <cell r="B92">
            <v>50</v>
          </cell>
        </row>
        <row r="93">
          <cell r="A93">
            <v>247551001003</v>
          </cell>
          <cell r="B93">
            <v>138</v>
          </cell>
        </row>
        <row r="94">
          <cell r="A94">
            <v>247551001178</v>
          </cell>
          <cell r="B94">
            <v>45</v>
          </cell>
        </row>
        <row r="95">
          <cell r="A95">
            <v>247551001224</v>
          </cell>
          <cell r="B95">
            <v>41</v>
          </cell>
        </row>
        <row r="96">
          <cell r="A96">
            <v>247555000001</v>
          </cell>
          <cell r="B96">
            <v>149</v>
          </cell>
        </row>
        <row r="97">
          <cell r="A97">
            <v>247555000091</v>
          </cell>
          <cell r="B97">
            <v>98</v>
          </cell>
        </row>
        <row r="98">
          <cell r="A98">
            <v>247555002624</v>
          </cell>
          <cell r="B98">
            <v>115</v>
          </cell>
        </row>
        <row r="99">
          <cell r="A99">
            <v>247570000034</v>
          </cell>
          <cell r="B99">
            <v>5</v>
          </cell>
        </row>
        <row r="100">
          <cell r="A100">
            <v>247570000051</v>
          </cell>
          <cell r="B100">
            <v>166</v>
          </cell>
        </row>
        <row r="101">
          <cell r="A101">
            <v>247570000069</v>
          </cell>
          <cell r="B101">
            <v>32</v>
          </cell>
        </row>
        <row r="102">
          <cell r="A102">
            <v>247570000352</v>
          </cell>
          <cell r="B102">
            <v>52</v>
          </cell>
        </row>
        <row r="103">
          <cell r="A103">
            <v>247605000067</v>
          </cell>
          <cell r="B103">
            <v>6</v>
          </cell>
        </row>
        <row r="104">
          <cell r="A104">
            <v>247660000171</v>
          </cell>
          <cell r="B104">
            <v>20</v>
          </cell>
        </row>
        <row r="105">
          <cell r="A105">
            <v>247660000181</v>
          </cell>
          <cell r="B105">
            <v>10</v>
          </cell>
        </row>
        <row r="106">
          <cell r="A106">
            <v>247660000317</v>
          </cell>
          <cell r="B106">
            <v>21</v>
          </cell>
        </row>
        <row r="107">
          <cell r="A107">
            <v>247660001045</v>
          </cell>
          <cell r="B107">
            <v>77</v>
          </cell>
        </row>
        <row r="108">
          <cell r="A108">
            <v>247660001071</v>
          </cell>
          <cell r="B108">
            <v>164</v>
          </cell>
        </row>
        <row r="109">
          <cell r="A109">
            <v>247692000043</v>
          </cell>
          <cell r="B109">
            <v>10</v>
          </cell>
        </row>
        <row r="110">
          <cell r="A110">
            <v>247692000281</v>
          </cell>
          <cell r="B110">
            <v>1</v>
          </cell>
        </row>
        <row r="111">
          <cell r="A111">
            <v>247692000337</v>
          </cell>
          <cell r="B111">
            <v>17</v>
          </cell>
        </row>
        <row r="112">
          <cell r="A112">
            <v>247692000434</v>
          </cell>
          <cell r="B112">
            <v>21</v>
          </cell>
        </row>
        <row r="113">
          <cell r="A113">
            <v>247692000507</v>
          </cell>
          <cell r="B113">
            <v>14</v>
          </cell>
        </row>
        <row r="114">
          <cell r="A114">
            <v>247692000680</v>
          </cell>
          <cell r="B114">
            <v>29</v>
          </cell>
        </row>
        <row r="115">
          <cell r="A115">
            <v>247703000059</v>
          </cell>
          <cell r="B115">
            <v>52</v>
          </cell>
        </row>
        <row r="116">
          <cell r="A116">
            <v>247703000067</v>
          </cell>
          <cell r="B116">
            <v>15</v>
          </cell>
        </row>
        <row r="117">
          <cell r="A117">
            <v>247703000130</v>
          </cell>
          <cell r="B117">
            <v>31</v>
          </cell>
        </row>
        <row r="118">
          <cell r="A118">
            <v>247703000148</v>
          </cell>
          <cell r="B118">
            <v>22</v>
          </cell>
        </row>
        <row r="119">
          <cell r="A119">
            <v>247707000053</v>
          </cell>
          <cell r="B119">
            <v>15</v>
          </cell>
        </row>
        <row r="120">
          <cell r="A120">
            <v>247707000673</v>
          </cell>
          <cell r="B120">
            <v>9</v>
          </cell>
        </row>
        <row r="121">
          <cell r="A121">
            <v>247707000827</v>
          </cell>
          <cell r="B121">
            <v>24</v>
          </cell>
        </row>
        <row r="122">
          <cell r="A122">
            <v>247720000011</v>
          </cell>
          <cell r="B122">
            <v>33</v>
          </cell>
        </row>
        <row r="123">
          <cell r="A123">
            <v>247720000347</v>
          </cell>
          <cell r="B123">
            <v>4</v>
          </cell>
        </row>
        <row r="124">
          <cell r="A124">
            <v>247720000461</v>
          </cell>
          <cell r="B124">
            <v>7</v>
          </cell>
        </row>
        <row r="125">
          <cell r="A125">
            <v>247720000908</v>
          </cell>
          <cell r="B125">
            <v>10</v>
          </cell>
        </row>
        <row r="126">
          <cell r="A126">
            <v>247720001424</v>
          </cell>
          <cell r="B126">
            <v>129</v>
          </cell>
        </row>
        <row r="127">
          <cell r="A127">
            <v>247745000181</v>
          </cell>
          <cell r="B127">
            <v>73</v>
          </cell>
        </row>
        <row r="128">
          <cell r="A128">
            <v>247798000034</v>
          </cell>
          <cell r="B128">
            <v>40</v>
          </cell>
        </row>
        <row r="129">
          <cell r="A129">
            <v>247798000051</v>
          </cell>
          <cell r="B129">
            <v>10</v>
          </cell>
        </row>
        <row r="130">
          <cell r="A130">
            <v>247798000077</v>
          </cell>
          <cell r="B130">
            <v>47</v>
          </cell>
        </row>
        <row r="131">
          <cell r="A131">
            <v>247960000131</v>
          </cell>
          <cell r="B131">
            <v>6</v>
          </cell>
        </row>
        <row r="132">
          <cell r="A132">
            <v>247960000238</v>
          </cell>
          <cell r="B132">
            <v>2</v>
          </cell>
        </row>
        <row r="133">
          <cell r="A133">
            <v>247960000271</v>
          </cell>
          <cell r="B133">
            <v>38</v>
          </cell>
        </row>
        <row r="134">
          <cell r="A134">
            <v>247960000662</v>
          </cell>
          <cell r="B134">
            <v>29</v>
          </cell>
        </row>
        <row r="135">
          <cell r="A135">
            <v>247980000010</v>
          </cell>
          <cell r="B135">
            <v>14</v>
          </cell>
        </row>
        <row r="136">
          <cell r="A136">
            <v>247980000066</v>
          </cell>
          <cell r="B136">
            <v>32</v>
          </cell>
        </row>
        <row r="137">
          <cell r="A137">
            <v>247980000104</v>
          </cell>
          <cell r="B137">
            <v>99</v>
          </cell>
        </row>
        <row r="138">
          <cell r="A138">
            <v>247980000109</v>
          </cell>
          <cell r="B138">
            <v>78</v>
          </cell>
        </row>
        <row r="139">
          <cell r="A139">
            <v>247980000112</v>
          </cell>
          <cell r="B139">
            <v>34</v>
          </cell>
        </row>
        <row r="140">
          <cell r="A140">
            <v>247980000770</v>
          </cell>
          <cell r="B140">
            <v>40</v>
          </cell>
        </row>
        <row r="141">
          <cell r="A141">
            <v>247980001278</v>
          </cell>
          <cell r="B141">
            <v>81</v>
          </cell>
        </row>
        <row r="142">
          <cell r="A142">
            <v>247980001385</v>
          </cell>
          <cell r="B142">
            <v>37</v>
          </cell>
        </row>
        <row r="143">
          <cell r="A143">
            <v>247980001547</v>
          </cell>
          <cell r="B143">
            <v>148</v>
          </cell>
        </row>
        <row r="144">
          <cell r="A144">
            <v>247980001911</v>
          </cell>
          <cell r="B144">
            <v>52</v>
          </cell>
        </row>
        <row r="145">
          <cell r="A145">
            <v>247980002420</v>
          </cell>
          <cell r="B145">
            <v>126</v>
          </cell>
        </row>
        <row r="146">
          <cell r="A146">
            <v>247980004341</v>
          </cell>
          <cell r="B146">
            <v>47</v>
          </cell>
        </row>
        <row r="147">
          <cell r="A147">
            <v>247980004546</v>
          </cell>
          <cell r="B147">
            <v>48</v>
          </cell>
        </row>
        <row r="148">
          <cell r="A148">
            <v>247980041948</v>
          </cell>
          <cell r="B148">
            <v>24</v>
          </cell>
        </row>
        <row r="149">
          <cell r="A149">
            <v>347030010540</v>
          </cell>
          <cell r="B149">
            <v>11</v>
          </cell>
        </row>
        <row r="150">
          <cell r="A150">
            <v>347053000011</v>
          </cell>
          <cell r="B150">
            <v>6</v>
          </cell>
        </row>
        <row r="151">
          <cell r="A151">
            <v>347053000029</v>
          </cell>
          <cell r="B151">
            <v>6</v>
          </cell>
        </row>
        <row r="152">
          <cell r="A152">
            <v>347053000037</v>
          </cell>
          <cell r="B152">
            <v>4</v>
          </cell>
        </row>
        <row r="153">
          <cell r="A153">
            <v>347053001327</v>
          </cell>
          <cell r="B153">
            <v>4</v>
          </cell>
        </row>
        <row r="154">
          <cell r="A154">
            <v>347053001343</v>
          </cell>
          <cell r="B154">
            <v>1</v>
          </cell>
        </row>
        <row r="155">
          <cell r="A155">
            <v>347053001891</v>
          </cell>
          <cell r="B155">
            <v>12</v>
          </cell>
        </row>
        <row r="156">
          <cell r="A156">
            <v>347058000426</v>
          </cell>
          <cell r="B156">
            <v>317</v>
          </cell>
        </row>
        <row r="157">
          <cell r="A157">
            <v>347058000469</v>
          </cell>
          <cell r="B157">
            <v>14</v>
          </cell>
        </row>
        <row r="158">
          <cell r="A158">
            <v>347058000540</v>
          </cell>
          <cell r="B158">
            <v>15</v>
          </cell>
        </row>
        <row r="159">
          <cell r="A159">
            <v>347058001406</v>
          </cell>
          <cell r="B159">
            <v>69</v>
          </cell>
        </row>
        <row r="160">
          <cell r="A160">
            <v>347170000595</v>
          </cell>
          <cell r="B160">
            <v>68</v>
          </cell>
        </row>
        <row r="161">
          <cell r="A161">
            <v>347170000731</v>
          </cell>
          <cell r="B161">
            <v>8</v>
          </cell>
        </row>
        <row r="162">
          <cell r="A162">
            <v>347170000749</v>
          </cell>
          <cell r="B162">
            <v>5</v>
          </cell>
        </row>
        <row r="163">
          <cell r="A163">
            <v>347245001584</v>
          </cell>
          <cell r="B163">
            <v>2</v>
          </cell>
        </row>
        <row r="164">
          <cell r="A164">
            <v>347245050241</v>
          </cell>
          <cell r="B164">
            <v>35</v>
          </cell>
        </row>
        <row r="165">
          <cell r="A165">
            <v>347245050242</v>
          </cell>
          <cell r="B165">
            <v>54</v>
          </cell>
        </row>
        <row r="166">
          <cell r="A166">
            <v>347245050267</v>
          </cell>
          <cell r="B166">
            <v>1</v>
          </cell>
        </row>
        <row r="167">
          <cell r="A167">
            <v>347268000038</v>
          </cell>
          <cell r="B167">
            <v>20</v>
          </cell>
        </row>
        <row r="168">
          <cell r="A168">
            <v>347268002120</v>
          </cell>
          <cell r="B168">
            <v>7</v>
          </cell>
        </row>
        <row r="169">
          <cell r="A169">
            <v>347288000026</v>
          </cell>
          <cell r="B169">
            <v>6</v>
          </cell>
        </row>
        <row r="170">
          <cell r="A170">
            <v>347288000029</v>
          </cell>
          <cell r="B170">
            <v>12</v>
          </cell>
        </row>
        <row r="171">
          <cell r="A171">
            <v>347288000030</v>
          </cell>
          <cell r="B171">
            <v>6</v>
          </cell>
        </row>
        <row r="172">
          <cell r="A172">
            <v>347288000032</v>
          </cell>
          <cell r="B172">
            <v>17</v>
          </cell>
        </row>
        <row r="173">
          <cell r="A173">
            <v>347288000069</v>
          </cell>
          <cell r="B173">
            <v>7</v>
          </cell>
        </row>
        <row r="174">
          <cell r="A174">
            <v>347288000271</v>
          </cell>
          <cell r="B174">
            <v>4</v>
          </cell>
        </row>
        <row r="175">
          <cell r="A175">
            <v>347288000352</v>
          </cell>
          <cell r="B175">
            <v>26</v>
          </cell>
        </row>
        <row r="176">
          <cell r="A176">
            <v>347288000697</v>
          </cell>
          <cell r="B176">
            <v>7</v>
          </cell>
        </row>
        <row r="177">
          <cell r="A177">
            <v>347288000701</v>
          </cell>
          <cell r="B177">
            <v>23</v>
          </cell>
        </row>
        <row r="178">
          <cell r="A178">
            <v>347288000778</v>
          </cell>
          <cell r="B178">
            <v>42</v>
          </cell>
        </row>
        <row r="179">
          <cell r="A179">
            <v>347288001286</v>
          </cell>
          <cell r="B179">
            <v>22</v>
          </cell>
        </row>
        <row r="180">
          <cell r="A180">
            <v>347288010331</v>
          </cell>
          <cell r="B180">
            <v>11</v>
          </cell>
        </row>
        <row r="181">
          <cell r="A181">
            <v>347288010358</v>
          </cell>
          <cell r="B181">
            <v>8</v>
          </cell>
        </row>
        <row r="182">
          <cell r="A182">
            <v>347288010498</v>
          </cell>
          <cell r="B182">
            <v>2</v>
          </cell>
        </row>
        <row r="183">
          <cell r="A183">
            <v>347288010501</v>
          </cell>
          <cell r="B183">
            <v>3</v>
          </cell>
        </row>
        <row r="184">
          <cell r="A184">
            <v>347288010536</v>
          </cell>
          <cell r="B184">
            <v>16</v>
          </cell>
        </row>
        <row r="185">
          <cell r="A185">
            <v>347288010889</v>
          </cell>
          <cell r="B185">
            <v>7</v>
          </cell>
        </row>
        <row r="186">
          <cell r="A186">
            <v>347460001622</v>
          </cell>
          <cell r="B186">
            <v>18</v>
          </cell>
        </row>
        <row r="187">
          <cell r="A187">
            <v>347545001748</v>
          </cell>
          <cell r="B187">
            <v>17</v>
          </cell>
        </row>
        <row r="188">
          <cell r="A188">
            <v>347545001837</v>
          </cell>
          <cell r="B188">
            <v>4</v>
          </cell>
        </row>
        <row r="189">
          <cell r="A189">
            <v>347551000052</v>
          </cell>
          <cell r="B189">
            <v>46</v>
          </cell>
        </row>
        <row r="190">
          <cell r="A190">
            <v>347551000702</v>
          </cell>
          <cell r="B190">
            <v>56</v>
          </cell>
        </row>
        <row r="191">
          <cell r="A191">
            <v>347551001041</v>
          </cell>
          <cell r="B191">
            <v>1</v>
          </cell>
        </row>
        <row r="192">
          <cell r="A192">
            <v>347551001164</v>
          </cell>
          <cell r="B192">
            <v>9</v>
          </cell>
        </row>
        <row r="193">
          <cell r="A193">
            <v>347555000006</v>
          </cell>
          <cell r="B193">
            <v>2</v>
          </cell>
        </row>
        <row r="194">
          <cell r="A194">
            <v>347555000219</v>
          </cell>
          <cell r="B194">
            <v>6</v>
          </cell>
        </row>
        <row r="195">
          <cell r="A195">
            <v>347555000774</v>
          </cell>
          <cell r="B195">
            <v>5</v>
          </cell>
        </row>
        <row r="196">
          <cell r="A196">
            <v>347555027974</v>
          </cell>
          <cell r="B196">
            <v>20</v>
          </cell>
        </row>
        <row r="197">
          <cell r="A197">
            <v>347570000390</v>
          </cell>
          <cell r="B197">
            <v>25</v>
          </cell>
        </row>
        <row r="198">
          <cell r="A198">
            <v>347660000164</v>
          </cell>
          <cell r="B198">
            <v>11</v>
          </cell>
        </row>
        <row r="199">
          <cell r="A199">
            <v>347675000115</v>
          </cell>
          <cell r="B199">
            <v>4</v>
          </cell>
        </row>
        <row r="200">
          <cell r="A200">
            <v>347707001950</v>
          </cell>
          <cell r="B200">
            <v>60</v>
          </cell>
        </row>
        <row r="201">
          <cell r="A201">
            <v>347720002671</v>
          </cell>
          <cell r="B201">
            <v>12</v>
          </cell>
        </row>
        <row r="202">
          <cell r="A202">
            <v>347745000517</v>
          </cell>
          <cell r="B202">
            <v>157</v>
          </cell>
        </row>
        <row r="203">
          <cell r="A203">
            <v>347980042308</v>
          </cell>
          <cell r="B203">
            <v>2</v>
          </cell>
        </row>
        <row r="204">
          <cell r="A204">
            <v>374555027567</v>
          </cell>
          <cell r="B204">
            <v>49</v>
          </cell>
        </row>
        <row r="205">
          <cell r="A205">
            <v>447030001531</v>
          </cell>
          <cell r="B205">
            <v>13</v>
          </cell>
        </row>
        <row r="206">
          <cell r="A206">
            <v>447030010476</v>
          </cell>
          <cell r="B206">
            <v>11</v>
          </cell>
        </row>
        <row r="207">
          <cell r="A207">
            <v>447189004367</v>
          </cell>
          <cell r="B207">
            <v>5</v>
          </cell>
        </row>
        <row r="208">
          <cell r="A208">
            <v>447189042030</v>
          </cell>
          <cell r="B208">
            <v>23</v>
          </cell>
        </row>
        <row r="209">
          <cell r="A209">
            <v>447460002640</v>
          </cell>
          <cell r="B209">
            <v>29</v>
          </cell>
        </row>
        <row r="210">
          <cell r="A210">
            <v>447460002839</v>
          </cell>
          <cell r="B210">
            <v>3</v>
          </cell>
        </row>
        <row r="211">
          <cell r="A211">
            <v>447703000180</v>
          </cell>
          <cell r="B211">
            <v>42</v>
          </cell>
        </row>
        <row r="212">
          <cell r="A212">
            <v>447745000503</v>
          </cell>
          <cell r="B212">
            <v>18</v>
          </cell>
        </row>
        <row r="213">
          <cell r="A213">
            <v>447798000327</v>
          </cell>
          <cell r="B213">
            <v>56</v>
          </cell>
        </row>
        <row r="214">
          <cell r="A214">
            <v>447980000049</v>
          </cell>
          <cell r="B214">
            <v>212</v>
          </cell>
        </row>
        <row r="215">
          <cell r="A215">
            <v>447980000073</v>
          </cell>
          <cell r="B215">
            <v>22</v>
          </cell>
        </row>
        <row r="216">
          <cell r="A216">
            <v>447980000081</v>
          </cell>
          <cell r="B216">
            <v>8</v>
          </cell>
        </row>
        <row r="217">
          <cell r="A217">
            <v>447980000090</v>
          </cell>
          <cell r="B217">
            <v>9</v>
          </cell>
        </row>
        <row r="218">
          <cell r="A218">
            <v>447980000220</v>
          </cell>
          <cell r="B218">
            <v>76</v>
          </cell>
        </row>
        <row r="219">
          <cell r="A219">
            <v>447980000261</v>
          </cell>
          <cell r="B219">
            <v>12</v>
          </cell>
        </row>
        <row r="220">
          <cell r="A220">
            <v>447980002097</v>
          </cell>
          <cell r="B220">
            <v>80</v>
          </cell>
        </row>
        <row r="221">
          <cell r="A221">
            <v>447980002615</v>
          </cell>
          <cell r="B221">
            <v>7</v>
          </cell>
        </row>
        <row r="222">
          <cell r="A222">
            <v>447980003077</v>
          </cell>
          <cell r="B222">
            <v>80</v>
          </cell>
        </row>
        <row r="223">
          <cell r="A223">
            <v>447980003531</v>
          </cell>
          <cell r="B223">
            <v>12</v>
          </cell>
        </row>
        <row r="224">
          <cell r="A224">
            <v>447980004529</v>
          </cell>
          <cell r="B224">
            <v>1</v>
          </cell>
        </row>
        <row r="225">
          <cell r="A225">
            <v>447980004537</v>
          </cell>
          <cell r="B225">
            <v>16</v>
          </cell>
        </row>
        <row r="226">
          <cell r="A226">
            <v>447980042256</v>
          </cell>
          <cell r="B226">
            <v>6</v>
          </cell>
        </row>
        <row r="227">
          <cell r="A227">
            <v>447980042299</v>
          </cell>
          <cell r="B227">
            <v>14</v>
          </cell>
        </row>
        <row r="228">
          <cell r="A228">
            <v>447980042418</v>
          </cell>
          <cell r="B228">
            <v>41</v>
          </cell>
        </row>
        <row r="229">
          <cell r="A229">
            <v>447980042442</v>
          </cell>
          <cell r="B229">
            <v>66</v>
          </cell>
        </row>
        <row r="230">
          <cell r="A230">
            <v>447980042451</v>
          </cell>
          <cell r="B230">
            <v>5</v>
          </cell>
        </row>
        <row r="231">
          <cell r="A231">
            <v>447980042469</v>
          </cell>
          <cell r="B231">
            <v>2</v>
          </cell>
        </row>
        <row r="232">
          <cell r="A232">
            <v>847551000001</v>
          </cell>
          <cell r="B232">
            <v>1</v>
          </cell>
        </row>
        <row r="233">
          <cell r="A233">
            <v>847980000010</v>
          </cell>
          <cell r="B233">
            <v>16</v>
          </cell>
        </row>
        <row r="234">
          <cell r="A234" t="str">
            <v>Total general</v>
          </cell>
          <cell r="B234">
            <v>9709</v>
          </cell>
        </row>
      </sheetData>
      <sheetData sheetId="4">
        <row r="1">
          <cell r="A1">
            <v>147053000046</v>
          </cell>
          <cell r="B1">
            <v>2</v>
          </cell>
        </row>
        <row r="2">
          <cell r="A2">
            <v>147058000168</v>
          </cell>
          <cell r="B2">
            <v>4</v>
          </cell>
        </row>
        <row r="3">
          <cell r="A3">
            <v>147245000252</v>
          </cell>
          <cell r="B3">
            <v>2</v>
          </cell>
        </row>
        <row r="4">
          <cell r="A4">
            <v>147245001232</v>
          </cell>
          <cell r="B4">
            <v>1</v>
          </cell>
        </row>
        <row r="5">
          <cell r="A5">
            <v>147245001941</v>
          </cell>
          <cell r="B5">
            <v>2</v>
          </cell>
        </row>
        <row r="6">
          <cell r="A6">
            <v>147245001976</v>
          </cell>
          <cell r="B6">
            <v>1</v>
          </cell>
        </row>
        <row r="7">
          <cell r="A7">
            <v>147288000094</v>
          </cell>
          <cell r="B7">
            <v>4</v>
          </cell>
        </row>
        <row r="8">
          <cell r="A8">
            <v>147288000833</v>
          </cell>
          <cell r="B8">
            <v>3</v>
          </cell>
        </row>
        <row r="9">
          <cell r="A9">
            <v>147318000019</v>
          </cell>
          <cell r="B9">
            <v>1</v>
          </cell>
        </row>
        <row r="10">
          <cell r="A10">
            <v>147318000311</v>
          </cell>
          <cell r="B10">
            <v>1</v>
          </cell>
        </row>
        <row r="11">
          <cell r="A11">
            <v>147545001668</v>
          </cell>
          <cell r="B11">
            <v>1</v>
          </cell>
        </row>
        <row r="12">
          <cell r="A12">
            <v>147551000801</v>
          </cell>
          <cell r="B12">
            <v>4</v>
          </cell>
        </row>
        <row r="13">
          <cell r="A13">
            <v>147555000171</v>
          </cell>
          <cell r="B13">
            <v>1</v>
          </cell>
        </row>
        <row r="14">
          <cell r="A14">
            <v>147555000295</v>
          </cell>
          <cell r="B14">
            <v>4</v>
          </cell>
        </row>
        <row r="15">
          <cell r="A15">
            <v>147555000627</v>
          </cell>
          <cell r="B15">
            <v>1</v>
          </cell>
        </row>
        <row r="16">
          <cell r="A16">
            <v>147675000060</v>
          </cell>
          <cell r="B16">
            <v>1</v>
          </cell>
        </row>
        <row r="17">
          <cell r="A17">
            <v>147692000057</v>
          </cell>
          <cell r="B17">
            <v>1</v>
          </cell>
        </row>
        <row r="18">
          <cell r="A18">
            <v>147692000081</v>
          </cell>
          <cell r="B18">
            <v>1</v>
          </cell>
        </row>
        <row r="19">
          <cell r="A19">
            <v>147707000156</v>
          </cell>
          <cell r="B19">
            <v>6</v>
          </cell>
        </row>
        <row r="20">
          <cell r="A20">
            <v>147745000437</v>
          </cell>
          <cell r="B20">
            <v>1</v>
          </cell>
        </row>
        <row r="21">
          <cell r="A21">
            <v>147798000081</v>
          </cell>
          <cell r="B21">
            <v>1</v>
          </cell>
        </row>
        <row r="22">
          <cell r="A22">
            <v>147798000099</v>
          </cell>
          <cell r="B22">
            <v>3</v>
          </cell>
        </row>
        <row r="23">
          <cell r="A23">
            <v>247030000200</v>
          </cell>
          <cell r="B23">
            <v>1</v>
          </cell>
        </row>
        <row r="24">
          <cell r="A24">
            <v>247030000595</v>
          </cell>
          <cell r="B24">
            <v>1</v>
          </cell>
        </row>
        <row r="25">
          <cell r="A25">
            <v>247030000641</v>
          </cell>
          <cell r="B25">
            <v>1</v>
          </cell>
        </row>
        <row r="26">
          <cell r="A26">
            <v>247053000032</v>
          </cell>
          <cell r="B26">
            <v>1</v>
          </cell>
        </row>
        <row r="27">
          <cell r="A27">
            <v>247170000027</v>
          </cell>
          <cell r="B27">
            <v>1</v>
          </cell>
        </row>
        <row r="28">
          <cell r="A28">
            <v>247205000316</v>
          </cell>
          <cell r="B28">
            <v>1</v>
          </cell>
        </row>
        <row r="29">
          <cell r="A29">
            <v>247245000419</v>
          </cell>
          <cell r="B29">
            <v>1</v>
          </cell>
        </row>
        <row r="30">
          <cell r="A30">
            <v>247245001555</v>
          </cell>
          <cell r="B30">
            <v>2</v>
          </cell>
        </row>
        <row r="31">
          <cell r="A31">
            <v>247245001997</v>
          </cell>
          <cell r="B31">
            <v>2</v>
          </cell>
        </row>
        <row r="32">
          <cell r="A32">
            <v>247258000159</v>
          </cell>
          <cell r="B32">
            <v>1</v>
          </cell>
        </row>
        <row r="33">
          <cell r="A33">
            <v>247268002052</v>
          </cell>
          <cell r="B33">
            <v>1</v>
          </cell>
        </row>
        <row r="34">
          <cell r="A34">
            <v>247288000013</v>
          </cell>
          <cell r="B34">
            <v>1</v>
          </cell>
        </row>
        <row r="35">
          <cell r="A35">
            <v>247460002471</v>
          </cell>
          <cell r="B35">
            <v>2</v>
          </cell>
        </row>
        <row r="36">
          <cell r="A36">
            <v>247541000335</v>
          </cell>
          <cell r="B36">
            <v>1</v>
          </cell>
        </row>
        <row r="37">
          <cell r="A37">
            <v>247541000343</v>
          </cell>
          <cell r="B37">
            <v>6</v>
          </cell>
        </row>
        <row r="38">
          <cell r="A38">
            <v>247541000360</v>
          </cell>
          <cell r="B38">
            <v>1</v>
          </cell>
        </row>
        <row r="39">
          <cell r="A39">
            <v>247545001701</v>
          </cell>
          <cell r="B39">
            <v>2</v>
          </cell>
        </row>
        <row r="40">
          <cell r="A40">
            <v>247551001178</v>
          </cell>
          <cell r="B40">
            <v>1</v>
          </cell>
        </row>
        <row r="41">
          <cell r="A41">
            <v>247555000001</v>
          </cell>
          <cell r="B41">
            <v>1</v>
          </cell>
        </row>
        <row r="42">
          <cell r="A42">
            <v>247555002624</v>
          </cell>
          <cell r="B42">
            <v>2</v>
          </cell>
        </row>
        <row r="43">
          <cell r="A43">
            <v>247660001071</v>
          </cell>
          <cell r="B43">
            <v>4</v>
          </cell>
        </row>
        <row r="44">
          <cell r="A44">
            <v>247703000059</v>
          </cell>
          <cell r="B44">
            <v>4</v>
          </cell>
        </row>
        <row r="45">
          <cell r="A45">
            <v>247703000130</v>
          </cell>
          <cell r="B45">
            <v>2</v>
          </cell>
        </row>
        <row r="46">
          <cell r="A46">
            <v>247707000827</v>
          </cell>
          <cell r="B46">
            <v>2</v>
          </cell>
        </row>
        <row r="47">
          <cell r="A47">
            <v>247720000461</v>
          </cell>
          <cell r="B47">
            <v>2</v>
          </cell>
        </row>
        <row r="48">
          <cell r="A48">
            <v>247798000051</v>
          </cell>
          <cell r="B48">
            <v>6</v>
          </cell>
        </row>
        <row r="49">
          <cell r="A49">
            <v>247960000238</v>
          </cell>
          <cell r="B49">
            <v>1</v>
          </cell>
        </row>
        <row r="50">
          <cell r="A50">
            <v>247960000662</v>
          </cell>
          <cell r="B50">
            <v>2</v>
          </cell>
        </row>
        <row r="51">
          <cell r="A51">
            <v>247980000066</v>
          </cell>
          <cell r="B51">
            <v>2</v>
          </cell>
        </row>
        <row r="52">
          <cell r="A52">
            <v>347030001413</v>
          </cell>
          <cell r="B52">
            <v>5</v>
          </cell>
        </row>
        <row r="53">
          <cell r="A53">
            <v>347030010540</v>
          </cell>
          <cell r="B53">
            <v>3</v>
          </cell>
        </row>
        <row r="54">
          <cell r="A54">
            <v>347053000011</v>
          </cell>
          <cell r="B54">
            <v>9</v>
          </cell>
        </row>
        <row r="55">
          <cell r="A55">
            <v>347053000029</v>
          </cell>
          <cell r="B55">
            <v>1</v>
          </cell>
        </row>
        <row r="56">
          <cell r="A56">
            <v>347053000037</v>
          </cell>
          <cell r="B56">
            <v>25</v>
          </cell>
        </row>
        <row r="57">
          <cell r="A57">
            <v>347053001343</v>
          </cell>
          <cell r="B57">
            <v>3</v>
          </cell>
        </row>
        <row r="58">
          <cell r="A58">
            <v>347053001904</v>
          </cell>
          <cell r="B58">
            <v>2</v>
          </cell>
        </row>
        <row r="59">
          <cell r="A59">
            <v>347058000426</v>
          </cell>
          <cell r="B59">
            <v>4</v>
          </cell>
        </row>
        <row r="60">
          <cell r="A60">
            <v>347058000469</v>
          </cell>
          <cell r="B60">
            <v>12</v>
          </cell>
        </row>
        <row r="61">
          <cell r="A61">
            <v>347058000540</v>
          </cell>
          <cell r="B61">
            <v>10</v>
          </cell>
        </row>
        <row r="62">
          <cell r="A62">
            <v>347058001406</v>
          </cell>
          <cell r="B62">
            <v>2</v>
          </cell>
        </row>
        <row r="63">
          <cell r="A63">
            <v>347170000161</v>
          </cell>
          <cell r="B63">
            <v>4</v>
          </cell>
        </row>
        <row r="64">
          <cell r="A64">
            <v>347170000595</v>
          </cell>
          <cell r="B64">
            <v>11</v>
          </cell>
        </row>
        <row r="65">
          <cell r="A65">
            <v>347170000662</v>
          </cell>
          <cell r="B65">
            <v>1</v>
          </cell>
        </row>
        <row r="66">
          <cell r="A66">
            <v>347170000731</v>
          </cell>
          <cell r="B66">
            <v>4</v>
          </cell>
        </row>
        <row r="67">
          <cell r="A67">
            <v>347170000749</v>
          </cell>
          <cell r="B67">
            <v>5</v>
          </cell>
        </row>
        <row r="68">
          <cell r="A68">
            <v>347170000757</v>
          </cell>
          <cell r="B68">
            <v>4</v>
          </cell>
        </row>
        <row r="69">
          <cell r="A69">
            <v>347245001584</v>
          </cell>
          <cell r="B69">
            <v>4</v>
          </cell>
        </row>
        <row r="70">
          <cell r="A70">
            <v>347245050194</v>
          </cell>
          <cell r="B70">
            <v>5</v>
          </cell>
        </row>
        <row r="71">
          <cell r="A71">
            <v>347245050241</v>
          </cell>
          <cell r="B71">
            <v>2</v>
          </cell>
        </row>
        <row r="72">
          <cell r="A72">
            <v>347245050267</v>
          </cell>
          <cell r="B72">
            <v>4</v>
          </cell>
        </row>
        <row r="73">
          <cell r="A73">
            <v>347245050268</v>
          </cell>
          <cell r="B73">
            <v>4</v>
          </cell>
        </row>
        <row r="74">
          <cell r="A74">
            <v>347268000038</v>
          </cell>
          <cell r="B74">
            <v>5</v>
          </cell>
        </row>
        <row r="75">
          <cell r="A75">
            <v>347288000026</v>
          </cell>
          <cell r="B75">
            <v>1</v>
          </cell>
        </row>
        <row r="76">
          <cell r="A76">
            <v>347288000029</v>
          </cell>
          <cell r="B76">
            <v>3</v>
          </cell>
        </row>
        <row r="77">
          <cell r="A77">
            <v>347288000030</v>
          </cell>
          <cell r="B77">
            <v>7</v>
          </cell>
        </row>
        <row r="78">
          <cell r="A78">
            <v>347288000031</v>
          </cell>
          <cell r="B78">
            <v>5</v>
          </cell>
        </row>
        <row r="79">
          <cell r="A79">
            <v>347288000032</v>
          </cell>
          <cell r="B79">
            <v>2</v>
          </cell>
        </row>
        <row r="80">
          <cell r="A80">
            <v>347288000069</v>
          </cell>
          <cell r="B80">
            <v>8</v>
          </cell>
        </row>
        <row r="81">
          <cell r="A81">
            <v>347288000697</v>
          </cell>
          <cell r="B81">
            <v>3</v>
          </cell>
        </row>
        <row r="82">
          <cell r="A82">
            <v>347288000701</v>
          </cell>
          <cell r="B82">
            <v>5</v>
          </cell>
        </row>
        <row r="83">
          <cell r="A83">
            <v>347288001286</v>
          </cell>
          <cell r="B83">
            <v>3</v>
          </cell>
        </row>
        <row r="84">
          <cell r="A84">
            <v>347288010331</v>
          </cell>
          <cell r="B84">
            <v>2</v>
          </cell>
        </row>
        <row r="85">
          <cell r="A85">
            <v>347288010358</v>
          </cell>
          <cell r="B85">
            <v>7</v>
          </cell>
        </row>
        <row r="86">
          <cell r="A86">
            <v>347288010498</v>
          </cell>
          <cell r="B86">
            <v>6</v>
          </cell>
        </row>
        <row r="87">
          <cell r="A87">
            <v>347288010501</v>
          </cell>
          <cell r="B87">
            <v>7</v>
          </cell>
        </row>
        <row r="88">
          <cell r="A88">
            <v>347288010552</v>
          </cell>
          <cell r="B88">
            <v>4</v>
          </cell>
        </row>
        <row r="89">
          <cell r="A89">
            <v>347288010889</v>
          </cell>
          <cell r="B89">
            <v>4</v>
          </cell>
        </row>
        <row r="90">
          <cell r="A90">
            <v>347460001622</v>
          </cell>
          <cell r="B90">
            <v>3</v>
          </cell>
        </row>
        <row r="91">
          <cell r="A91">
            <v>347460002818</v>
          </cell>
          <cell r="B91">
            <v>4</v>
          </cell>
        </row>
        <row r="92">
          <cell r="A92">
            <v>347545001748</v>
          </cell>
          <cell r="B92">
            <v>1</v>
          </cell>
        </row>
        <row r="93">
          <cell r="A93">
            <v>347551000877</v>
          </cell>
          <cell r="B93">
            <v>5</v>
          </cell>
        </row>
        <row r="94">
          <cell r="A94">
            <v>347551001041</v>
          </cell>
          <cell r="B94">
            <v>2</v>
          </cell>
        </row>
        <row r="95">
          <cell r="A95">
            <v>347555000774</v>
          </cell>
          <cell r="B95">
            <v>8</v>
          </cell>
        </row>
        <row r="96">
          <cell r="A96">
            <v>347555027974</v>
          </cell>
          <cell r="B96">
            <v>4</v>
          </cell>
        </row>
        <row r="97">
          <cell r="A97">
            <v>347570000390</v>
          </cell>
          <cell r="B97">
            <v>3</v>
          </cell>
        </row>
        <row r="98">
          <cell r="A98">
            <v>347660000164</v>
          </cell>
          <cell r="B98">
            <v>1</v>
          </cell>
        </row>
        <row r="99">
          <cell r="A99">
            <v>347707001950</v>
          </cell>
          <cell r="B99">
            <v>6</v>
          </cell>
        </row>
        <row r="100">
          <cell r="A100">
            <v>347745000517</v>
          </cell>
          <cell r="B100">
            <v>17</v>
          </cell>
        </row>
        <row r="101">
          <cell r="A101">
            <v>347980042308</v>
          </cell>
          <cell r="B101">
            <v>6</v>
          </cell>
        </row>
        <row r="102">
          <cell r="A102">
            <v>374555027567</v>
          </cell>
          <cell r="B102">
            <v>19</v>
          </cell>
        </row>
        <row r="103">
          <cell r="A103">
            <v>447030001531</v>
          </cell>
          <cell r="B103">
            <v>5</v>
          </cell>
        </row>
        <row r="104">
          <cell r="A104">
            <v>447030010476</v>
          </cell>
          <cell r="B104">
            <v>6</v>
          </cell>
        </row>
        <row r="105">
          <cell r="A105">
            <v>447189004367</v>
          </cell>
          <cell r="B105">
            <v>4</v>
          </cell>
        </row>
        <row r="106">
          <cell r="A106">
            <v>447189042030</v>
          </cell>
          <cell r="B106">
            <v>2</v>
          </cell>
        </row>
        <row r="107">
          <cell r="A107">
            <v>447460001937</v>
          </cell>
          <cell r="B107">
            <v>4</v>
          </cell>
        </row>
        <row r="108">
          <cell r="A108">
            <v>447460002640</v>
          </cell>
          <cell r="B108">
            <v>2</v>
          </cell>
        </row>
        <row r="109">
          <cell r="A109">
            <v>447460002839</v>
          </cell>
          <cell r="B109">
            <v>6</v>
          </cell>
        </row>
        <row r="110">
          <cell r="A110">
            <v>447745000481</v>
          </cell>
          <cell r="B110">
            <v>3</v>
          </cell>
        </row>
        <row r="111">
          <cell r="A111">
            <v>447745000503</v>
          </cell>
          <cell r="B111">
            <v>7</v>
          </cell>
        </row>
        <row r="112">
          <cell r="A112">
            <v>447980000049</v>
          </cell>
          <cell r="B112">
            <v>6</v>
          </cell>
        </row>
        <row r="113">
          <cell r="A113">
            <v>447980000073</v>
          </cell>
          <cell r="B113">
            <v>6</v>
          </cell>
        </row>
        <row r="114">
          <cell r="A114">
            <v>447980000081</v>
          </cell>
          <cell r="B114">
            <v>1</v>
          </cell>
        </row>
        <row r="115">
          <cell r="A115">
            <v>447980000090</v>
          </cell>
          <cell r="B115">
            <v>2</v>
          </cell>
        </row>
        <row r="116">
          <cell r="A116">
            <v>447980000220</v>
          </cell>
          <cell r="B116">
            <v>1</v>
          </cell>
        </row>
        <row r="117">
          <cell r="A117">
            <v>447980000261</v>
          </cell>
          <cell r="B117">
            <v>6</v>
          </cell>
        </row>
        <row r="118">
          <cell r="A118">
            <v>447980002470</v>
          </cell>
          <cell r="B118">
            <v>2</v>
          </cell>
        </row>
        <row r="119">
          <cell r="A119">
            <v>447980002615</v>
          </cell>
          <cell r="B119">
            <v>2</v>
          </cell>
        </row>
        <row r="120">
          <cell r="A120">
            <v>447980003077</v>
          </cell>
          <cell r="B120">
            <v>11</v>
          </cell>
        </row>
        <row r="121">
          <cell r="A121">
            <v>447980003531</v>
          </cell>
          <cell r="B121">
            <v>1</v>
          </cell>
        </row>
        <row r="122">
          <cell r="A122">
            <v>447980004529</v>
          </cell>
          <cell r="B122">
            <v>7</v>
          </cell>
        </row>
        <row r="123">
          <cell r="A123">
            <v>447980004537</v>
          </cell>
          <cell r="B123">
            <v>2</v>
          </cell>
        </row>
        <row r="124">
          <cell r="A124">
            <v>447980041742</v>
          </cell>
          <cell r="B124">
            <v>6</v>
          </cell>
        </row>
        <row r="125">
          <cell r="A125">
            <v>447980042256</v>
          </cell>
          <cell r="B125">
            <v>6</v>
          </cell>
        </row>
        <row r="126">
          <cell r="A126">
            <v>447980042299</v>
          </cell>
          <cell r="B126">
            <v>1</v>
          </cell>
        </row>
        <row r="127">
          <cell r="A127">
            <v>447980042418</v>
          </cell>
          <cell r="B127">
            <v>7</v>
          </cell>
        </row>
        <row r="128">
          <cell r="A128">
            <v>447980042451</v>
          </cell>
          <cell r="B128">
            <v>5</v>
          </cell>
        </row>
        <row r="129">
          <cell r="A129">
            <v>447980042469</v>
          </cell>
          <cell r="B129">
            <v>8</v>
          </cell>
        </row>
        <row r="130">
          <cell r="A130">
            <v>847551000001</v>
          </cell>
          <cell r="B130">
            <v>4</v>
          </cell>
        </row>
        <row r="131">
          <cell r="A131">
            <v>847980000010</v>
          </cell>
          <cell r="B131">
            <v>6</v>
          </cell>
        </row>
        <row r="132">
          <cell r="A132" t="str">
            <v>Total general</v>
          </cell>
          <cell r="B132">
            <v>505</v>
          </cell>
        </row>
      </sheetData>
      <sheetData sheetId="5">
        <row r="1">
          <cell r="A1">
            <v>147053000046</v>
          </cell>
          <cell r="B1">
            <v>15</v>
          </cell>
        </row>
        <row r="2">
          <cell r="A2">
            <v>147053000151</v>
          </cell>
          <cell r="B2">
            <v>6</v>
          </cell>
        </row>
        <row r="3">
          <cell r="A3">
            <v>147053000488</v>
          </cell>
          <cell r="B3">
            <v>4</v>
          </cell>
        </row>
        <row r="4">
          <cell r="A4">
            <v>147170000022</v>
          </cell>
          <cell r="B4">
            <v>6</v>
          </cell>
        </row>
        <row r="5">
          <cell r="A5">
            <v>147245000252</v>
          </cell>
          <cell r="B5">
            <v>3</v>
          </cell>
        </row>
        <row r="6">
          <cell r="A6">
            <v>147245001941</v>
          </cell>
          <cell r="B6">
            <v>11</v>
          </cell>
        </row>
        <row r="7">
          <cell r="A7">
            <v>147268002040</v>
          </cell>
          <cell r="B7">
            <v>1</v>
          </cell>
        </row>
        <row r="8">
          <cell r="A8">
            <v>147288000094</v>
          </cell>
          <cell r="B8">
            <v>3</v>
          </cell>
        </row>
        <row r="9">
          <cell r="A9">
            <v>147288000141</v>
          </cell>
          <cell r="B9">
            <v>5</v>
          </cell>
        </row>
        <row r="10">
          <cell r="A10">
            <v>147288000833</v>
          </cell>
          <cell r="B10">
            <v>18</v>
          </cell>
        </row>
        <row r="11">
          <cell r="A11">
            <v>147288010391</v>
          </cell>
          <cell r="B11">
            <v>2</v>
          </cell>
        </row>
        <row r="12">
          <cell r="A12">
            <v>147318000311</v>
          </cell>
          <cell r="B12">
            <v>1</v>
          </cell>
        </row>
        <row r="13">
          <cell r="A13">
            <v>147545001668</v>
          </cell>
          <cell r="B13">
            <v>5</v>
          </cell>
        </row>
        <row r="14">
          <cell r="A14">
            <v>147555000171</v>
          </cell>
          <cell r="B14">
            <v>2</v>
          </cell>
        </row>
        <row r="15">
          <cell r="A15">
            <v>147555000295</v>
          </cell>
          <cell r="B15">
            <v>9</v>
          </cell>
        </row>
        <row r="16">
          <cell r="A16">
            <v>147555000627</v>
          </cell>
          <cell r="B16">
            <v>1</v>
          </cell>
        </row>
        <row r="17">
          <cell r="A17">
            <v>147570000099</v>
          </cell>
          <cell r="B17">
            <v>2</v>
          </cell>
        </row>
        <row r="18">
          <cell r="A18">
            <v>147605000151</v>
          </cell>
          <cell r="B18">
            <v>3</v>
          </cell>
        </row>
        <row r="19">
          <cell r="A19">
            <v>147675000060</v>
          </cell>
          <cell r="B19">
            <v>1</v>
          </cell>
        </row>
        <row r="20">
          <cell r="A20">
            <v>147707001039</v>
          </cell>
          <cell r="B20">
            <v>1</v>
          </cell>
        </row>
        <row r="21">
          <cell r="A21">
            <v>147707001705</v>
          </cell>
          <cell r="B21">
            <v>6</v>
          </cell>
        </row>
        <row r="22">
          <cell r="A22">
            <v>147745000437</v>
          </cell>
          <cell r="B22">
            <v>3</v>
          </cell>
        </row>
        <row r="23">
          <cell r="A23">
            <v>147798000099</v>
          </cell>
          <cell r="B23">
            <v>3</v>
          </cell>
        </row>
        <row r="24">
          <cell r="A24">
            <v>247030000200</v>
          </cell>
          <cell r="B24">
            <v>3</v>
          </cell>
        </row>
        <row r="25">
          <cell r="A25">
            <v>247030000595</v>
          </cell>
          <cell r="B25">
            <v>1</v>
          </cell>
        </row>
        <row r="26">
          <cell r="A26">
            <v>247030000641</v>
          </cell>
          <cell r="B26">
            <v>2</v>
          </cell>
        </row>
        <row r="27">
          <cell r="A27">
            <v>247053000032</v>
          </cell>
          <cell r="B27">
            <v>10</v>
          </cell>
        </row>
        <row r="28">
          <cell r="A28">
            <v>247058000987</v>
          </cell>
          <cell r="B28">
            <v>9</v>
          </cell>
        </row>
        <row r="29">
          <cell r="A29">
            <v>247170000027</v>
          </cell>
          <cell r="B29">
            <v>7</v>
          </cell>
        </row>
        <row r="30">
          <cell r="A30">
            <v>247170000271</v>
          </cell>
          <cell r="B30">
            <v>7</v>
          </cell>
        </row>
        <row r="31">
          <cell r="A31">
            <v>247205000022</v>
          </cell>
          <cell r="B31">
            <v>2</v>
          </cell>
        </row>
        <row r="32">
          <cell r="A32">
            <v>247205000197</v>
          </cell>
          <cell r="B32">
            <v>1</v>
          </cell>
        </row>
        <row r="33">
          <cell r="A33">
            <v>247245000249</v>
          </cell>
          <cell r="B33">
            <v>8</v>
          </cell>
        </row>
        <row r="34">
          <cell r="A34">
            <v>247245000982</v>
          </cell>
          <cell r="B34">
            <v>1</v>
          </cell>
        </row>
        <row r="35">
          <cell r="A35">
            <v>247245001857</v>
          </cell>
          <cell r="B35">
            <v>1</v>
          </cell>
        </row>
        <row r="36">
          <cell r="A36">
            <v>247245001890</v>
          </cell>
          <cell r="B36">
            <v>1</v>
          </cell>
        </row>
        <row r="37">
          <cell r="A37">
            <v>247245001997</v>
          </cell>
          <cell r="B37">
            <v>3</v>
          </cell>
        </row>
        <row r="38">
          <cell r="A38">
            <v>247288000013</v>
          </cell>
          <cell r="B38">
            <v>3</v>
          </cell>
        </row>
        <row r="39">
          <cell r="A39">
            <v>247288001168</v>
          </cell>
          <cell r="B39">
            <v>1</v>
          </cell>
        </row>
        <row r="40">
          <cell r="A40">
            <v>247460002331</v>
          </cell>
          <cell r="B40">
            <v>6</v>
          </cell>
        </row>
        <row r="41">
          <cell r="A41">
            <v>247460002471</v>
          </cell>
          <cell r="B41">
            <v>7</v>
          </cell>
        </row>
        <row r="42">
          <cell r="A42">
            <v>247545001701</v>
          </cell>
          <cell r="B42">
            <v>2</v>
          </cell>
        </row>
        <row r="43">
          <cell r="A43">
            <v>247551000392</v>
          </cell>
          <cell r="B43">
            <v>4</v>
          </cell>
        </row>
        <row r="44">
          <cell r="A44">
            <v>247555000001</v>
          </cell>
          <cell r="B44">
            <v>5</v>
          </cell>
        </row>
        <row r="45">
          <cell r="A45">
            <v>247555000091</v>
          </cell>
          <cell r="B45">
            <v>13</v>
          </cell>
        </row>
        <row r="46">
          <cell r="A46">
            <v>247555002624</v>
          </cell>
          <cell r="B46">
            <v>2</v>
          </cell>
        </row>
        <row r="47">
          <cell r="A47">
            <v>247570000051</v>
          </cell>
          <cell r="B47">
            <v>9</v>
          </cell>
        </row>
        <row r="48">
          <cell r="A48">
            <v>247660000171</v>
          </cell>
          <cell r="B48">
            <v>1</v>
          </cell>
        </row>
        <row r="49">
          <cell r="A49">
            <v>247660000181</v>
          </cell>
          <cell r="B49">
            <v>1</v>
          </cell>
        </row>
        <row r="50">
          <cell r="A50">
            <v>247660001045</v>
          </cell>
          <cell r="B50">
            <v>5</v>
          </cell>
        </row>
        <row r="51">
          <cell r="A51">
            <v>247660001071</v>
          </cell>
          <cell r="B51">
            <v>3</v>
          </cell>
        </row>
        <row r="52">
          <cell r="A52">
            <v>247703000067</v>
          </cell>
          <cell r="B52">
            <v>1</v>
          </cell>
        </row>
        <row r="53">
          <cell r="A53">
            <v>247720001424</v>
          </cell>
          <cell r="B53">
            <v>5</v>
          </cell>
        </row>
        <row r="54">
          <cell r="A54">
            <v>247980000066</v>
          </cell>
          <cell r="B54">
            <v>2</v>
          </cell>
        </row>
        <row r="55">
          <cell r="A55">
            <v>247980000104</v>
          </cell>
          <cell r="B55">
            <v>2</v>
          </cell>
        </row>
        <row r="56">
          <cell r="A56">
            <v>247980000109</v>
          </cell>
          <cell r="B56">
            <v>11</v>
          </cell>
        </row>
        <row r="57">
          <cell r="A57">
            <v>247980000112</v>
          </cell>
          <cell r="B57">
            <v>2</v>
          </cell>
        </row>
        <row r="58">
          <cell r="A58">
            <v>247980000770</v>
          </cell>
          <cell r="B58">
            <v>2</v>
          </cell>
        </row>
        <row r="59">
          <cell r="A59">
            <v>247980001278</v>
          </cell>
          <cell r="B59">
            <v>18</v>
          </cell>
        </row>
        <row r="60">
          <cell r="A60">
            <v>247980001385</v>
          </cell>
          <cell r="B60">
            <v>3</v>
          </cell>
        </row>
        <row r="61">
          <cell r="A61">
            <v>247980001547</v>
          </cell>
          <cell r="B61">
            <v>2</v>
          </cell>
        </row>
        <row r="62">
          <cell r="A62">
            <v>247980002420</v>
          </cell>
          <cell r="B62">
            <v>1</v>
          </cell>
        </row>
        <row r="63">
          <cell r="A63">
            <v>247980004341</v>
          </cell>
          <cell r="B63">
            <v>2</v>
          </cell>
        </row>
        <row r="64">
          <cell r="A64">
            <v>347058000426</v>
          </cell>
          <cell r="B64">
            <v>8</v>
          </cell>
        </row>
        <row r="65">
          <cell r="A65">
            <v>347245050242</v>
          </cell>
          <cell r="B65">
            <v>5</v>
          </cell>
        </row>
        <row r="66">
          <cell r="A66">
            <v>347545001837</v>
          </cell>
          <cell r="B66">
            <v>2</v>
          </cell>
        </row>
        <row r="67">
          <cell r="A67">
            <v>347551000052</v>
          </cell>
          <cell r="B67">
            <v>1</v>
          </cell>
        </row>
        <row r="68">
          <cell r="A68">
            <v>447980002097</v>
          </cell>
          <cell r="B68">
            <v>3</v>
          </cell>
        </row>
        <row r="69">
          <cell r="A69" t="str">
            <v>Total general</v>
          </cell>
          <cell r="B69">
            <v>299</v>
          </cell>
        </row>
      </sheetData>
      <sheetData sheetId="6">
        <row r="1">
          <cell r="A1">
            <v>147053000046</v>
          </cell>
          <cell r="B1">
            <v>3</v>
          </cell>
        </row>
        <row r="2">
          <cell r="A2">
            <v>147053000151</v>
          </cell>
          <cell r="B2">
            <v>6</v>
          </cell>
        </row>
        <row r="3">
          <cell r="A3">
            <v>147053000488</v>
          </cell>
          <cell r="B3">
            <v>4</v>
          </cell>
        </row>
        <row r="4">
          <cell r="A4">
            <v>147053001913</v>
          </cell>
          <cell r="B4">
            <v>2</v>
          </cell>
        </row>
        <row r="5">
          <cell r="A5">
            <v>147058000168</v>
          </cell>
          <cell r="B5">
            <v>2</v>
          </cell>
        </row>
        <row r="6">
          <cell r="A6">
            <v>147161000109</v>
          </cell>
          <cell r="B6">
            <v>6</v>
          </cell>
        </row>
        <row r="7">
          <cell r="A7">
            <v>147170000014</v>
          </cell>
          <cell r="B7">
            <v>2</v>
          </cell>
        </row>
        <row r="8">
          <cell r="A8">
            <v>147170000022</v>
          </cell>
          <cell r="B8">
            <v>1</v>
          </cell>
        </row>
        <row r="9">
          <cell r="A9">
            <v>147245000252</v>
          </cell>
          <cell r="B9">
            <v>2</v>
          </cell>
        </row>
        <row r="10">
          <cell r="A10">
            <v>147245000261</v>
          </cell>
          <cell r="B10">
            <v>3</v>
          </cell>
        </row>
        <row r="11">
          <cell r="A11">
            <v>147245001232</v>
          </cell>
          <cell r="B11">
            <v>5</v>
          </cell>
        </row>
        <row r="12">
          <cell r="A12">
            <v>147245001941</v>
          </cell>
          <cell r="B12">
            <v>6</v>
          </cell>
        </row>
        <row r="13">
          <cell r="A13">
            <v>147245001976</v>
          </cell>
          <cell r="B13">
            <v>2</v>
          </cell>
        </row>
        <row r="14">
          <cell r="A14">
            <v>147258000146</v>
          </cell>
          <cell r="B14">
            <v>2</v>
          </cell>
        </row>
        <row r="15">
          <cell r="A15">
            <v>147288000094</v>
          </cell>
          <cell r="B15">
            <v>6</v>
          </cell>
        </row>
        <row r="16">
          <cell r="A16">
            <v>147288000141</v>
          </cell>
          <cell r="B16">
            <v>2</v>
          </cell>
        </row>
        <row r="17">
          <cell r="A17">
            <v>147288000264</v>
          </cell>
          <cell r="B17">
            <v>5</v>
          </cell>
        </row>
        <row r="18">
          <cell r="A18">
            <v>147288000833</v>
          </cell>
          <cell r="B18">
            <v>1</v>
          </cell>
        </row>
        <row r="19">
          <cell r="A19">
            <v>147288010391</v>
          </cell>
          <cell r="B19">
            <v>1</v>
          </cell>
        </row>
        <row r="20">
          <cell r="A20">
            <v>147318000019</v>
          </cell>
          <cell r="B20">
            <v>4</v>
          </cell>
        </row>
        <row r="21">
          <cell r="A21">
            <v>147318000027</v>
          </cell>
          <cell r="B21">
            <v>2</v>
          </cell>
        </row>
        <row r="22">
          <cell r="A22">
            <v>147318000311</v>
          </cell>
          <cell r="B22">
            <v>1</v>
          </cell>
        </row>
        <row r="23">
          <cell r="A23">
            <v>147551000011</v>
          </cell>
          <cell r="B23">
            <v>4</v>
          </cell>
        </row>
        <row r="24">
          <cell r="A24">
            <v>147551000410</v>
          </cell>
          <cell r="B24">
            <v>4</v>
          </cell>
        </row>
        <row r="25">
          <cell r="A25">
            <v>147555000171</v>
          </cell>
          <cell r="B25">
            <v>1</v>
          </cell>
        </row>
        <row r="26">
          <cell r="A26">
            <v>147555000295</v>
          </cell>
          <cell r="B26">
            <v>9</v>
          </cell>
        </row>
        <row r="27">
          <cell r="A27">
            <v>147555000627</v>
          </cell>
          <cell r="B27">
            <v>2</v>
          </cell>
        </row>
        <row r="28">
          <cell r="A28">
            <v>147570000099</v>
          </cell>
          <cell r="B28">
            <v>6</v>
          </cell>
        </row>
        <row r="29">
          <cell r="A29">
            <v>147605000151</v>
          </cell>
          <cell r="B29">
            <v>2</v>
          </cell>
        </row>
        <row r="30">
          <cell r="A30">
            <v>147675000060</v>
          </cell>
          <cell r="B30">
            <v>3</v>
          </cell>
        </row>
        <row r="31">
          <cell r="A31">
            <v>147692000057</v>
          </cell>
          <cell r="B31">
            <v>2</v>
          </cell>
        </row>
        <row r="32">
          <cell r="A32">
            <v>147692000081</v>
          </cell>
          <cell r="B32">
            <v>2</v>
          </cell>
        </row>
        <row r="33">
          <cell r="A33">
            <v>147707000156</v>
          </cell>
          <cell r="B33">
            <v>1</v>
          </cell>
        </row>
        <row r="34">
          <cell r="A34">
            <v>147707001039</v>
          </cell>
          <cell r="B34">
            <v>1</v>
          </cell>
        </row>
        <row r="35">
          <cell r="A35">
            <v>147707001705</v>
          </cell>
          <cell r="B35">
            <v>1</v>
          </cell>
        </row>
        <row r="36">
          <cell r="A36">
            <v>147745000437</v>
          </cell>
          <cell r="B36">
            <v>3</v>
          </cell>
        </row>
        <row r="37">
          <cell r="A37">
            <v>147798000081</v>
          </cell>
          <cell r="B37">
            <v>1</v>
          </cell>
        </row>
        <row r="38">
          <cell r="A38">
            <v>247030000200</v>
          </cell>
          <cell r="B38">
            <v>1</v>
          </cell>
        </row>
        <row r="39">
          <cell r="A39">
            <v>247030000595</v>
          </cell>
          <cell r="B39">
            <v>4</v>
          </cell>
        </row>
        <row r="40">
          <cell r="A40">
            <v>247030000641</v>
          </cell>
          <cell r="B40">
            <v>1</v>
          </cell>
        </row>
        <row r="41">
          <cell r="A41">
            <v>247053000032</v>
          </cell>
          <cell r="B41">
            <v>2</v>
          </cell>
        </row>
        <row r="42">
          <cell r="A42">
            <v>247058000791</v>
          </cell>
          <cell r="B42">
            <v>6</v>
          </cell>
        </row>
        <row r="43">
          <cell r="A43">
            <v>247058000987</v>
          </cell>
          <cell r="B43">
            <v>3</v>
          </cell>
        </row>
        <row r="44">
          <cell r="A44">
            <v>247161000031</v>
          </cell>
          <cell r="B44">
            <v>1</v>
          </cell>
        </row>
        <row r="45">
          <cell r="A45">
            <v>247170000271</v>
          </cell>
          <cell r="B45">
            <v>1</v>
          </cell>
        </row>
        <row r="46">
          <cell r="A46">
            <v>247205000022</v>
          </cell>
          <cell r="B46">
            <v>5</v>
          </cell>
        </row>
        <row r="47">
          <cell r="A47">
            <v>247205000197</v>
          </cell>
          <cell r="B47">
            <v>2</v>
          </cell>
        </row>
        <row r="48">
          <cell r="A48">
            <v>247205000316</v>
          </cell>
          <cell r="B48">
            <v>2</v>
          </cell>
        </row>
        <row r="49">
          <cell r="A49">
            <v>247205000408</v>
          </cell>
          <cell r="B49">
            <v>4</v>
          </cell>
        </row>
        <row r="50">
          <cell r="A50">
            <v>247245000176</v>
          </cell>
          <cell r="B50">
            <v>2</v>
          </cell>
        </row>
        <row r="51">
          <cell r="A51">
            <v>247245000419</v>
          </cell>
          <cell r="B51">
            <v>5</v>
          </cell>
        </row>
        <row r="52">
          <cell r="A52">
            <v>247245001857</v>
          </cell>
          <cell r="B52">
            <v>6</v>
          </cell>
        </row>
        <row r="53">
          <cell r="A53">
            <v>247245001890</v>
          </cell>
          <cell r="B53">
            <v>6</v>
          </cell>
        </row>
        <row r="54">
          <cell r="A54">
            <v>247245001903</v>
          </cell>
          <cell r="B54">
            <v>2</v>
          </cell>
        </row>
        <row r="55">
          <cell r="A55">
            <v>247258000001</v>
          </cell>
          <cell r="B55">
            <v>1</v>
          </cell>
        </row>
        <row r="56">
          <cell r="A56">
            <v>247258000370</v>
          </cell>
          <cell r="B56">
            <v>3</v>
          </cell>
        </row>
        <row r="57">
          <cell r="A57">
            <v>247268000474</v>
          </cell>
          <cell r="B57">
            <v>2</v>
          </cell>
        </row>
        <row r="58">
          <cell r="A58">
            <v>247268002052</v>
          </cell>
          <cell r="B58">
            <v>9</v>
          </cell>
        </row>
        <row r="59">
          <cell r="A59">
            <v>247288000013</v>
          </cell>
          <cell r="B59">
            <v>2</v>
          </cell>
        </row>
        <row r="60">
          <cell r="A60">
            <v>247318000111</v>
          </cell>
          <cell r="B60">
            <v>7</v>
          </cell>
        </row>
        <row r="61">
          <cell r="A61">
            <v>247318000188</v>
          </cell>
          <cell r="B61">
            <v>3</v>
          </cell>
        </row>
        <row r="62">
          <cell r="A62">
            <v>247318000234</v>
          </cell>
          <cell r="B62">
            <v>2</v>
          </cell>
        </row>
        <row r="63">
          <cell r="A63">
            <v>247318000528</v>
          </cell>
          <cell r="B63">
            <v>1</v>
          </cell>
        </row>
        <row r="64">
          <cell r="A64">
            <v>247318000561</v>
          </cell>
          <cell r="B64">
            <v>1</v>
          </cell>
        </row>
        <row r="65">
          <cell r="A65">
            <v>247318000790</v>
          </cell>
          <cell r="B65">
            <v>1</v>
          </cell>
        </row>
        <row r="66">
          <cell r="A66">
            <v>247460000249</v>
          </cell>
          <cell r="B66">
            <v>3</v>
          </cell>
        </row>
        <row r="67">
          <cell r="A67">
            <v>247460002331</v>
          </cell>
          <cell r="B67">
            <v>1</v>
          </cell>
        </row>
        <row r="68">
          <cell r="A68">
            <v>247460002471</v>
          </cell>
          <cell r="B68">
            <v>4</v>
          </cell>
        </row>
        <row r="69">
          <cell r="A69">
            <v>247541000360</v>
          </cell>
          <cell r="B69">
            <v>2</v>
          </cell>
        </row>
        <row r="70">
          <cell r="A70">
            <v>247545000071</v>
          </cell>
          <cell r="B70">
            <v>1</v>
          </cell>
        </row>
        <row r="71">
          <cell r="A71">
            <v>247551000392</v>
          </cell>
          <cell r="B71">
            <v>2</v>
          </cell>
        </row>
        <row r="72">
          <cell r="A72">
            <v>247551001003</v>
          </cell>
          <cell r="B72">
            <v>5</v>
          </cell>
        </row>
        <row r="73">
          <cell r="A73">
            <v>247551001178</v>
          </cell>
          <cell r="B73">
            <v>1</v>
          </cell>
        </row>
        <row r="74">
          <cell r="A74">
            <v>247551001224</v>
          </cell>
          <cell r="B74">
            <v>1</v>
          </cell>
        </row>
        <row r="75">
          <cell r="A75">
            <v>247555000001</v>
          </cell>
          <cell r="B75">
            <v>10</v>
          </cell>
        </row>
        <row r="76">
          <cell r="A76">
            <v>247555000091</v>
          </cell>
          <cell r="B76">
            <v>1</v>
          </cell>
        </row>
        <row r="77">
          <cell r="A77">
            <v>247570000034</v>
          </cell>
          <cell r="B77">
            <v>4</v>
          </cell>
        </row>
        <row r="78">
          <cell r="A78">
            <v>247605000067</v>
          </cell>
          <cell r="B78">
            <v>1</v>
          </cell>
        </row>
        <row r="79">
          <cell r="A79">
            <v>247660000171</v>
          </cell>
          <cell r="B79">
            <v>1</v>
          </cell>
        </row>
        <row r="80">
          <cell r="A80">
            <v>247660001045</v>
          </cell>
          <cell r="B80">
            <v>2</v>
          </cell>
        </row>
        <row r="81">
          <cell r="A81">
            <v>247660001071</v>
          </cell>
          <cell r="B81">
            <v>3</v>
          </cell>
        </row>
        <row r="82">
          <cell r="A82">
            <v>247692000043</v>
          </cell>
          <cell r="B82">
            <v>1</v>
          </cell>
        </row>
        <row r="83">
          <cell r="A83">
            <v>247692000281</v>
          </cell>
          <cell r="B83">
            <v>4</v>
          </cell>
        </row>
        <row r="84">
          <cell r="A84">
            <v>247692000337</v>
          </cell>
          <cell r="B84">
            <v>2</v>
          </cell>
        </row>
        <row r="85">
          <cell r="A85">
            <v>247692000434</v>
          </cell>
          <cell r="B85">
            <v>2</v>
          </cell>
        </row>
        <row r="86">
          <cell r="A86">
            <v>247692000507</v>
          </cell>
          <cell r="B86">
            <v>3</v>
          </cell>
        </row>
        <row r="87">
          <cell r="A87">
            <v>247703000059</v>
          </cell>
          <cell r="B87">
            <v>4</v>
          </cell>
        </row>
        <row r="88">
          <cell r="A88">
            <v>247703000067</v>
          </cell>
          <cell r="B88">
            <v>3</v>
          </cell>
        </row>
        <row r="89">
          <cell r="A89">
            <v>247703000148</v>
          </cell>
          <cell r="B89">
            <v>1</v>
          </cell>
        </row>
        <row r="90">
          <cell r="A90">
            <v>247707000053</v>
          </cell>
          <cell r="B90">
            <v>1</v>
          </cell>
        </row>
        <row r="91">
          <cell r="A91">
            <v>247720000011</v>
          </cell>
          <cell r="B91">
            <v>1</v>
          </cell>
        </row>
        <row r="92">
          <cell r="A92">
            <v>247720000347</v>
          </cell>
          <cell r="B92">
            <v>1</v>
          </cell>
        </row>
        <row r="93">
          <cell r="A93">
            <v>247720000908</v>
          </cell>
          <cell r="B93">
            <v>2</v>
          </cell>
        </row>
        <row r="94">
          <cell r="A94">
            <v>247720001424</v>
          </cell>
          <cell r="B94">
            <v>2</v>
          </cell>
        </row>
        <row r="95">
          <cell r="A95">
            <v>247745000181</v>
          </cell>
          <cell r="B95">
            <v>2</v>
          </cell>
        </row>
        <row r="96">
          <cell r="A96">
            <v>247798000077</v>
          </cell>
          <cell r="B96">
            <v>1</v>
          </cell>
        </row>
        <row r="97">
          <cell r="A97">
            <v>247960000271</v>
          </cell>
          <cell r="B97">
            <v>3</v>
          </cell>
        </row>
        <row r="98">
          <cell r="A98">
            <v>247960000662</v>
          </cell>
          <cell r="B98">
            <v>4</v>
          </cell>
        </row>
        <row r="99">
          <cell r="A99">
            <v>247980000066</v>
          </cell>
          <cell r="B99">
            <v>1</v>
          </cell>
        </row>
        <row r="100">
          <cell r="A100">
            <v>247980000109</v>
          </cell>
          <cell r="B100">
            <v>1</v>
          </cell>
        </row>
        <row r="101">
          <cell r="A101">
            <v>247980000112</v>
          </cell>
          <cell r="B101">
            <v>3</v>
          </cell>
        </row>
        <row r="102">
          <cell r="A102">
            <v>247980000770</v>
          </cell>
          <cell r="B102">
            <v>1</v>
          </cell>
        </row>
        <row r="103">
          <cell r="A103">
            <v>247980001547</v>
          </cell>
          <cell r="B103">
            <v>15</v>
          </cell>
        </row>
        <row r="104">
          <cell r="A104">
            <v>247980001911</v>
          </cell>
          <cell r="B104">
            <v>6</v>
          </cell>
        </row>
        <row r="105">
          <cell r="A105">
            <v>347058000426</v>
          </cell>
          <cell r="B105">
            <v>7</v>
          </cell>
        </row>
        <row r="106">
          <cell r="A106">
            <v>347058000469</v>
          </cell>
          <cell r="B106">
            <v>1</v>
          </cell>
        </row>
        <row r="107">
          <cell r="A107">
            <v>347288000352</v>
          </cell>
          <cell r="B107">
            <v>3</v>
          </cell>
        </row>
        <row r="108">
          <cell r="A108">
            <v>347288000697</v>
          </cell>
          <cell r="B108">
            <v>1</v>
          </cell>
        </row>
        <row r="109">
          <cell r="A109">
            <v>347288000701</v>
          </cell>
          <cell r="B109">
            <v>1</v>
          </cell>
        </row>
        <row r="110">
          <cell r="A110">
            <v>347545001748</v>
          </cell>
          <cell r="B110">
            <v>2</v>
          </cell>
        </row>
        <row r="111">
          <cell r="A111">
            <v>347551000052</v>
          </cell>
          <cell r="B111">
            <v>2</v>
          </cell>
        </row>
        <row r="112">
          <cell r="A112">
            <v>347570000390</v>
          </cell>
          <cell r="B112">
            <v>2</v>
          </cell>
        </row>
        <row r="113">
          <cell r="A113">
            <v>347675000115</v>
          </cell>
          <cell r="B113">
            <v>3</v>
          </cell>
        </row>
        <row r="114">
          <cell r="A114">
            <v>347720002671</v>
          </cell>
          <cell r="B114">
            <v>1</v>
          </cell>
        </row>
        <row r="115">
          <cell r="A115">
            <v>347745000517</v>
          </cell>
          <cell r="B115">
            <v>2</v>
          </cell>
        </row>
        <row r="116">
          <cell r="A116">
            <v>447703000180</v>
          </cell>
          <cell r="B116">
            <v>2</v>
          </cell>
        </row>
        <row r="117">
          <cell r="A117">
            <v>447745000503</v>
          </cell>
          <cell r="B117">
            <v>1</v>
          </cell>
        </row>
        <row r="118">
          <cell r="A118">
            <v>447980000049</v>
          </cell>
          <cell r="B118">
            <v>5</v>
          </cell>
        </row>
        <row r="119">
          <cell r="A119">
            <v>447980000220</v>
          </cell>
          <cell r="B119">
            <v>5</v>
          </cell>
        </row>
        <row r="120">
          <cell r="A120">
            <v>447980003077</v>
          </cell>
          <cell r="B120">
            <v>1</v>
          </cell>
        </row>
        <row r="121">
          <cell r="A121" t="str">
            <v>Total general</v>
          </cell>
          <cell r="B121">
            <v>340</v>
          </cell>
        </row>
      </sheetData>
      <sheetData sheetId="7">
        <row r="1">
          <cell r="A1">
            <v>247030000641</v>
          </cell>
          <cell r="B1">
            <v>32</v>
          </cell>
        </row>
        <row r="2">
          <cell r="A2">
            <v>347053000029</v>
          </cell>
          <cell r="B2">
            <v>9</v>
          </cell>
        </row>
        <row r="3">
          <cell r="A3">
            <v>247053000032</v>
          </cell>
          <cell r="B3">
            <v>2</v>
          </cell>
        </row>
        <row r="4">
          <cell r="A4">
            <v>347058001406</v>
          </cell>
          <cell r="B4">
            <v>1</v>
          </cell>
        </row>
        <row r="5">
          <cell r="A5">
            <v>347058000426</v>
          </cell>
          <cell r="B5">
            <v>7</v>
          </cell>
        </row>
        <row r="6">
          <cell r="A6">
            <v>247058000987</v>
          </cell>
          <cell r="B6">
            <v>222</v>
          </cell>
        </row>
        <row r="7">
          <cell r="A7">
            <v>347170000595</v>
          </cell>
          <cell r="B7">
            <v>216</v>
          </cell>
        </row>
        <row r="8">
          <cell r="A8">
            <v>347170000749</v>
          </cell>
          <cell r="B8">
            <v>25</v>
          </cell>
        </row>
        <row r="9">
          <cell r="A9">
            <v>347170000731</v>
          </cell>
          <cell r="B9">
            <v>27</v>
          </cell>
        </row>
        <row r="10">
          <cell r="A10">
            <v>147170000022</v>
          </cell>
          <cell r="B10">
            <v>287</v>
          </cell>
        </row>
        <row r="11">
          <cell r="A11">
            <v>247205000197</v>
          </cell>
          <cell r="B11">
            <v>15</v>
          </cell>
        </row>
        <row r="12">
          <cell r="A12">
            <v>247205000316</v>
          </cell>
          <cell r="B12">
            <v>39</v>
          </cell>
        </row>
        <row r="13">
          <cell r="A13">
            <v>247205000022</v>
          </cell>
          <cell r="B13">
            <v>43</v>
          </cell>
        </row>
        <row r="14">
          <cell r="A14">
            <v>147245001941</v>
          </cell>
          <cell r="B14">
            <v>1</v>
          </cell>
        </row>
        <row r="15">
          <cell r="A15">
            <v>347245050241</v>
          </cell>
          <cell r="B15">
            <v>4</v>
          </cell>
        </row>
        <row r="16">
          <cell r="A16">
            <v>247245001903</v>
          </cell>
          <cell r="B16">
            <v>4</v>
          </cell>
        </row>
        <row r="17">
          <cell r="A17">
            <v>147245000261</v>
          </cell>
          <cell r="B17">
            <v>1</v>
          </cell>
        </row>
        <row r="18">
          <cell r="A18">
            <v>247245001857</v>
          </cell>
          <cell r="B18">
            <v>64</v>
          </cell>
        </row>
        <row r="19">
          <cell r="A19">
            <v>147245000252</v>
          </cell>
          <cell r="B19">
            <v>149</v>
          </cell>
        </row>
        <row r="20">
          <cell r="A20">
            <v>247245000419</v>
          </cell>
          <cell r="B20">
            <v>47</v>
          </cell>
        </row>
        <row r="21">
          <cell r="A21">
            <v>147245001976</v>
          </cell>
          <cell r="B21">
            <v>1</v>
          </cell>
        </row>
        <row r="22">
          <cell r="A22">
            <v>247245000982</v>
          </cell>
          <cell r="B22">
            <v>1</v>
          </cell>
        </row>
        <row r="23">
          <cell r="A23">
            <v>247245000176</v>
          </cell>
          <cell r="B23">
            <v>6</v>
          </cell>
        </row>
        <row r="24">
          <cell r="A24">
            <v>247258000159</v>
          </cell>
          <cell r="B24">
            <v>125</v>
          </cell>
        </row>
        <row r="25">
          <cell r="A25">
            <v>347268002120</v>
          </cell>
          <cell r="B25">
            <v>11</v>
          </cell>
        </row>
        <row r="26">
          <cell r="A26">
            <v>247268002052</v>
          </cell>
          <cell r="B26">
            <v>347</v>
          </cell>
        </row>
        <row r="27">
          <cell r="A27">
            <v>347288000029</v>
          </cell>
          <cell r="B27">
            <v>1</v>
          </cell>
        </row>
        <row r="28">
          <cell r="A28">
            <v>347288010536</v>
          </cell>
          <cell r="B28">
            <v>12</v>
          </cell>
        </row>
        <row r="29">
          <cell r="A29">
            <v>347288000271</v>
          </cell>
          <cell r="B29">
            <v>1</v>
          </cell>
        </row>
        <row r="30">
          <cell r="A30">
            <v>347288000778</v>
          </cell>
          <cell r="B30">
            <v>2</v>
          </cell>
        </row>
        <row r="31">
          <cell r="A31">
            <v>247288001168</v>
          </cell>
          <cell r="B31">
            <v>8</v>
          </cell>
        </row>
        <row r="32">
          <cell r="A32">
            <v>147288000833</v>
          </cell>
          <cell r="B32">
            <v>106</v>
          </cell>
        </row>
        <row r="33">
          <cell r="A33">
            <v>147288000264</v>
          </cell>
          <cell r="B33">
            <v>1</v>
          </cell>
        </row>
        <row r="34">
          <cell r="A34">
            <v>147288010391</v>
          </cell>
          <cell r="B34">
            <v>1</v>
          </cell>
        </row>
        <row r="35">
          <cell r="A35">
            <v>147288000141</v>
          </cell>
          <cell r="B35">
            <v>2</v>
          </cell>
        </row>
        <row r="36">
          <cell r="A36">
            <v>347288000701</v>
          </cell>
          <cell r="B36">
            <v>4</v>
          </cell>
        </row>
        <row r="37">
          <cell r="A37">
            <v>247318000561</v>
          </cell>
          <cell r="B37">
            <v>41</v>
          </cell>
        </row>
        <row r="38">
          <cell r="A38">
            <v>147318000311</v>
          </cell>
          <cell r="B38">
            <v>230</v>
          </cell>
        </row>
        <row r="39">
          <cell r="A39">
            <v>247318000188</v>
          </cell>
          <cell r="B39">
            <v>19</v>
          </cell>
        </row>
        <row r="40">
          <cell r="A40">
            <v>374555027567</v>
          </cell>
          <cell r="B40">
            <v>1</v>
          </cell>
        </row>
        <row r="41">
          <cell r="A41">
            <v>347707001950</v>
          </cell>
          <cell r="B41">
            <v>1</v>
          </cell>
        </row>
        <row r="42">
          <cell r="A42">
            <v>347460001622</v>
          </cell>
          <cell r="B42">
            <v>1</v>
          </cell>
        </row>
        <row r="43">
          <cell r="A43">
            <v>247460000249</v>
          </cell>
          <cell r="B43">
            <v>1</v>
          </cell>
        </row>
        <row r="44">
          <cell r="A44">
            <v>247541000360</v>
          </cell>
          <cell r="B44">
            <v>78</v>
          </cell>
        </row>
        <row r="45">
          <cell r="A45">
            <v>247541000475</v>
          </cell>
          <cell r="B45">
            <v>481</v>
          </cell>
        </row>
        <row r="46">
          <cell r="A46">
            <v>147545001668</v>
          </cell>
          <cell r="B46">
            <v>220</v>
          </cell>
        </row>
        <row r="47">
          <cell r="A47">
            <v>247545001701</v>
          </cell>
          <cell r="B47">
            <v>170</v>
          </cell>
        </row>
        <row r="48">
          <cell r="A48">
            <v>147545001616</v>
          </cell>
          <cell r="B48">
            <v>22</v>
          </cell>
        </row>
        <row r="49">
          <cell r="A49">
            <v>147551000801</v>
          </cell>
          <cell r="B49">
            <v>457</v>
          </cell>
        </row>
        <row r="50">
          <cell r="A50">
            <v>247551001003</v>
          </cell>
          <cell r="B50">
            <v>1</v>
          </cell>
        </row>
        <row r="51">
          <cell r="A51">
            <v>247551001178</v>
          </cell>
          <cell r="B51">
            <v>10</v>
          </cell>
        </row>
        <row r="52">
          <cell r="A52">
            <v>147551000410</v>
          </cell>
          <cell r="B52">
            <v>1</v>
          </cell>
        </row>
        <row r="53">
          <cell r="A53">
            <v>247551000392</v>
          </cell>
          <cell r="B53">
            <v>97</v>
          </cell>
        </row>
        <row r="54">
          <cell r="A54">
            <v>247551001224</v>
          </cell>
          <cell r="B54">
            <v>7</v>
          </cell>
        </row>
        <row r="55">
          <cell r="A55">
            <v>147551000011</v>
          </cell>
          <cell r="B55">
            <v>1</v>
          </cell>
        </row>
        <row r="56">
          <cell r="A56">
            <v>247555000001</v>
          </cell>
          <cell r="B56">
            <v>294</v>
          </cell>
        </row>
        <row r="57">
          <cell r="A57">
            <v>147555000295</v>
          </cell>
          <cell r="B57">
            <v>42</v>
          </cell>
        </row>
        <row r="58">
          <cell r="A58">
            <v>247555000091</v>
          </cell>
          <cell r="B58">
            <v>1</v>
          </cell>
        </row>
        <row r="59">
          <cell r="A59">
            <v>247555002624</v>
          </cell>
          <cell r="B59">
            <v>4</v>
          </cell>
        </row>
        <row r="60">
          <cell r="A60">
            <v>247605000067</v>
          </cell>
          <cell r="B60">
            <v>144</v>
          </cell>
        </row>
        <row r="61">
          <cell r="A61">
            <v>247660000317</v>
          </cell>
          <cell r="B61">
            <v>54</v>
          </cell>
        </row>
        <row r="62">
          <cell r="A62">
            <v>247660001071</v>
          </cell>
          <cell r="B62">
            <v>1</v>
          </cell>
        </row>
        <row r="63">
          <cell r="A63">
            <v>247660000171</v>
          </cell>
          <cell r="B63">
            <v>12</v>
          </cell>
        </row>
        <row r="64">
          <cell r="A64">
            <v>247660001045</v>
          </cell>
          <cell r="B64">
            <v>93</v>
          </cell>
        </row>
        <row r="65">
          <cell r="A65">
            <v>247660000181</v>
          </cell>
          <cell r="B65">
            <v>80</v>
          </cell>
        </row>
        <row r="66">
          <cell r="A66">
            <v>347660000164</v>
          </cell>
          <cell r="B66">
            <v>14</v>
          </cell>
        </row>
        <row r="67">
          <cell r="A67">
            <v>147675000060</v>
          </cell>
          <cell r="B67">
            <v>74</v>
          </cell>
        </row>
        <row r="68">
          <cell r="A68">
            <v>247692000281</v>
          </cell>
          <cell r="B68">
            <v>1</v>
          </cell>
        </row>
        <row r="69">
          <cell r="A69">
            <v>147692000081</v>
          </cell>
          <cell r="B69">
            <v>72</v>
          </cell>
        </row>
        <row r="70">
          <cell r="A70">
            <v>247692000680</v>
          </cell>
          <cell r="B70">
            <v>80</v>
          </cell>
        </row>
        <row r="71">
          <cell r="A71">
            <v>247692000043</v>
          </cell>
          <cell r="B71">
            <v>20</v>
          </cell>
        </row>
        <row r="72">
          <cell r="A72">
            <v>247703000059</v>
          </cell>
          <cell r="B72">
            <v>55</v>
          </cell>
        </row>
        <row r="73">
          <cell r="A73">
            <v>247703000130</v>
          </cell>
          <cell r="B73">
            <v>39</v>
          </cell>
        </row>
        <row r="74">
          <cell r="A74">
            <v>247707000827</v>
          </cell>
          <cell r="B74">
            <v>19</v>
          </cell>
        </row>
        <row r="75">
          <cell r="A75">
            <v>147707000156</v>
          </cell>
          <cell r="B75">
            <v>17</v>
          </cell>
        </row>
        <row r="76">
          <cell r="A76">
            <v>147707001039</v>
          </cell>
          <cell r="B76">
            <v>4</v>
          </cell>
        </row>
        <row r="77">
          <cell r="A77">
            <v>147707001705</v>
          </cell>
          <cell r="B77">
            <v>9</v>
          </cell>
        </row>
        <row r="78">
          <cell r="A78">
            <v>247720000347</v>
          </cell>
          <cell r="B78">
            <v>1</v>
          </cell>
        </row>
        <row r="79">
          <cell r="A79">
            <v>247720000011</v>
          </cell>
          <cell r="B79">
            <v>29</v>
          </cell>
        </row>
        <row r="80">
          <cell r="A80">
            <v>247720001424</v>
          </cell>
          <cell r="B80">
            <v>1</v>
          </cell>
        </row>
        <row r="81">
          <cell r="A81">
            <v>347745000517</v>
          </cell>
          <cell r="B81">
            <v>1</v>
          </cell>
        </row>
        <row r="82">
          <cell r="A82">
            <v>247745000181</v>
          </cell>
          <cell r="B82">
            <v>2</v>
          </cell>
        </row>
        <row r="83">
          <cell r="A83">
            <v>147745000437</v>
          </cell>
          <cell r="B83">
            <v>4</v>
          </cell>
        </row>
        <row r="84">
          <cell r="A84">
            <v>247798000034</v>
          </cell>
          <cell r="B84">
            <v>8</v>
          </cell>
        </row>
        <row r="85">
          <cell r="A85">
            <v>147798000081</v>
          </cell>
          <cell r="B85">
            <v>63</v>
          </cell>
        </row>
        <row r="86">
          <cell r="A86">
            <v>247798000051</v>
          </cell>
          <cell r="B86">
            <v>125</v>
          </cell>
        </row>
        <row r="87">
          <cell r="A87">
            <v>147798000099</v>
          </cell>
          <cell r="B87">
            <v>87</v>
          </cell>
        </row>
        <row r="88">
          <cell r="A88">
            <v>247960000662</v>
          </cell>
          <cell r="B88">
            <v>18</v>
          </cell>
        </row>
        <row r="89">
          <cell r="A89">
            <v>247960000271</v>
          </cell>
          <cell r="B89">
            <v>132</v>
          </cell>
        </row>
        <row r="90">
          <cell r="A90">
            <v>247980000770</v>
          </cell>
          <cell r="B90">
            <v>84</v>
          </cell>
        </row>
        <row r="91">
          <cell r="A91">
            <v>447980042418</v>
          </cell>
          <cell r="B91">
            <v>14</v>
          </cell>
        </row>
        <row r="92">
          <cell r="A92">
            <v>447980000220</v>
          </cell>
          <cell r="B92">
            <v>1</v>
          </cell>
        </row>
        <row r="93">
          <cell r="A93">
            <v>447980000049</v>
          </cell>
          <cell r="B93">
            <v>2</v>
          </cell>
        </row>
        <row r="94">
          <cell r="A94">
            <v>447980002615</v>
          </cell>
          <cell r="B94">
            <v>2</v>
          </cell>
        </row>
        <row r="95">
          <cell r="A95">
            <v>247980000066</v>
          </cell>
          <cell r="B95">
            <v>34</v>
          </cell>
        </row>
        <row r="96">
          <cell r="A96">
            <v>447980003077</v>
          </cell>
          <cell r="B96">
            <v>21</v>
          </cell>
        </row>
        <row r="97">
          <cell r="A97">
            <v>247980001385</v>
          </cell>
          <cell r="B97">
            <v>63</v>
          </cell>
        </row>
        <row r="98">
          <cell r="A98">
            <v>247980000104</v>
          </cell>
          <cell r="B98">
            <v>128</v>
          </cell>
        </row>
        <row r="99">
          <cell r="A99">
            <v>247980002420</v>
          </cell>
          <cell r="B99">
            <v>17</v>
          </cell>
        </row>
        <row r="100">
          <cell r="A100">
            <v>247980001278</v>
          </cell>
          <cell r="B100">
            <v>135</v>
          </cell>
        </row>
        <row r="101">
          <cell r="A101">
            <v>247980000112</v>
          </cell>
          <cell r="B101">
            <v>16</v>
          </cell>
        </row>
        <row r="102">
          <cell r="A102">
            <v>247980000010</v>
          </cell>
          <cell r="B102">
            <v>40</v>
          </cell>
        </row>
        <row r="103">
          <cell r="A103">
            <v>447980042442</v>
          </cell>
          <cell r="B103">
            <v>44</v>
          </cell>
        </row>
      </sheetData>
      <sheetData sheetId="8">
        <row r="1">
          <cell r="A1">
            <v>147053000046</v>
          </cell>
          <cell r="B1">
            <v>6</v>
          </cell>
        </row>
        <row r="2">
          <cell r="A2">
            <v>147053000151</v>
          </cell>
          <cell r="B2">
            <v>4</v>
          </cell>
        </row>
        <row r="3">
          <cell r="A3">
            <v>147053000488</v>
          </cell>
          <cell r="B3">
            <v>4</v>
          </cell>
        </row>
        <row r="4">
          <cell r="A4">
            <v>147053001913</v>
          </cell>
          <cell r="B4">
            <v>12</v>
          </cell>
        </row>
        <row r="5">
          <cell r="A5">
            <v>147058000168</v>
          </cell>
          <cell r="B5">
            <v>10</v>
          </cell>
        </row>
        <row r="6">
          <cell r="A6">
            <v>147161000109</v>
          </cell>
          <cell r="B6">
            <v>2</v>
          </cell>
        </row>
        <row r="7">
          <cell r="A7">
            <v>147170000014</v>
          </cell>
          <cell r="B7">
            <v>2</v>
          </cell>
        </row>
        <row r="8">
          <cell r="A8">
            <v>147170000022</v>
          </cell>
          <cell r="B8">
            <v>5</v>
          </cell>
        </row>
        <row r="9">
          <cell r="A9">
            <v>147245000252</v>
          </cell>
          <cell r="B9">
            <v>10</v>
          </cell>
        </row>
        <row r="10">
          <cell r="A10">
            <v>147245000261</v>
          </cell>
          <cell r="B10">
            <v>1</v>
          </cell>
        </row>
        <row r="11">
          <cell r="A11">
            <v>147245001232</v>
          </cell>
          <cell r="B11">
            <v>3</v>
          </cell>
        </row>
        <row r="12">
          <cell r="A12">
            <v>147245001941</v>
          </cell>
          <cell r="B12">
            <v>3</v>
          </cell>
        </row>
        <row r="13">
          <cell r="A13">
            <v>147245001976</v>
          </cell>
          <cell r="B13">
            <v>19</v>
          </cell>
        </row>
        <row r="14">
          <cell r="A14">
            <v>147258000146</v>
          </cell>
          <cell r="B14">
            <v>3</v>
          </cell>
        </row>
        <row r="15">
          <cell r="A15">
            <v>147268002040</v>
          </cell>
          <cell r="B15">
            <v>2</v>
          </cell>
        </row>
        <row r="16">
          <cell r="A16">
            <v>147288000094</v>
          </cell>
          <cell r="B16">
            <v>2</v>
          </cell>
        </row>
        <row r="17">
          <cell r="A17">
            <v>147288000141</v>
          </cell>
          <cell r="B17">
            <v>13</v>
          </cell>
        </row>
        <row r="18">
          <cell r="A18">
            <v>147288000264</v>
          </cell>
          <cell r="B18">
            <v>23</v>
          </cell>
        </row>
        <row r="19">
          <cell r="A19">
            <v>147288000833</v>
          </cell>
          <cell r="B19">
            <v>9</v>
          </cell>
        </row>
        <row r="20">
          <cell r="A20">
            <v>147288010391</v>
          </cell>
          <cell r="B20">
            <v>10</v>
          </cell>
        </row>
        <row r="21">
          <cell r="A21">
            <v>147318000019</v>
          </cell>
          <cell r="B21">
            <v>3</v>
          </cell>
        </row>
        <row r="22">
          <cell r="A22">
            <v>147318000027</v>
          </cell>
          <cell r="B22">
            <v>3</v>
          </cell>
        </row>
        <row r="23">
          <cell r="A23">
            <v>147318000311</v>
          </cell>
          <cell r="B23">
            <v>18</v>
          </cell>
        </row>
        <row r="24">
          <cell r="A24">
            <v>147545001616</v>
          </cell>
          <cell r="B24">
            <v>3</v>
          </cell>
        </row>
        <row r="25">
          <cell r="A25">
            <v>147545001668</v>
          </cell>
          <cell r="B25">
            <v>7</v>
          </cell>
        </row>
        <row r="26">
          <cell r="A26">
            <v>147551000011</v>
          </cell>
          <cell r="B26">
            <v>4</v>
          </cell>
        </row>
        <row r="27">
          <cell r="A27">
            <v>147551000801</v>
          </cell>
          <cell r="B27">
            <v>6</v>
          </cell>
        </row>
        <row r="28">
          <cell r="A28">
            <v>147555000171</v>
          </cell>
          <cell r="B28">
            <v>2</v>
          </cell>
        </row>
        <row r="29">
          <cell r="A29">
            <v>147555000295</v>
          </cell>
          <cell r="B29">
            <v>8</v>
          </cell>
        </row>
        <row r="30">
          <cell r="A30">
            <v>147555000627</v>
          </cell>
          <cell r="B30">
            <v>19</v>
          </cell>
        </row>
        <row r="31">
          <cell r="A31">
            <v>147570000099</v>
          </cell>
          <cell r="B31">
            <v>6</v>
          </cell>
        </row>
        <row r="32">
          <cell r="A32">
            <v>147605000151</v>
          </cell>
          <cell r="B32">
            <v>1</v>
          </cell>
        </row>
        <row r="33">
          <cell r="A33">
            <v>147675000060</v>
          </cell>
          <cell r="B33">
            <v>4</v>
          </cell>
        </row>
        <row r="34">
          <cell r="A34">
            <v>147692000057</v>
          </cell>
          <cell r="B34">
            <v>31</v>
          </cell>
        </row>
        <row r="35">
          <cell r="A35">
            <v>147692000081</v>
          </cell>
          <cell r="B35">
            <v>10</v>
          </cell>
        </row>
        <row r="36">
          <cell r="A36">
            <v>147707000156</v>
          </cell>
          <cell r="B36">
            <v>2</v>
          </cell>
        </row>
        <row r="37">
          <cell r="A37">
            <v>147707001039</v>
          </cell>
          <cell r="B37">
            <v>7</v>
          </cell>
        </row>
        <row r="38">
          <cell r="A38">
            <v>147707001705</v>
          </cell>
          <cell r="B38">
            <v>16</v>
          </cell>
        </row>
        <row r="39">
          <cell r="A39">
            <v>147745000437</v>
          </cell>
          <cell r="B39">
            <v>5</v>
          </cell>
        </row>
        <row r="40">
          <cell r="A40">
            <v>147798000081</v>
          </cell>
          <cell r="B40">
            <v>6</v>
          </cell>
        </row>
        <row r="41">
          <cell r="A41">
            <v>147798000099</v>
          </cell>
          <cell r="B41">
            <v>5</v>
          </cell>
        </row>
        <row r="42">
          <cell r="A42">
            <v>247030000200</v>
          </cell>
          <cell r="B42">
            <v>4</v>
          </cell>
        </row>
        <row r="43">
          <cell r="A43">
            <v>247030000595</v>
          </cell>
          <cell r="B43">
            <v>17</v>
          </cell>
        </row>
        <row r="44">
          <cell r="A44">
            <v>247030000641</v>
          </cell>
          <cell r="B44">
            <v>6</v>
          </cell>
        </row>
        <row r="45">
          <cell r="A45">
            <v>247053000032</v>
          </cell>
          <cell r="B45">
            <v>9</v>
          </cell>
        </row>
        <row r="46">
          <cell r="A46">
            <v>247053002213</v>
          </cell>
          <cell r="B46">
            <v>5</v>
          </cell>
        </row>
        <row r="47">
          <cell r="A47">
            <v>247058000791</v>
          </cell>
          <cell r="B47">
            <v>11</v>
          </cell>
        </row>
        <row r="48">
          <cell r="A48">
            <v>247058000987</v>
          </cell>
          <cell r="B48">
            <v>86</v>
          </cell>
        </row>
        <row r="49">
          <cell r="A49">
            <v>247161000031</v>
          </cell>
          <cell r="B49">
            <v>5</v>
          </cell>
        </row>
        <row r="50">
          <cell r="A50">
            <v>247170000027</v>
          </cell>
          <cell r="B50">
            <v>3</v>
          </cell>
        </row>
        <row r="51">
          <cell r="A51">
            <v>247170000271</v>
          </cell>
          <cell r="B51">
            <v>9</v>
          </cell>
        </row>
        <row r="52">
          <cell r="A52">
            <v>247205000022</v>
          </cell>
          <cell r="B52">
            <v>4</v>
          </cell>
        </row>
        <row r="53">
          <cell r="A53">
            <v>247205000197</v>
          </cell>
          <cell r="B53">
            <v>4</v>
          </cell>
        </row>
        <row r="54">
          <cell r="A54">
            <v>247245000249</v>
          </cell>
          <cell r="B54">
            <v>1</v>
          </cell>
        </row>
        <row r="55">
          <cell r="A55">
            <v>247245000419</v>
          </cell>
          <cell r="B55">
            <v>2</v>
          </cell>
        </row>
        <row r="56">
          <cell r="A56">
            <v>247245000982</v>
          </cell>
          <cell r="B56">
            <v>1</v>
          </cell>
        </row>
        <row r="57">
          <cell r="A57">
            <v>247245001857</v>
          </cell>
          <cell r="B57">
            <v>16</v>
          </cell>
        </row>
        <row r="58">
          <cell r="A58">
            <v>247245001890</v>
          </cell>
          <cell r="B58">
            <v>9</v>
          </cell>
        </row>
        <row r="59">
          <cell r="A59">
            <v>247245001903</v>
          </cell>
          <cell r="B59">
            <v>2</v>
          </cell>
        </row>
        <row r="60">
          <cell r="A60">
            <v>247245001997</v>
          </cell>
          <cell r="B60">
            <v>1</v>
          </cell>
        </row>
        <row r="61">
          <cell r="A61">
            <v>247258000159</v>
          </cell>
          <cell r="B61">
            <v>2</v>
          </cell>
        </row>
        <row r="62">
          <cell r="A62">
            <v>247258000370</v>
          </cell>
          <cell r="B62">
            <v>9</v>
          </cell>
        </row>
        <row r="63">
          <cell r="A63">
            <v>247268000474</v>
          </cell>
          <cell r="B63">
            <v>6</v>
          </cell>
        </row>
        <row r="64">
          <cell r="A64">
            <v>247268002052</v>
          </cell>
          <cell r="B64">
            <v>14</v>
          </cell>
        </row>
        <row r="65">
          <cell r="A65">
            <v>247288000013</v>
          </cell>
          <cell r="B65">
            <v>17</v>
          </cell>
        </row>
        <row r="66">
          <cell r="A66">
            <v>247288001168</v>
          </cell>
          <cell r="B66">
            <v>43</v>
          </cell>
        </row>
        <row r="67">
          <cell r="A67">
            <v>247288010761</v>
          </cell>
          <cell r="B67">
            <v>10</v>
          </cell>
        </row>
        <row r="68">
          <cell r="A68">
            <v>247318000234</v>
          </cell>
          <cell r="B68">
            <v>4</v>
          </cell>
        </row>
        <row r="69">
          <cell r="A69">
            <v>247318000528</v>
          </cell>
          <cell r="B69">
            <v>15</v>
          </cell>
        </row>
        <row r="70">
          <cell r="A70">
            <v>247318000561</v>
          </cell>
          <cell r="B70">
            <v>2</v>
          </cell>
        </row>
        <row r="71">
          <cell r="A71">
            <v>247318000790</v>
          </cell>
          <cell r="B71">
            <v>2</v>
          </cell>
        </row>
        <row r="72">
          <cell r="A72">
            <v>247460000249</v>
          </cell>
          <cell r="B72">
            <v>4</v>
          </cell>
        </row>
        <row r="73">
          <cell r="A73">
            <v>247460002331</v>
          </cell>
          <cell r="B73">
            <v>10</v>
          </cell>
        </row>
        <row r="74">
          <cell r="A74">
            <v>247460002471</v>
          </cell>
          <cell r="B74">
            <v>31</v>
          </cell>
        </row>
        <row r="75">
          <cell r="A75">
            <v>247541000335</v>
          </cell>
          <cell r="B75">
            <v>2</v>
          </cell>
        </row>
        <row r="76">
          <cell r="A76">
            <v>247541000343</v>
          </cell>
          <cell r="B76">
            <v>4</v>
          </cell>
        </row>
        <row r="77">
          <cell r="A77">
            <v>247541000475</v>
          </cell>
          <cell r="B77">
            <v>4</v>
          </cell>
        </row>
        <row r="78">
          <cell r="A78">
            <v>247545000071</v>
          </cell>
          <cell r="B78">
            <v>2</v>
          </cell>
        </row>
        <row r="79">
          <cell r="A79">
            <v>247545001701</v>
          </cell>
          <cell r="B79">
            <v>10</v>
          </cell>
        </row>
        <row r="80">
          <cell r="A80">
            <v>247551000392</v>
          </cell>
          <cell r="B80">
            <v>5</v>
          </cell>
        </row>
        <row r="81">
          <cell r="A81">
            <v>247551001003</v>
          </cell>
          <cell r="B81">
            <v>23</v>
          </cell>
        </row>
        <row r="82">
          <cell r="A82">
            <v>247551001178</v>
          </cell>
          <cell r="B82">
            <v>4</v>
          </cell>
        </row>
        <row r="83">
          <cell r="A83">
            <v>247551001224</v>
          </cell>
          <cell r="B83">
            <v>8</v>
          </cell>
        </row>
        <row r="84">
          <cell r="A84">
            <v>247555000001</v>
          </cell>
          <cell r="B84">
            <v>24</v>
          </cell>
        </row>
        <row r="85">
          <cell r="A85">
            <v>247555000091</v>
          </cell>
          <cell r="B85">
            <v>14</v>
          </cell>
        </row>
        <row r="86">
          <cell r="A86">
            <v>247555002624</v>
          </cell>
          <cell r="B86">
            <v>23</v>
          </cell>
        </row>
        <row r="87">
          <cell r="A87">
            <v>247570000051</v>
          </cell>
          <cell r="B87">
            <v>3</v>
          </cell>
        </row>
        <row r="88">
          <cell r="A88">
            <v>247570000069</v>
          </cell>
          <cell r="B88">
            <v>3</v>
          </cell>
        </row>
        <row r="89">
          <cell r="A89">
            <v>247570000352</v>
          </cell>
          <cell r="B89">
            <v>5</v>
          </cell>
        </row>
        <row r="90">
          <cell r="A90">
            <v>247605000067</v>
          </cell>
          <cell r="B90">
            <v>4</v>
          </cell>
        </row>
        <row r="91">
          <cell r="A91">
            <v>247660000171</v>
          </cell>
          <cell r="B91">
            <v>11</v>
          </cell>
        </row>
        <row r="92">
          <cell r="A92">
            <v>247660000181</v>
          </cell>
          <cell r="B92">
            <v>6</v>
          </cell>
        </row>
        <row r="93">
          <cell r="A93">
            <v>247660000317</v>
          </cell>
          <cell r="B93">
            <v>30</v>
          </cell>
        </row>
        <row r="94">
          <cell r="A94">
            <v>247660001045</v>
          </cell>
          <cell r="B94">
            <v>5</v>
          </cell>
        </row>
        <row r="95">
          <cell r="A95">
            <v>247660001071</v>
          </cell>
          <cell r="B95">
            <v>6</v>
          </cell>
        </row>
        <row r="96">
          <cell r="A96">
            <v>247692000043</v>
          </cell>
          <cell r="B96">
            <v>6</v>
          </cell>
        </row>
        <row r="97">
          <cell r="A97">
            <v>247692000281</v>
          </cell>
          <cell r="B97">
            <v>6</v>
          </cell>
        </row>
        <row r="98">
          <cell r="A98">
            <v>247692000337</v>
          </cell>
          <cell r="B98">
            <v>1</v>
          </cell>
        </row>
        <row r="99">
          <cell r="A99">
            <v>247692000434</v>
          </cell>
          <cell r="B99">
            <v>13</v>
          </cell>
        </row>
        <row r="100">
          <cell r="A100">
            <v>247692000507</v>
          </cell>
          <cell r="B100">
            <v>28</v>
          </cell>
        </row>
        <row r="101">
          <cell r="A101">
            <v>247692000680</v>
          </cell>
          <cell r="B101">
            <v>2</v>
          </cell>
        </row>
        <row r="102">
          <cell r="A102">
            <v>247703000059</v>
          </cell>
          <cell r="B102">
            <v>4</v>
          </cell>
        </row>
        <row r="103">
          <cell r="A103">
            <v>247703000067</v>
          </cell>
          <cell r="B103">
            <v>7</v>
          </cell>
        </row>
        <row r="104">
          <cell r="A104">
            <v>247703000148</v>
          </cell>
          <cell r="B104">
            <v>6</v>
          </cell>
        </row>
        <row r="105">
          <cell r="A105">
            <v>247707000053</v>
          </cell>
          <cell r="B105">
            <v>3</v>
          </cell>
        </row>
        <row r="106">
          <cell r="A106">
            <v>247707000673</v>
          </cell>
          <cell r="B106">
            <v>3</v>
          </cell>
        </row>
        <row r="107">
          <cell r="A107">
            <v>247707000827</v>
          </cell>
          <cell r="B107">
            <v>6</v>
          </cell>
        </row>
        <row r="108">
          <cell r="A108">
            <v>247720000011</v>
          </cell>
          <cell r="B108">
            <v>21</v>
          </cell>
        </row>
        <row r="109">
          <cell r="A109">
            <v>247720000461</v>
          </cell>
          <cell r="B109">
            <v>1</v>
          </cell>
        </row>
        <row r="110">
          <cell r="A110">
            <v>247720000908</v>
          </cell>
          <cell r="B110">
            <v>11</v>
          </cell>
        </row>
        <row r="111">
          <cell r="A111">
            <v>247720001424</v>
          </cell>
          <cell r="B111">
            <v>5</v>
          </cell>
        </row>
        <row r="112">
          <cell r="A112">
            <v>247798000034</v>
          </cell>
          <cell r="B112">
            <v>5</v>
          </cell>
        </row>
        <row r="113">
          <cell r="A113">
            <v>247798000051</v>
          </cell>
          <cell r="B113">
            <v>4</v>
          </cell>
        </row>
        <row r="114">
          <cell r="A114">
            <v>247798000077</v>
          </cell>
          <cell r="B114">
            <v>4</v>
          </cell>
        </row>
        <row r="115">
          <cell r="A115">
            <v>247960000131</v>
          </cell>
          <cell r="B115">
            <v>2</v>
          </cell>
        </row>
        <row r="116">
          <cell r="A116">
            <v>247960000271</v>
          </cell>
          <cell r="B116">
            <v>7</v>
          </cell>
        </row>
        <row r="117">
          <cell r="A117">
            <v>247980000010</v>
          </cell>
          <cell r="B117">
            <v>9</v>
          </cell>
        </row>
        <row r="118">
          <cell r="A118">
            <v>247980000066</v>
          </cell>
          <cell r="B118">
            <v>4</v>
          </cell>
        </row>
        <row r="119">
          <cell r="A119">
            <v>247980000104</v>
          </cell>
          <cell r="B119">
            <v>2</v>
          </cell>
        </row>
        <row r="120">
          <cell r="A120">
            <v>247980000109</v>
          </cell>
          <cell r="B120">
            <v>6</v>
          </cell>
        </row>
        <row r="121">
          <cell r="A121">
            <v>247980000112</v>
          </cell>
          <cell r="B121">
            <v>7</v>
          </cell>
        </row>
        <row r="122">
          <cell r="A122">
            <v>247980000770</v>
          </cell>
          <cell r="B122">
            <v>11</v>
          </cell>
        </row>
        <row r="123">
          <cell r="A123">
            <v>247980001278</v>
          </cell>
          <cell r="B123">
            <v>7</v>
          </cell>
        </row>
        <row r="124">
          <cell r="A124">
            <v>247980001385</v>
          </cell>
          <cell r="B124">
            <v>5</v>
          </cell>
        </row>
        <row r="125">
          <cell r="A125">
            <v>247980001547</v>
          </cell>
          <cell r="B125">
            <v>58</v>
          </cell>
        </row>
        <row r="126">
          <cell r="A126">
            <v>247980001911</v>
          </cell>
          <cell r="B126">
            <v>7</v>
          </cell>
        </row>
        <row r="127">
          <cell r="A127">
            <v>247980002420</v>
          </cell>
          <cell r="B127">
            <v>26</v>
          </cell>
        </row>
        <row r="128">
          <cell r="A128">
            <v>247980004341</v>
          </cell>
          <cell r="B128">
            <v>9</v>
          </cell>
        </row>
        <row r="129">
          <cell r="A129">
            <v>247980004546</v>
          </cell>
          <cell r="B129">
            <v>3</v>
          </cell>
        </row>
        <row r="130">
          <cell r="A130">
            <v>247980041948</v>
          </cell>
          <cell r="B130">
            <v>2</v>
          </cell>
        </row>
        <row r="131">
          <cell r="A131">
            <v>347030010540</v>
          </cell>
          <cell r="B131">
            <v>4</v>
          </cell>
        </row>
        <row r="132">
          <cell r="A132">
            <v>347053000011</v>
          </cell>
          <cell r="B132">
            <v>2</v>
          </cell>
        </row>
        <row r="133">
          <cell r="A133">
            <v>347053001891</v>
          </cell>
          <cell r="B133">
            <v>6</v>
          </cell>
        </row>
        <row r="134">
          <cell r="A134">
            <v>347058000426</v>
          </cell>
          <cell r="B134">
            <v>33</v>
          </cell>
        </row>
        <row r="135">
          <cell r="A135">
            <v>347058001406</v>
          </cell>
          <cell r="B135">
            <v>5</v>
          </cell>
        </row>
        <row r="136">
          <cell r="A136">
            <v>347170000595</v>
          </cell>
          <cell r="B136">
            <v>4</v>
          </cell>
        </row>
        <row r="137">
          <cell r="A137">
            <v>347170000731</v>
          </cell>
          <cell r="B137">
            <v>2</v>
          </cell>
        </row>
        <row r="138">
          <cell r="A138">
            <v>347245050241</v>
          </cell>
          <cell r="B138">
            <v>1</v>
          </cell>
        </row>
        <row r="139">
          <cell r="A139">
            <v>347245050242</v>
          </cell>
          <cell r="B139">
            <v>1</v>
          </cell>
        </row>
        <row r="140">
          <cell r="A140">
            <v>347268002120</v>
          </cell>
          <cell r="B140">
            <v>4</v>
          </cell>
        </row>
        <row r="141">
          <cell r="A141">
            <v>347288000026</v>
          </cell>
          <cell r="B141">
            <v>1</v>
          </cell>
        </row>
        <row r="142">
          <cell r="A142">
            <v>347288000029</v>
          </cell>
          <cell r="B142">
            <v>1</v>
          </cell>
        </row>
        <row r="143">
          <cell r="A143">
            <v>347288000030</v>
          </cell>
          <cell r="B143">
            <v>2</v>
          </cell>
        </row>
        <row r="144">
          <cell r="A144">
            <v>347288000032</v>
          </cell>
          <cell r="B144">
            <v>4</v>
          </cell>
        </row>
        <row r="145">
          <cell r="A145">
            <v>347288000069</v>
          </cell>
          <cell r="B145">
            <v>1</v>
          </cell>
        </row>
        <row r="146">
          <cell r="A146">
            <v>347288000352</v>
          </cell>
          <cell r="B146">
            <v>7</v>
          </cell>
        </row>
        <row r="147">
          <cell r="A147">
            <v>347288000697</v>
          </cell>
          <cell r="B147">
            <v>2</v>
          </cell>
        </row>
        <row r="148">
          <cell r="A148">
            <v>347288000701</v>
          </cell>
          <cell r="B148">
            <v>4</v>
          </cell>
        </row>
        <row r="149">
          <cell r="A149">
            <v>347288000778</v>
          </cell>
          <cell r="B149">
            <v>8</v>
          </cell>
        </row>
        <row r="150">
          <cell r="A150">
            <v>347288010536</v>
          </cell>
          <cell r="B150">
            <v>5</v>
          </cell>
        </row>
        <row r="151">
          <cell r="A151">
            <v>347460001622</v>
          </cell>
          <cell r="B151">
            <v>4</v>
          </cell>
        </row>
        <row r="152">
          <cell r="A152">
            <v>347460002818</v>
          </cell>
          <cell r="B152">
            <v>1</v>
          </cell>
        </row>
        <row r="153">
          <cell r="A153">
            <v>347545001748</v>
          </cell>
          <cell r="B153">
            <v>56</v>
          </cell>
        </row>
        <row r="154">
          <cell r="A154">
            <v>347551000052</v>
          </cell>
          <cell r="B154">
            <v>1</v>
          </cell>
        </row>
        <row r="155">
          <cell r="A155">
            <v>347551000702</v>
          </cell>
          <cell r="B155">
            <v>4</v>
          </cell>
        </row>
        <row r="156">
          <cell r="A156">
            <v>347555027974</v>
          </cell>
          <cell r="B156">
            <v>3</v>
          </cell>
        </row>
        <row r="157">
          <cell r="A157">
            <v>347570000390</v>
          </cell>
          <cell r="B157">
            <v>2</v>
          </cell>
        </row>
        <row r="158">
          <cell r="A158">
            <v>347660000164</v>
          </cell>
          <cell r="B158">
            <v>3</v>
          </cell>
        </row>
        <row r="159">
          <cell r="A159">
            <v>347707001950</v>
          </cell>
          <cell r="B159">
            <v>77</v>
          </cell>
        </row>
        <row r="160">
          <cell r="A160">
            <v>347745000517</v>
          </cell>
          <cell r="B160">
            <v>8</v>
          </cell>
        </row>
        <row r="161">
          <cell r="A161">
            <v>347980042308</v>
          </cell>
          <cell r="B161">
            <v>2</v>
          </cell>
        </row>
        <row r="162">
          <cell r="A162">
            <v>374555027567</v>
          </cell>
          <cell r="B162">
            <v>6</v>
          </cell>
        </row>
        <row r="163">
          <cell r="A163">
            <v>447030001531</v>
          </cell>
          <cell r="B163">
            <v>1</v>
          </cell>
        </row>
        <row r="164">
          <cell r="A164">
            <v>447030010476</v>
          </cell>
          <cell r="B164">
            <v>4</v>
          </cell>
        </row>
        <row r="165">
          <cell r="A165">
            <v>447189004367</v>
          </cell>
          <cell r="B165">
            <v>6</v>
          </cell>
        </row>
        <row r="166">
          <cell r="A166">
            <v>447460002640</v>
          </cell>
          <cell r="B166">
            <v>9</v>
          </cell>
        </row>
        <row r="167">
          <cell r="A167">
            <v>447703000180</v>
          </cell>
          <cell r="B167">
            <v>2</v>
          </cell>
        </row>
        <row r="168">
          <cell r="A168">
            <v>447798000327</v>
          </cell>
          <cell r="B168">
            <v>3</v>
          </cell>
        </row>
        <row r="169">
          <cell r="A169">
            <v>447980000049</v>
          </cell>
          <cell r="B169">
            <v>27</v>
          </cell>
        </row>
        <row r="170">
          <cell r="A170">
            <v>447980000073</v>
          </cell>
          <cell r="B170">
            <v>12</v>
          </cell>
        </row>
        <row r="171">
          <cell r="A171">
            <v>447980000081</v>
          </cell>
          <cell r="B171">
            <v>2</v>
          </cell>
        </row>
        <row r="172">
          <cell r="A172">
            <v>447980000090</v>
          </cell>
          <cell r="B172">
            <v>1</v>
          </cell>
        </row>
        <row r="173">
          <cell r="A173">
            <v>447980000220</v>
          </cell>
          <cell r="B173">
            <v>4</v>
          </cell>
        </row>
        <row r="174">
          <cell r="A174">
            <v>447980002097</v>
          </cell>
          <cell r="B174">
            <v>4</v>
          </cell>
        </row>
        <row r="175">
          <cell r="A175">
            <v>447980002615</v>
          </cell>
          <cell r="B175">
            <v>2</v>
          </cell>
        </row>
        <row r="176">
          <cell r="A176">
            <v>447980003077</v>
          </cell>
          <cell r="B176">
            <v>8</v>
          </cell>
        </row>
        <row r="177">
          <cell r="A177">
            <v>447980003531</v>
          </cell>
          <cell r="B177">
            <v>1</v>
          </cell>
        </row>
        <row r="178">
          <cell r="A178">
            <v>447980004537</v>
          </cell>
          <cell r="B178">
            <v>1</v>
          </cell>
        </row>
        <row r="179">
          <cell r="A179">
            <v>447980042256</v>
          </cell>
          <cell r="B179">
            <v>4</v>
          </cell>
        </row>
        <row r="180">
          <cell r="A180">
            <v>447980042299</v>
          </cell>
          <cell r="B180">
            <v>3</v>
          </cell>
        </row>
        <row r="181">
          <cell r="A181">
            <v>447980042442</v>
          </cell>
          <cell r="B181">
            <v>12</v>
          </cell>
        </row>
        <row r="182">
          <cell r="A182">
            <v>447980042451</v>
          </cell>
          <cell r="B182">
            <v>4</v>
          </cell>
        </row>
        <row r="183">
          <cell r="A183" t="str">
            <v>Total general</v>
          </cell>
          <cell r="B183">
            <v>1544</v>
          </cell>
        </row>
      </sheetData>
      <sheetData sheetId="9">
        <row r="1">
          <cell r="A1">
            <v>147053000046</v>
          </cell>
          <cell r="B1">
            <v>60</v>
          </cell>
        </row>
        <row r="2">
          <cell r="A2">
            <v>147053000151</v>
          </cell>
          <cell r="B2">
            <v>50</v>
          </cell>
        </row>
        <row r="3">
          <cell r="A3">
            <v>147053000488</v>
          </cell>
          <cell r="B3">
            <v>88</v>
          </cell>
        </row>
        <row r="4">
          <cell r="A4">
            <v>147053001913</v>
          </cell>
          <cell r="B4">
            <v>99</v>
          </cell>
        </row>
        <row r="5">
          <cell r="A5">
            <v>147058000168</v>
          </cell>
          <cell r="B5">
            <v>46</v>
          </cell>
        </row>
        <row r="6">
          <cell r="A6">
            <v>147161000109</v>
          </cell>
          <cell r="B6">
            <v>51</v>
          </cell>
        </row>
        <row r="7">
          <cell r="A7">
            <v>147170000014</v>
          </cell>
          <cell r="B7">
            <v>61</v>
          </cell>
        </row>
        <row r="8">
          <cell r="A8">
            <v>147170000022</v>
          </cell>
          <cell r="B8">
            <v>72</v>
          </cell>
        </row>
        <row r="9">
          <cell r="A9">
            <v>147245000252</v>
          </cell>
          <cell r="B9">
            <v>68</v>
          </cell>
        </row>
        <row r="10">
          <cell r="A10">
            <v>147245000261</v>
          </cell>
          <cell r="B10">
            <v>61</v>
          </cell>
        </row>
        <row r="11">
          <cell r="A11">
            <v>147245001232</v>
          </cell>
          <cell r="B11">
            <v>143</v>
          </cell>
        </row>
        <row r="12">
          <cell r="A12">
            <v>147245001941</v>
          </cell>
          <cell r="B12">
            <v>59</v>
          </cell>
        </row>
        <row r="13">
          <cell r="A13">
            <v>147245001976</v>
          </cell>
          <cell r="B13">
            <v>45</v>
          </cell>
        </row>
        <row r="14">
          <cell r="A14">
            <v>147258000146</v>
          </cell>
          <cell r="B14">
            <v>97</v>
          </cell>
        </row>
        <row r="15">
          <cell r="A15">
            <v>147268002040</v>
          </cell>
          <cell r="B15">
            <v>64</v>
          </cell>
        </row>
        <row r="16">
          <cell r="A16">
            <v>147288000094</v>
          </cell>
          <cell r="B16">
            <v>150</v>
          </cell>
        </row>
        <row r="17">
          <cell r="A17">
            <v>147288000141</v>
          </cell>
          <cell r="B17">
            <v>64</v>
          </cell>
        </row>
        <row r="18">
          <cell r="A18">
            <v>147288000264</v>
          </cell>
          <cell r="B18">
            <v>215</v>
          </cell>
        </row>
        <row r="19">
          <cell r="A19">
            <v>147288000833</v>
          </cell>
          <cell r="B19">
            <v>105</v>
          </cell>
        </row>
        <row r="20">
          <cell r="A20">
            <v>147288010391</v>
          </cell>
          <cell r="B20">
            <v>97</v>
          </cell>
        </row>
        <row r="21">
          <cell r="A21">
            <v>147318000019</v>
          </cell>
          <cell r="B21">
            <v>16</v>
          </cell>
        </row>
        <row r="22">
          <cell r="A22">
            <v>147318000027</v>
          </cell>
          <cell r="B22">
            <v>76</v>
          </cell>
        </row>
        <row r="23">
          <cell r="A23">
            <v>147318000311</v>
          </cell>
          <cell r="B23">
            <v>49</v>
          </cell>
        </row>
        <row r="24">
          <cell r="A24">
            <v>147545001616</v>
          </cell>
          <cell r="B24">
            <v>31</v>
          </cell>
        </row>
        <row r="25">
          <cell r="A25">
            <v>147545001668</v>
          </cell>
          <cell r="B25">
            <v>144</v>
          </cell>
        </row>
        <row r="26">
          <cell r="A26">
            <v>147551000011</v>
          </cell>
          <cell r="B26">
            <v>10</v>
          </cell>
        </row>
        <row r="27">
          <cell r="A27">
            <v>147551000410</v>
          </cell>
          <cell r="B27">
            <v>79</v>
          </cell>
        </row>
        <row r="28">
          <cell r="A28">
            <v>147551000801</v>
          </cell>
          <cell r="B28">
            <v>45</v>
          </cell>
        </row>
        <row r="29">
          <cell r="A29">
            <v>147555000171</v>
          </cell>
          <cell r="B29">
            <v>19</v>
          </cell>
        </row>
        <row r="30">
          <cell r="A30">
            <v>147555000295</v>
          </cell>
          <cell r="B30">
            <v>86</v>
          </cell>
        </row>
        <row r="31">
          <cell r="A31">
            <v>147555000627</v>
          </cell>
          <cell r="B31">
            <v>45</v>
          </cell>
        </row>
        <row r="32">
          <cell r="A32">
            <v>147570000099</v>
          </cell>
          <cell r="B32">
            <v>85</v>
          </cell>
        </row>
        <row r="33">
          <cell r="A33">
            <v>147605000151</v>
          </cell>
          <cell r="B33">
            <v>34</v>
          </cell>
        </row>
        <row r="34">
          <cell r="A34">
            <v>147675000060</v>
          </cell>
          <cell r="B34">
            <v>111</v>
          </cell>
        </row>
        <row r="35">
          <cell r="A35">
            <v>147692000057</v>
          </cell>
          <cell r="B35">
            <v>50</v>
          </cell>
        </row>
        <row r="36">
          <cell r="A36">
            <v>147692000081</v>
          </cell>
          <cell r="B36">
            <v>41</v>
          </cell>
        </row>
        <row r="37">
          <cell r="A37">
            <v>147707000156</v>
          </cell>
          <cell r="B37">
            <v>59</v>
          </cell>
        </row>
        <row r="38">
          <cell r="A38">
            <v>147707001039</v>
          </cell>
          <cell r="B38">
            <v>65</v>
          </cell>
        </row>
        <row r="39">
          <cell r="A39">
            <v>147707001705</v>
          </cell>
          <cell r="B39">
            <v>47</v>
          </cell>
        </row>
        <row r="40">
          <cell r="A40">
            <v>147745000437</v>
          </cell>
          <cell r="B40">
            <v>98</v>
          </cell>
        </row>
        <row r="41">
          <cell r="A41">
            <v>147798000081</v>
          </cell>
          <cell r="B41">
            <v>182</v>
          </cell>
        </row>
        <row r="42">
          <cell r="A42">
            <v>147798000099</v>
          </cell>
          <cell r="B42">
            <v>37</v>
          </cell>
        </row>
        <row r="43">
          <cell r="A43">
            <v>247030000200</v>
          </cell>
          <cell r="B43">
            <v>37</v>
          </cell>
        </row>
        <row r="44">
          <cell r="A44">
            <v>247030000595</v>
          </cell>
          <cell r="B44">
            <v>95</v>
          </cell>
        </row>
        <row r="45">
          <cell r="A45">
            <v>247030000641</v>
          </cell>
          <cell r="B45">
            <v>105</v>
          </cell>
        </row>
        <row r="46">
          <cell r="A46">
            <v>247053000032</v>
          </cell>
          <cell r="B46">
            <v>95</v>
          </cell>
        </row>
        <row r="47">
          <cell r="A47">
            <v>247053002213</v>
          </cell>
          <cell r="B47">
            <v>2</v>
          </cell>
        </row>
        <row r="48">
          <cell r="A48">
            <v>247058000791</v>
          </cell>
          <cell r="B48">
            <v>80</v>
          </cell>
        </row>
        <row r="49">
          <cell r="A49">
            <v>247058000987</v>
          </cell>
          <cell r="B49">
            <v>87</v>
          </cell>
        </row>
        <row r="50">
          <cell r="A50">
            <v>247161000031</v>
          </cell>
          <cell r="B50">
            <v>29</v>
          </cell>
        </row>
        <row r="51">
          <cell r="A51">
            <v>247170000027</v>
          </cell>
          <cell r="B51">
            <v>49</v>
          </cell>
        </row>
        <row r="52">
          <cell r="A52">
            <v>247170000271</v>
          </cell>
          <cell r="B52">
            <v>58</v>
          </cell>
        </row>
        <row r="53">
          <cell r="A53">
            <v>247205000022</v>
          </cell>
          <cell r="B53">
            <v>11</v>
          </cell>
        </row>
        <row r="54">
          <cell r="A54">
            <v>247205000197</v>
          </cell>
          <cell r="B54">
            <v>23</v>
          </cell>
        </row>
        <row r="55">
          <cell r="A55">
            <v>247205000316</v>
          </cell>
          <cell r="B55">
            <v>56</v>
          </cell>
        </row>
        <row r="56">
          <cell r="A56">
            <v>247205000408</v>
          </cell>
          <cell r="B56">
            <v>47</v>
          </cell>
        </row>
        <row r="57">
          <cell r="A57">
            <v>247245000176</v>
          </cell>
          <cell r="B57">
            <v>15</v>
          </cell>
        </row>
        <row r="58">
          <cell r="A58">
            <v>247245000184</v>
          </cell>
          <cell r="B58">
            <v>8</v>
          </cell>
        </row>
        <row r="59">
          <cell r="A59">
            <v>247245000249</v>
          </cell>
          <cell r="B59">
            <v>22</v>
          </cell>
        </row>
        <row r="60">
          <cell r="A60">
            <v>247245000419</v>
          </cell>
          <cell r="B60">
            <v>31</v>
          </cell>
        </row>
        <row r="61">
          <cell r="A61">
            <v>247245000982</v>
          </cell>
          <cell r="B61">
            <v>7</v>
          </cell>
        </row>
        <row r="62">
          <cell r="A62">
            <v>247245001555</v>
          </cell>
          <cell r="B62">
            <v>2</v>
          </cell>
        </row>
        <row r="63">
          <cell r="A63">
            <v>247245001857</v>
          </cell>
          <cell r="B63">
            <v>31</v>
          </cell>
        </row>
        <row r="64">
          <cell r="A64">
            <v>247245001890</v>
          </cell>
          <cell r="B64">
            <v>109</v>
          </cell>
        </row>
        <row r="65">
          <cell r="A65">
            <v>247245001903</v>
          </cell>
          <cell r="B65">
            <v>11</v>
          </cell>
        </row>
        <row r="66">
          <cell r="A66">
            <v>247245001997</v>
          </cell>
          <cell r="B66">
            <v>18</v>
          </cell>
        </row>
        <row r="67">
          <cell r="A67">
            <v>247245002021</v>
          </cell>
          <cell r="B67">
            <v>8</v>
          </cell>
        </row>
        <row r="68">
          <cell r="A68">
            <v>247258000001</v>
          </cell>
          <cell r="B68">
            <v>36</v>
          </cell>
        </row>
        <row r="69">
          <cell r="A69">
            <v>247258000159</v>
          </cell>
          <cell r="B69">
            <v>29</v>
          </cell>
        </row>
        <row r="70">
          <cell r="A70">
            <v>247258000370</v>
          </cell>
          <cell r="B70">
            <v>32</v>
          </cell>
        </row>
        <row r="71">
          <cell r="A71">
            <v>247268000474</v>
          </cell>
          <cell r="B71">
            <v>106</v>
          </cell>
        </row>
        <row r="72">
          <cell r="A72">
            <v>247268002052</v>
          </cell>
          <cell r="B72">
            <v>80</v>
          </cell>
        </row>
        <row r="73">
          <cell r="A73">
            <v>247288000013</v>
          </cell>
          <cell r="B73">
            <v>60</v>
          </cell>
        </row>
        <row r="74">
          <cell r="A74">
            <v>247288001168</v>
          </cell>
          <cell r="B74">
            <v>94</v>
          </cell>
        </row>
        <row r="75">
          <cell r="A75">
            <v>247288010761</v>
          </cell>
          <cell r="B75">
            <v>224</v>
          </cell>
        </row>
        <row r="76">
          <cell r="A76">
            <v>247318000111</v>
          </cell>
          <cell r="B76">
            <v>5</v>
          </cell>
        </row>
        <row r="77">
          <cell r="A77">
            <v>247318000188</v>
          </cell>
          <cell r="B77">
            <v>8</v>
          </cell>
        </row>
        <row r="78">
          <cell r="A78">
            <v>247318000234</v>
          </cell>
          <cell r="B78">
            <v>9</v>
          </cell>
        </row>
        <row r="79">
          <cell r="A79">
            <v>247318000528</v>
          </cell>
          <cell r="B79">
            <v>18</v>
          </cell>
        </row>
        <row r="80">
          <cell r="A80">
            <v>247318000561</v>
          </cell>
          <cell r="B80">
            <v>32</v>
          </cell>
        </row>
        <row r="81">
          <cell r="A81">
            <v>247318000790</v>
          </cell>
          <cell r="B81">
            <v>19</v>
          </cell>
        </row>
        <row r="82">
          <cell r="A82">
            <v>247460000249</v>
          </cell>
          <cell r="B82">
            <v>47</v>
          </cell>
        </row>
        <row r="83">
          <cell r="A83">
            <v>247460002331</v>
          </cell>
          <cell r="B83">
            <v>89</v>
          </cell>
        </row>
        <row r="84">
          <cell r="A84">
            <v>247460002471</v>
          </cell>
          <cell r="B84">
            <v>75</v>
          </cell>
        </row>
        <row r="85">
          <cell r="A85">
            <v>247541000190</v>
          </cell>
          <cell r="B85">
            <v>13</v>
          </cell>
        </row>
        <row r="86">
          <cell r="A86">
            <v>247541000335</v>
          </cell>
          <cell r="B86">
            <v>14</v>
          </cell>
        </row>
        <row r="87">
          <cell r="A87">
            <v>247541000343</v>
          </cell>
          <cell r="B87">
            <v>46</v>
          </cell>
        </row>
        <row r="88">
          <cell r="A88">
            <v>247541000360</v>
          </cell>
          <cell r="B88">
            <v>229</v>
          </cell>
        </row>
        <row r="89">
          <cell r="A89">
            <v>247541000475</v>
          </cell>
          <cell r="B89">
            <v>19</v>
          </cell>
        </row>
        <row r="90">
          <cell r="A90">
            <v>247545000002</v>
          </cell>
          <cell r="B90">
            <v>7</v>
          </cell>
        </row>
        <row r="91">
          <cell r="A91">
            <v>247545000071</v>
          </cell>
          <cell r="B91">
            <v>44</v>
          </cell>
        </row>
        <row r="92">
          <cell r="A92">
            <v>247545001701</v>
          </cell>
          <cell r="B92">
            <v>46</v>
          </cell>
        </row>
        <row r="93">
          <cell r="A93">
            <v>247551000392</v>
          </cell>
          <cell r="B93">
            <v>129</v>
          </cell>
        </row>
        <row r="94">
          <cell r="A94">
            <v>247551001003</v>
          </cell>
          <cell r="B94">
            <v>33</v>
          </cell>
        </row>
        <row r="95">
          <cell r="A95">
            <v>247551001178</v>
          </cell>
          <cell r="B95">
            <v>60</v>
          </cell>
        </row>
        <row r="96">
          <cell r="A96">
            <v>247551001224</v>
          </cell>
          <cell r="B96">
            <v>59</v>
          </cell>
        </row>
        <row r="97">
          <cell r="A97">
            <v>247555000001</v>
          </cell>
          <cell r="B97">
            <v>210</v>
          </cell>
        </row>
        <row r="98">
          <cell r="A98">
            <v>247555000091</v>
          </cell>
          <cell r="B98">
            <v>184</v>
          </cell>
        </row>
        <row r="99">
          <cell r="A99">
            <v>247555002624</v>
          </cell>
          <cell r="B99">
            <v>97</v>
          </cell>
        </row>
        <row r="100">
          <cell r="A100">
            <v>247570000034</v>
          </cell>
          <cell r="B100">
            <v>3</v>
          </cell>
        </row>
        <row r="101">
          <cell r="A101">
            <v>247570000051</v>
          </cell>
          <cell r="B101">
            <v>272</v>
          </cell>
        </row>
        <row r="102">
          <cell r="A102">
            <v>247570000069</v>
          </cell>
          <cell r="B102">
            <v>19</v>
          </cell>
        </row>
        <row r="103">
          <cell r="A103">
            <v>247570000352</v>
          </cell>
          <cell r="B103">
            <v>72</v>
          </cell>
        </row>
        <row r="104">
          <cell r="A104">
            <v>247605000067</v>
          </cell>
          <cell r="B104">
            <v>6</v>
          </cell>
        </row>
        <row r="105">
          <cell r="A105">
            <v>247660000171</v>
          </cell>
          <cell r="B105">
            <v>85</v>
          </cell>
        </row>
        <row r="106">
          <cell r="A106">
            <v>247660000181</v>
          </cell>
          <cell r="B106">
            <v>349</v>
          </cell>
        </row>
        <row r="107">
          <cell r="A107">
            <v>247660000317</v>
          </cell>
          <cell r="B107">
            <v>94</v>
          </cell>
        </row>
        <row r="108">
          <cell r="A108">
            <v>247660001045</v>
          </cell>
          <cell r="B108">
            <v>66</v>
          </cell>
        </row>
        <row r="109">
          <cell r="A109">
            <v>247660001071</v>
          </cell>
          <cell r="B109">
            <v>127</v>
          </cell>
        </row>
        <row r="110">
          <cell r="A110">
            <v>247692000043</v>
          </cell>
          <cell r="B110">
            <v>9</v>
          </cell>
        </row>
        <row r="111">
          <cell r="A111">
            <v>247692000281</v>
          </cell>
          <cell r="B111">
            <v>66</v>
          </cell>
        </row>
        <row r="112">
          <cell r="A112">
            <v>247692000337</v>
          </cell>
          <cell r="B112">
            <v>5</v>
          </cell>
        </row>
        <row r="113">
          <cell r="A113">
            <v>247692000434</v>
          </cell>
          <cell r="B113">
            <v>17</v>
          </cell>
        </row>
        <row r="114">
          <cell r="A114">
            <v>247692000507</v>
          </cell>
          <cell r="B114">
            <v>32</v>
          </cell>
        </row>
        <row r="115">
          <cell r="A115">
            <v>247692000680</v>
          </cell>
          <cell r="B115">
            <v>33</v>
          </cell>
        </row>
        <row r="116">
          <cell r="A116">
            <v>247703000059</v>
          </cell>
          <cell r="B116">
            <v>32</v>
          </cell>
        </row>
        <row r="117">
          <cell r="A117">
            <v>247703000067</v>
          </cell>
          <cell r="B117">
            <v>51</v>
          </cell>
        </row>
        <row r="118">
          <cell r="A118">
            <v>247703000130</v>
          </cell>
          <cell r="B118">
            <v>15</v>
          </cell>
        </row>
        <row r="119">
          <cell r="A119">
            <v>247703000148</v>
          </cell>
          <cell r="B119">
            <v>3</v>
          </cell>
        </row>
        <row r="120">
          <cell r="A120">
            <v>247707000053</v>
          </cell>
          <cell r="B120">
            <v>19</v>
          </cell>
        </row>
        <row r="121">
          <cell r="A121">
            <v>247707000673</v>
          </cell>
          <cell r="B121">
            <v>44</v>
          </cell>
        </row>
        <row r="122">
          <cell r="A122">
            <v>247707000827</v>
          </cell>
          <cell r="B122">
            <v>19</v>
          </cell>
        </row>
        <row r="123">
          <cell r="A123">
            <v>247720000011</v>
          </cell>
          <cell r="B123">
            <v>23</v>
          </cell>
        </row>
        <row r="124">
          <cell r="A124">
            <v>247720000347</v>
          </cell>
          <cell r="B124">
            <v>8</v>
          </cell>
        </row>
        <row r="125">
          <cell r="A125">
            <v>247720000461</v>
          </cell>
          <cell r="B125">
            <v>8</v>
          </cell>
        </row>
        <row r="126">
          <cell r="A126">
            <v>247720000908</v>
          </cell>
          <cell r="B126">
            <v>13</v>
          </cell>
        </row>
        <row r="127">
          <cell r="A127">
            <v>247720001424</v>
          </cell>
          <cell r="B127">
            <v>32</v>
          </cell>
        </row>
        <row r="128">
          <cell r="A128">
            <v>247745000181</v>
          </cell>
          <cell r="B128">
            <v>20</v>
          </cell>
        </row>
        <row r="129">
          <cell r="A129">
            <v>247798000034</v>
          </cell>
          <cell r="B129">
            <v>74</v>
          </cell>
        </row>
        <row r="130">
          <cell r="A130">
            <v>247798000051</v>
          </cell>
          <cell r="B130">
            <v>33</v>
          </cell>
        </row>
        <row r="131">
          <cell r="A131">
            <v>247798000077</v>
          </cell>
          <cell r="B131">
            <v>54</v>
          </cell>
        </row>
        <row r="132">
          <cell r="A132">
            <v>247960000131</v>
          </cell>
          <cell r="B132">
            <v>7</v>
          </cell>
        </row>
        <row r="133">
          <cell r="A133">
            <v>247960000238</v>
          </cell>
          <cell r="B133">
            <v>8</v>
          </cell>
        </row>
        <row r="134">
          <cell r="A134">
            <v>247960000271</v>
          </cell>
          <cell r="B134">
            <v>134</v>
          </cell>
        </row>
        <row r="135">
          <cell r="A135">
            <v>247960000662</v>
          </cell>
          <cell r="B135">
            <v>13</v>
          </cell>
        </row>
        <row r="136">
          <cell r="A136">
            <v>247980000010</v>
          </cell>
          <cell r="B136">
            <v>18</v>
          </cell>
        </row>
        <row r="137">
          <cell r="A137">
            <v>247980000066</v>
          </cell>
          <cell r="B137">
            <v>22</v>
          </cell>
        </row>
        <row r="138">
          <cell r="A138">
            <v>247980000104</v>
          </cell>
          <cell r="B138">
            <v>146</v>
          </cell>
        </row>
        <row r="139">
          <cell r="A139">
            <v>247980000109</v>
          </cell>
          <cell r="B139">
            <v>48</v>
          </cell>
        </row>
        <row r="140">
          <cell r="A140">
            <v>247980000112</v>
          </cell>
          <cell r="B140">
            <v>128</v>
          </cell>
        </row>
        <row r="141">
          <cell r="A141">
            <v>247980000770</v>
          </cell>
          <cell r="B141">
            <v>41</v>
          </cell>
        </row>
        <row r="142">
          <cell r="A142">
            <v>247980001278</v>
          </cell>
          <cell r="B142">
            <v>303</v>
          </cell>
        </row>
        <row r="143">
          <cell r="A143">
            <v>247980001385</v>
          </cell>
          <cell r="B143">
            <v>59</v>
          </cell>
        </row>
        <row r="144">
          <cell r="A144">
            <v>247980001547</v>
          </cell>
          <cell r="B144">
            <v>205</v>
          </cell>
        </row>
        <row r="145">
          <cell r="A145">
            <v>247980001911</v>
          </cell>
          <cell r="B145">
            <v>67</v>
          </cell>
        </row>
        <row r="146">
          <cell r="A146">
            <v>247980002420</v>
          </cell>
          <cell r="B146">
            <v>64</v>
          </cell>
        </row>
        <row r="147">
          <cell r="A147">
            <v>247980004341</v>
          </cell>
          <cell r="B147">
            <v>58</v>
          </cell>
        </row>
        <row r="148">
          <cell r="A148">
            <v>247980004546</v>
          </cell>
          <cell r="B148">
            <v>41</v>
          </cell>
        </row>
        <row r="149">
          <cell r="A149">
            <v>247980041948</v>
          </cell>
          <cell r="B149">
            <v>52</v>
          </cell>
        </row>
        <row r="150">
          <cell r="A150">
            <v>347030010540</v>
          </cell>
          <cell r="B150">
            <v>1</v>
          </cell>
        </row>
        <row r="151">
          <cell r="A151">
            <v>347053000011</v>
          </cell>
          <cell r="B151">
            <v>9</v>
          </cell>
        </row>
        <row r="152">
          <cell r="A152">
            <v>347053000029</v>
          </cell>
          <cell r="B152">
            <v>10</v>
          </cell>
        </row>
        <row r="153">
          <cell r="A153">
            <v>347053000037</v>
          </cell>
          <cell r="B153">
            <v>8</v>
          </cell>
        </row>
        <row r="154">
          <cell r="A154">
            <v>347053001327</v>
          </cell>
          <cell r="B154">
            <v>1</v>
          </cell>
        </row>
        <row r="155">
          <cell r="A155">
            <v>347053001891</v>
          </cell>
          <cell r="B155">
            <v>7</v>
          </cell>
        </row>
        <row r="156">
          <cell r="A156">
            <v>347058000426</v>
          </cell>
          <cell r="B156">
            <v>265</v>
          </cell>
        </row>
        <row r="157">
          <cell r="A157">
            <v>347058000469</v>
          </cell>
          <cell r="B157">
            <v>4</v>
          </cell>
        </row>
        <row r="158">
          <cell r="A158">
            <v>347058001406</v>
          </cell>
          <cell r="B158">
            <v>4</v>
          </cell>
        </row>
        <row r="159">
          <cell r="A159">
            <v>347170000161</v>
          </cell>
          <cell r="B159">
            <v>1</v>
          </cell>
        </row>
        <row r="160">
          <cell r="A160">
            <v>347170000595</v>
          </cell>
          <cell r="B160">
            <v>11</v>
          </cell>
        </row>
        <row r="161">
          <cell r="A161">
            <v>347170000731</v>
          </cell>
          <cell r="B161">
            <v>4</v>
          </cell>
        </row>
        <row r="162">
          <cell r="A162">
            <v>347245001584</v>
          </cell>
          <cell r="B162">
            <v>6</v>
          </cell>
        </row>
        <row r="163">
          <cell r="A163">
            <v>347245050194</v>
          </cell>
          <cell r="B163">
            <v>2</v>
          </cell>
        </row>
        <row r="164">
          <cell r="A164">
            <v>347245050241</v>
          </cell>
          <cell r="B164">
            <v>2</v>
          </cell>
        </row>
        <row r="165">
          <cell r="A165">
            <v>347245050242</v>
          </cell>
          <cell r="B165">
            <v>10</v>
          </cell>
        </row>
        <row r="166">
          <cell r="A166">
            <v>347245050267</v>
          </cell>
          <cell r="B166">
            <v>16</v>
          </cell>
        </row>
        <row r="167">
          <cell r="A167">
            <v>347245050268</v>
          </cell>
          <cell r="B167">
            <v>2</v>
          </cell>
        </row>
        <row r="168">
          <cell r="A168">
            <v>347268000038</v>
          </cell>
          <cell r="B168">
            <v>2</v>
          </cell>
        </row>
        <row r="169">
          <cell r="A169">
            <v>347268002120</v>
          </cell>
          <cell r="B169">
            <v>6</v>
          </cell>
        </row>
        <row r="170">
          <cell r="A170">
            <v>347288000026</v>
          </cell>
          <cell r="B170">
            <v>72</v>
          </cell>
        </row>
        <row r="171">
          <cell r="A171">
            <v>347288000032</v>
          </cell>
          <cell r="B171">
            <v>2</v>
          </cell>
        </row>
        <row r="172">
          <cell r="A172">
            <v>347288000069</v>
          </cell>
          <cell r="B172">
            <v>3</v>
          </cell>
        </row>
        <row r="173">
          <cell r="A173">
            <v>347288000271</v>
          </cell>
          <cell r="B173">
            <v>2</v>
          </cell>
        </row>
        <row r="174">
          <cell r="A174">
            <v>347288000352</v>
          </cell>
          <cell r="B174">
            <v>129</v>
          </cell>
        </row>
        <row r="175">
          <cell r="A175">
            <v>347288000697</v>
          </cell>
          <cell r="B175">
            <v>74</v>
          </cell>
        </row>
        <row r="176">
          <cell r="A176">
            <v>347288000701</v>
          </cell>
          <cell r="B176">
            <v>17</v>
          </cell>
        </row>
        <row r="177">
          <cell r="A177">
            <v>347288000778</v>
          </cell>
          <cell r="B177">
            <v>12</v>
          </cell>
        </row>
        <row r="178">
          <cell r="A178">
            <v>347288001286</v>
          </cell>
          <cell r="B178">
            <v>8</v>
          </cell>
        </row>
        <row r="179">
          <cell r="A179">
            <v>347288010331</v>
          </cell>
          <cell r="B179">
            <v>3</v>
          </cell>
        </row>
        <row r="180">
          <cell r="A180">
            <v>347288010358</v>
          </cell>
          <cell r="B180">
            <v>9</v>
          </cell>
        </row>
        <row r="181">
          <cell r="A181">
            <v>347288010498</v>
          </cell>
          <cell r="B181">
            <v>5</v>
          </cell>
        </row>
        <row r="182">
          <cell r="A182">
            <v>347288010501</v>
          </cell>
          <cell r="B182">
            <v>2</v>
          </cell>
        </row>
        <row r="183">
          <cell r="A183">
            <v>347288010536</v>
          </cell>
          <cell r="B183">
            <v>3</v>
          </cell>
        </row>
        <row r="184">
          <cell r="A184">
            <v>347288010552</v>
          </cell>
          <cell r="B184">
            <v>1</v>
          </cell>
        </row>
        <row r="185">
          <cell r="A185">
            <v>347460001622</v>
          </cell>
          <cell r="B185">
            <v>4</v>
          </cell>
        </row>
        <row r="186">
          <cell r="A186">
            <v>347545001748</v>
          </cell>
          <cell r="B186">
            <v>7</v>
          </cell>
        </row>
        <row r="187">
          <cell r="A187">
            <v>347545001837</v>
          </cell>
          <cell r="B187">
            <v>4</v>
          </cell>
        </row>
        <row r="188">
          <cell r="A188">
            <v>347551000052</v>
          </cell>
          <cell r="B188">
            <v>80</v>
          </cell>
        </row>
        <row r="189">
          <cell r="A189">
            <v>347551000702</v>
          </cell>
          <cell r="B189">
            <v>41</v>
          </cell>
        </row>
        <row r="190">
          <cell r="A190">
            <v>347551000877</v>
          </cell>
          <cell r="B190">
            <v>5</v>
          </cell>
        </row>
        <row r="191">
          <cell r="A191">
            <v>347551001041</v>
          </cell>
          <cell r="B191">
            <v>4</v>
          </cell>
        </row>
        <row r="192">
          <cell r="A192">
            <v>347551001164</v>
          </cell>
          <cell r="B192">
            <v>4</v>
          </cell>
        </row>
        <row r="193">
          <cell r="A193">
            <v>347555000006</v>
          </cell>
          <cell r="B193">
            <v>12</v>
          </cell>
        </row>
        <row r="194">
          <cell r="A194">
            <v>347555000219</v>
          </cell>
          <cell r="B194">
            <v>12</v>
          </cell>
        </row>
        <row r="195">
          <cell r="A195">
            <v>347555000774</v>
          </cell>
          <cell r="B195">
            <v>6</v>
          </cell>
        </row>
        <row r="196">
          <cell r="A196">
            <v>347555027974</v>
          </cell>
          <cell r="B196">
            <v>7</v>
          </cell>
        </row>
        <row r="197">
          <cell r="A197">
            <v>347570000390</v>
          </cell>
          <cell r="B197">
            <v>5</v>
          </cell>
        </row>
        <row r="198">
          <cell r="A198">
            <v>347660000164</v>
          </cell>
          <cell r="B198">
            <v>6</v>
          </cell>
        </row>
        <row r="199">
          <cell r="A199">
            <v>347675000115</v>
          </cell>
          <cell r="B199">
            <v>28</v>
          </cell>
        </row>
        <row r="200">
          <cell r="A200">
            <v>347707001950</v>
          </cell>
          <cell r="B200">
            <v>7</v>
          </cell>
        </row>
        <row r="201">
          <cell r="A201">
            <v>347720002671</v>
          </cell>
          <cell r="B201">
            <v>1</v>
          </cell>
        </row>
        <row r="202">
          <cell r="A202">
            <v>347745000517</v>
          </cell>
          <cell r="B202">
            <v>24</v>
          </cell>
        </row>
        <row r="203">
          <cell r="A203">
            <v>347980042308</v>
          </cell>
          <cell r="B203">
            <v>1</v>
          </cell>
        </row>
        <row r="204">
          <cell r="A204">
            <v>374555027567</v>
          </cell>
          <cell r="B204">
            <v>8</v>
          </cell>
        </row>
        <row r="205">
          <cell r="A205">
            <v>447030001531</v>
          </cell>
          <cell r="B205">
            <v>2</v>
          </cell>
        </row>
        <row r="206">
          <cell r="A206">
            <v>447030010476</v>
          </cell>
          <cell r="B206">
            <v>2</v>
          </cell>
        </row>
        <row r="207">
          <cell r="A207">
            <v>447189004367</v>
          </cell>
          <cell r="B207">
            <v>4</v>
          </cell>
        </row>
        <row r="208">
          <cell r="A208">
            <v>447189042030</v>
          </cell>
          <cell r="B208">
            <v>1</v>
          </cell>
        </row>
        <row r="209">
          <cell r="A209">
            <v>447460001937</v>
          </cell>
          <cell r="B209">
            <v>3</v>
          </cell>
        </row>
        <row r="210">
          <cell r="A210">
            <v>447460002640</v>
          </cell>
          <cell r="B210">
            <v>18</v>
          </cell>
        </row>
        <row r="211">
          <cell r="A211">
            <v>447460002839</v>
          </cell>
          <cell r="B211">
            <v>1</v>
          </cell>
        </row>
        <row r="212">
          <cell r="A212">
            <v>447703000180</v>
          </cell>
          <cell r="B212">
            <v>16</v>
          </cell>
        </row>
        <row r="213">
          <cell r="A213">
            <v>447745000481</v>
          </cell>
          <cell r="B213">
            <v>1</v>
          </cell>
        </row>
        <row r="214">
          <cell r="A214">
            <v>447745000503</v>
          </cell>
          <cell r="B214">
            <v>3</v>
          </cell>
        </row>
        <row r="215">
          <cell r="A215">
            <v>447798000327</v>
          </cell>
          <cell r="B215">
            <v>79</v>
          </cell>
        </row>
        <row r="216">
          <cell r="A216">
            <v>447980000049</v>
          </cell>
          <cell r="B216">
            <v>110</v>
          </cell>
        </row>
        <row r="217">
          <cell r="A217">
            <v>447980000073</v>
          </cell>
          <cell r="B217">
            <v>2</v>
          </cell>
        </row>
        <row r="218">
          <cell r="A218">
            <v>447980000090</v>
          </cell>
          <cell r="B218">
            <v>9</v>
          </cell>
        </row>
        <row r="219">
          <cell r="A219">
            <v>447980000220</v>
          </cell>
          <cell r="B219">
            <v>9</v>
          </cell>
        </row>
        <row r="220">
          <cell r="A220">
            <v>447980000261</v>
          </cell>
          <cell r="B220">
            <v>2</v>
          </cell>
        </row>
        <row r="221">
          <cell r="A221">
            <v>447980002097</v>
          </cell>
          <cell r="B221">
            <v>77</v>
          </cell>
        </row>
        <row r="222">
          <cell r="A222">
            <v>447980002470</v>
          </cell>
          <cell r="B222">
            <v>1</v>
          </cell>
        </row>
        <row r="223">
          <cell r="A223">
            <v>447980003077</v>
          </cell>
          <cell r="B223">
            <v>23</v>
          </cell>
        </row>
        <row r="224">
          <cell r="A224">
            <v>447980003531</v>
          </cell>
          <cell r="B224">
            <v>7</v>
          </cell>
        </row>
        <row r="225">
          <cell r="A225">
            <v>447980004529</v>
          </cell>
          <cell r="B225">
            <v>3</v>
          </cell>
        </row>
        <row r="226">
          <cell r="A226">
            <v>447980004537</v>
          </cell>
          <cell r="B226">
            <v>6</v>
          </cell>
        </row>
        <row r="227">
          <cell r="A227">
            <v>447980041742</v>
          </cell>
          <cell r="B227">
            <v>1</v>
          </cell>
        </row>
        <row r="228">
          <cell r="A228">
            <v>447980042418</v>
          </cell>
          <cell r="B228">
            <v>12</v>
          </cell>
        </row>
        <row r="229">
          <cell r="A229">
            <v>447980042442</v>
          </cell>
          <cell r="B229">
            <v>8</v>
          </cell>
        </row>
        <row r="230">
          <cell r="A230">
            <v>447980042451</v>
          </cell>
          <cell r="B230">
            <v>4</v>
          </cell>
        </row>
        <row r="231">
          <cell r="A231">
            <v>847551000001</v>
          </cell>
          <cell r="B231">
            <v>3</v>
          </cell>
        </row>
        <row r="232">
          <cell r="A232">
            <v>847980000010</v>
          </cell>
          <cell r="B232">
            <v>2</v>
          </cell>
        </row>
        <row r="233">
          <cell r="A233" t="str">
            <v>Total general</v>
          </cell>
          <cell r="B233">
            <v>10798</v>
          </cell>
        </row>
      </sheetData>
      <sheetData sheetId="10">
        <row r="1">
          <cell r="A1">
            <v>147053000046</v>
          </cell>
          <cell r="B1">
            <v>2030</v>
          </cell>
        </row>
        <row r="2">
          <cell r="A2">
            <v>147053000151</v>
          </cell>
          <cell r="B2">
            <v>1317</v>
          </cell>
        </row>
        <row r="3">
          <cell r="A3">
            <v>147053000488</v>
          </cell>
          <cell r="B3">
            <v>1980</v>
          </cell>
        </row>
        <row r="4">
          <cell r="A4">
            <v>147053001913</v>
          </cell>
          <cell r="B4">
            <v>1657</v>
          </cell>
        </row>
        <row r="5">
          <cell r="A5">
            <v>147058000168</v>
          </cell>
          <cell r="B5">
            <v>2215</v>
          </cell>
        </row>
        <row r="6">
          <cell r="A6">
            <v>147161000109</v>
          </cell>
          <cell r="B6">
            <v>1466</v>
          </cell>
        </row>
        <row r="7">
          <cell r="A7">
            <v>147170000014</v>
          </cell>
          <cell r="B7">
            <v>1336</v>
          </cell>
        </row>
        <row r="8">
          <cell r="A8">
            <v>147170000022</v>
          </cell>
          <cell r="B8">
            <v>1606</v>
          </cell>
        </row>
        <row r="9">
          <cell r="A9">
            <v>147245000252</v>
          </cell>
          <cell r="B9">
            <v>2176</v>
          </cell>
        </row>
        <row r="10">
          <cell r="A10">
            <v>147245000261</v>
          </cell>
          <cell r="B10">
            <v>2640</v>
          </cell>
        </row>
        <row r="11">
          <cell r="A11">
            <v>147245001232</v>
          </cell>
          <cell r="B11">
            <v>2467</v>
          </cell>
        </row>
        <row r="12">
          <cell r="A12">
            <v>147245001941</v>
          </cell>
          <cell r="B12">
            <v>1611</v>
          </cell>
        </row>
        <row r="13">
          <cell r="A13">
            <v>147245001976</v>
          </cell>
          <cell r="B13">
            <v>1124</v>
          </cell>
        </row>
        <row r="14">
          <cell r="A14">
            <v>147258000146</v>
          </cell>
          <cell r="B14">
            <v>1463</v>
          </cell>
        </row>
        <row r="15">
          <cell r="A15">
            <v>147268002040</v>
          </cell>
          <cell r="B15">
            <v>1829</v>
          </cell>
        </row>
        <row r="16">
          <cell r="A16">
            <v>147288000094</v>
          </cell>
          <cell r="B16">
            <v>1617</v>
          </cell>
        </row>
        <row r="17">
          <cell r="A17">
            <v>147288000141</v>
          </cell>
          <cell r="B17">
            <v>3081</v>
          </cell>
        </row>
        <row r="18">
          <cell r="A18">
            <v>147288000264</v>
          </cell>
          <cell r="B18">
            <v>3723</v>
          </cell>
        </row>
        <row r="19">
          <cell r="A19">
            <v>147288000833</v>
          </cell>
          <cell r="B19">
            <v>1614</v>
          </cell>
        </row>
        <row r="20">
          <cell r="A20">
            <v>147288010391</v>
          </cell>
          <cell r="B20">
            <v>1938</v>
          </cell>
        </row>
        <row r="21">
          <cell r="A21">
            <v>147318000019</v>
          </cell>
          <cell r="B21">
            <v>1033</v>
          </cell>
        </row>
        <row r="22">
          <cell r="A22">
            <v>147318000027</v>
          </cell>
          <cell r="B22">
            <v>1283</v>
          </cell>
        </row>
        <row r="23">
          <cell r="A23">
            <v>147318000311</v>
          </cell>
          <cell r="B23">
            <v>1121</v>
          </cell>
        </row>
        <row r="24">
          <cell r="A24">
            <v>147545001616</v>
          </cell>
          <cell r="B24">
            <v>594</v>
          </cell>
        </row>
        <row r="25">
          <cell r="A25">
            <v>147545001668</v>
          </cell>
          <cell r="B25">
            <v>1572</v>
          </cell>
        </row>
        <row r="26">
          <cell r="A26">
            <v>147551000011</v>
          </cell>
          <cell r="B26">
            <v>1478</v>
          </cell>
        </row>
        <row r="27">
          <cell r="A27">
            <v>147551000410</v>
          </cell>
          <cell r="B27">
            <v>1238</v>
          </cell>
        </row>
        <row r="28">
          <cell r="A28">
            <v>147551000801</v>
          </cell>
          <cell r="B28">
            <v>771</v>
          </cell>
        </row>
        <row r="29">
          <cell r="A29">
            <v>147555000171</v>
          </cell>
          <cell r="B29">
            <v>968</v>
          </cell>
        </row>
        <row r="30">
          <cell r="A30">
            <v>147555000295</v>
          </cell>
          <cell r="B30">
            <v>3045</v>
          </cell>
        </row>
        <row r="31">
          <cell r="A31">
            <v>147555000627</v>
          </cell>
          <cell r="B31">
            <v>2515</v>
          </cell>
        </row>
        <row r="32">
          <cell r="A32">
            <v>147570000099</v>
          </cell>
          <cell r="B32">
            <v>2412</v>
          </cell>
        </row>
        <row r="33">
          <cell r="A33">
            <v>147605000151</v>
          </cell>
          <cell r="B33">
            <v>1305</v>
          </cell>
        </row>
        <row r="34">
          <cell r="A34">
            <v>147675000060</v>
          </cell>
          <cell r="B34">
            <v>1405</v>
          </cell>
        </row>
        <row r="35">
          <cell r="A35">
            <v>147692000057</v>
          </cell>
          <cell r="B35">
            <v>1156</v>
          </cell>
        </row>
        <row r="36">
          <cell r="A36">
            <v>147692000081</v>
          </cell>
          <cell r="B36">
            <v>1235</v>
          </cell>
        </row>
        <row r="37">
          <cell r="A37">
            <v>147707000156</v>
          </cell>
          <cell r="B37">
            <v>1284</v>
          </cell>
        </row>
        <row r="38">
          <cell r="A38">
            <v>147707001039</v>
          </cell>
          <cell r="B38">
            <v>1003</v>
          </cell>
        </row>
        <row r="39">
          <cell r="A39">
            <v>147707001705</v>
          </cell>
          <cell r="B39">
            <v>1873</v>
          </cell>
        </row>
        <row r="40">
          <cell r="A40">
            <v>147745000437</v>
          </cell>
          <cell r="B40">
            <v>3406</v>
          </cell>
        </row>
        <row r="41">
          <cell r="A41">
            <v>147798000081</v>
          </cell>
          <cell r="B41">
            <v>903</v>
          </cell>
        </row>
        <row r="42">
          <cell r="A42">
            <v>147798000099</v>
          </cell>
          <cell r="B42">
            <v>834</v>
          </cell>
        </row>
        <row r="43">
          <cell r="A43">
            <v>247030000200</v>
          </cell>
          <cell r="B43">
            <v>1419</v>
          </cell>
        </row>
        <row r="44">
          <cell r="A44">
            <v>247030000595</v>
          </cell>
          <cell r="B44">
            <v>1128</v>
          </cell>
        </row>
        <row r="45">
          <cell r="A45">
            <v>247030000641</v>
          </cell>
          <cell r="B45">
            <v>1521</v>
          </cell>
        </row>
        <row r="46">
          <cell r="A46">
            <v>247053000032</v>
          </cell>
          <cell r="B46">
            <v>1926</v>
          </cell>
        </row>
        <row r="47">
          <cell r="A47">
            <v>247053002213</v>
          </cell>
          <cell r="B47">
            <v>475</v>
          </cell>
        </row>
        <row r="48">
          <cell r="A48">
            <v>247058000791</v>
          </cell>
          <cell r="B48">
            <v>715</v>
          </cell>
        </row>
        <row r="49">
          <cell r="A49">
            <v>247058000987</v>
          </cell>
          <cell r="B49">
            <v>1799</v>
          </cell>
        </row>
        <row r="50">
          <cell r="A50">
            <v>247161000031</v>
          </cell>
          <cell r="B50">
            <v>532</v>
          </cell>
        </row>
        <row r="51">
          <cell r="A51">
            <v>247170000027</v>
          </cell>
          <cell r="B51">
            <v>793</v>
          </cell>
        </row>
        <row r="52">
          <cell r="A52">
            <v>247170000271</v>
          </cell>
          <cell r="B52">
            <v>775</v>
          </cell>
        </row>
        <row r="53">
          <cell r="A53">
            <v>247205000022</v>
          </cell>
          <cell r="B53">
            <v>648</v>
          </cell>
        </row>
        <row r="54">
          <cell r="A54">
            <v>247205000197</v>
          </cell>
          <cell r="B54">
            <v>1182</v>
          </cell>
        </row>
        <row r="55">
          <cell r="A55">
            <v>247205000316</v>
          </cell>
          <cell r="B55">
            <v>578</v>
          </cell>
        </row>
        <row r="56">
          <cell r="A56">
            <v>247205000408</v>
          </cell>
          <cell r="B56">
            <v>544</v>
          </cell>
        </row>
        <row r="57">
          <cell r="A57">
            <v>247245000176</v>
          </cell>
          <cell r="B57">
            <v>305</v>
          </cell>
        </row>
        <row r="58">
          <cell r="A58">
            <v>247245000184</v>
          </cell>
          <cell r="B58">
            <v>352</v>
          </cell>
        </row>
        <row r="59">
          <cell r="A59">
            <v>247245000249</v>
          </cell>
          <cell r="B59">
            <v>925</v>
          </cell>
        </row>
        <row r="60">
          <cell r="A60">
            <v>247245000419</v>
          </cell>
          <cell r="B60">
            <v>468</v>
          </cell>
        </row>
        <row r="61">
          <cell r="A61">
            <v>247245000982</v>
          </cell>
          <cell r="B61">
            <v>420</v>
          </cell>
        </row>
        <row r="62">
          <cell r="A62">
            <v>247245001555</v>
          </cell>
          <cell r="B62">
            <v>259</v>
          </cell>
        </row>
        <row r="63">
          <cell r="A63">
            <v>247245001857</v>
          </cell>
          <cell r="B63">
            <v>735</v>
          </cell>
        </row>
        <row r="64">
          <cell r="A64">
            <v>247245001890</v>
          </cell>
          <cell r="B64">
            <v>1556</v>
          </cell>
        </row>
        <row r="65">
          <cell r="A65">
            <v>247245001903</v>
          </cell>
          <cell r="B65">
            <v>410</v>
          </cell>
        </row>
        <row r="66">
          <cell r="A66">
            <v>247245001997</v>
          </cell>
          <cell r="B66">
            <v>499</v>
          </cell>
        </row>
        <row r="67">
          <cell r="A67">
            <v>247245002021</v>
          </cell>
          <cell r="B67">
            <v>361</v>
          </cell>
        </row>
        <row r="68">
          <cell r="A68">
            <v>247258000001</v>
          </cell>
          <cell r="B68">
            <v>765</v>
          </cell>
        </row>
        <row r="69">
          <cell r="A69">
            <v>247258000159</v>
          </cell>
          <cell r="B69">
            <v>598</v>
          </cell>
        </row>
        <row r="70">
          <cell r="A70">
            <v>247258000370</v>
          </cell>
          <cell r="B70">
            <v>1277</v>
          </cell>
        </row>
        <row r="71">
          <cell r="A71">
            <v>247268000474</v>
          </cell>
          <cell r="B71">
            <v>2116</v>
          </cell>
        </row>
        <row r="72">
          <cell r="A72">
            <v>247268002052</v>
          </cell>
          <cell r="B72">
            <v>2184</v>
          </cell>
        </row>
        <row r="73">
          <cell r="A73">
            <v>247288000013</v>
          </cell>
          <cell r="B73">
            <v>1224</v>
          </cell>
        </row>
        <row r="74">
          <cell r="A74">
            <v>247288001168</v>
          </cell>
          <cell r="B74">
            <v>962</v>
          </cell>
        </row>
        <row r="75">
          <cell r="A75">
            <v>247288010761</v>
          </cell>
          <cell r="B75">
            <v>928</v>
          </cell>
        </row>
        <row r="76">
          <cell r="A76">
            <v>247318000111</v>
          </cell>
          <cell r="B76">
            <v>457</v>
          </cell>
        </row>
        <row r="77">
          <cell r="A77">
            <v>247318000188</v>
          </cell>
          <cell r="B77">
            <v>498</v>
          </cell>
        </row>
        <row r="78">
          <cell r="A78">
            <v>247318000234</v>
          </cell>
          <cell r="B78">
            <v>811</v>
          </cell>
        </row>
        <row r="79">
          <cell r="A79">
            <v>247318000528</v>
          </cell>
          <cell r="B79">
            <v>609</v>
          </cell>
        </row>
        <row r="80">
          <cell r="A80">
            <v>247318000561</v>
          </cell>
          <cell r="B80">
            <v>451</v>
          </cell>
        </row>
        <row r="81">
          <cell r="A81">
            <v>247318000790</v>
          </cell>
          <cell r="B81">
            <v>1011</v>
          </cell>
        </row>
        <row r="82">
          <cell r="A82">
            <v>247460000249</v>
          </cell>
          <cell r="B82">
            <v>1456</v>
          </cell>
        </row>
        <row r="83">
          <cell r="A83">
            <v>247460002331</v>
          </cell>
          <cell r="B83">
            <v>1897</v>
          </cell>
        </row>
        <row r="84">
          <cell r="A84">
            <v>247460002471</v>
          </cell>
          <cell r="B84">
            <v>1519</v>
          </cell>
        </row>
        <row r="85">
          <cell r="A85">
            <v>247541000190</v>
          </cell>
          <cell r="B85">
            <v>348</v>
          </cell>
        </row>
        <row r="86">
          <cell r="A86">
            <v>247541000335</v>
          </cell>
          <cell r="B86">
            <v>148</v>
          </cell>
        </row>
        <row r="87">
          <cell r="A87">
            <v>247541000343</v>
          </cell>
          <cell r="B87">
            <v>508</v>
          </cell>
        </row>
        <row r="88">
          <cell r="A88">
            <v>247541000360</v>
          </cell>
          <cell r="B88">
            <v>658</v>
          </cell>
        </row>
        <row r="89">
          <cell r="A89">
            <v>247541000475</v>
          </cell>
          <cell r="B89">
            <v>625</v>
          </cell>
        </row>
        <row r="90">
          <cell r="A90">
            <v>247545000002</v>
          </cell>
          <cell r="B90">
            <v>602</v>
          </cell>
        </row>
        <row r="91">
          <cell r="A91">
            <v>247545000071</v>
          </cell>
          <cell r="B91">
            <v>739</v>
          </cell>
        </row>
        <row r="92">
          <cell r="A92">
            <v>247545001701</v>
          </cell>
          <cell r="B92">
            <v>481</v>
          </cell>
        </row>
        <row r="93">
          <cell r="A93">
            <v>247551000392</v>
          </cell>
          <cell r="B93">
            <v>1249</v>
          </cell>
        </row>
        <row r="94">
          <cell r="A94">
            <v>247551001003</v>
          </cell>
          <cell r="B94">
            <v>1318</v>
          </cell>
        </row>
        <row r="95">
          <cell r="A95">
            <v>247551001178</v>
          </cell>
          <cell r="B95">
            <v>528</v>
          </cell>
        </row>
        <row r="96">
          <cell r="A96">
            <v>247551001224</v>
          </cell>
          <cell r="B96">
            <v>816</v>
          </cell>
        </row>
        <row r="97">
          <cell r="A97">
            <v>247555000001</v>
          </cell>
          <cell r="B97">
            <v>4104</v>
          </cell>
        </row>
        <row r="98">
          <cell r="A98">
            <v>247555000091</v>
          </cell>
          <cell r="B98">
            <v>2315</v>
          </cell>
        </row>
        <row r="99">
          <cell r="A99">
            <v>247555002624</v>
          </cell>
          <cell r="B99">
            <v>1467</v>
          </cell>
        </row>
        <row r="100">
          <cell r="A100">
            <v>247570000034</v>
          </cell>
          <cell r="B100">
            <v>675</v>
          </cell>
        </row>
        <row r="101">
          <cell r="A101">
            <v>247570000051</v>
          </cell>
          <cell r="B101">
            <v>2186</v>
          </cell>
        </row>
        <row r="102">
          <cell r="A102">
            <v>247570000069</v>
          </cell>
          <cell r="B102">
            <v>871</v>
          </cell>
        </row>
        <row r="103">
          <cell r="A103">
            <v>247570000352</v>
          </cell>
          <cell r="B103">
            <v>767</v>
          </cell>
        </row>
        <row r="104">
          <cell r="A104">
            <v>247605000067</v>
          </cell>
          <cell r="B104">
            <v>485</v>
          </cell>
        </row>
        <row r="105">
          <cell r="A105">
            <v>247660000171</v>
          </cell>
          <cell r="B105">
            <v>550</v>
          </cell>
        </row>
        <row r="106">
          <cell r="A106">
            <v>247660000181</v>
          </cell>
          <cell r="B106">
            <v>671</v>
          </cell>
        </row>
        <row r="107">
          <cell r="A107">
            <v>247660000317</v>
          </cell>
          <cell r="B107">
            <v>368</v>
          </cell>
        </row>
        <row r="108">
          <cell r="A108">
            <v>247660001045</v>
          </cell>
          <cell r="B108">
            <v>1720</v>
          </cell>
        </row>
        <row r="109">
          <cell r="A109">
            <v>247660001071</v>
          </cell>
          <cell r="B109">
            <v>1967</v>
          </cell>
        </row>
        <row r="110">
          <cell r="A110">
            <v>247692000043</v>
          </cell>
          <cell r="B110">
            <v>336</v>
          </cell>
        </row>
        <row r="111">
          <cell r="A111">
            <v>247692000281</v>
          </cell>
          <cell r="B111">
            <v>395</v>
          </cell>
        </row>
        <row r="112">
          <cell r="A112">
            <v>247692000337</v>
          </cell>
          <cell r="B112">
            <v>642</v>
          </cell>
        </row>
        <row r="113">
          <cell r="A113">
            <v>247692000434</v>
          </cell>
          <cell r="B113">
            <v>663</v>
          </cell>
        </row>
        <row r="114">
          <cell r="A114">
            <v>247692000507</v>
          </cell>
          <cell r="B114">
            <v>742</v>
          </cell>
        </row>
        <row r="115">
          <cell r="A115">
            <v>247692000680</v>
          </cell>
          <cell r="B115">
            <v>609</v>
          </cell>
        </row>
        <row r="116">
          <cell r="A116">
            <v>247703000059</v>
          </cell>
          <cell r="B116">
            <v>570</v>
          </cell>
        </row>
        <row r="117">
          <cell r="A117">
            <v>247703000067</v>
          </cell>
          <cell r="B117">
            <v>1051</v>
          </cell>
        </row>
        <row r="118">
          <cell r="A118">
            <v>247703000130</v>
          </cell>
          <cell r="B118">
            <v>372</v>
          </cell>
        </row>
        <row r="119">
          <cell r="A119">
            <v>247703000148</v>
          </cell>
          <cell r="B119">
            <v>525</v>
          </cell>
        </row>
        <row r="120">
          <cell r="A120">
            <v>247707000053</v>
          </cell>
          <cell r="B120">
            <v>628</v>
          </cell>
        </row>
        <row r="121">
          <cell r="A121">
            <v>247707000673</v>
          </cell>
          <cell r="B121">
            <v>808</v>
          </cell>
        </row>
        <row r="122">
          <cell r="A122">
            <v>247707000827</v>
          </cell>
          <cell r="B122">
            <v>666</v>
          </cell>
        </row>
        <row r="123">
          <cell r="A123">
            <v>247720000011</v>
          </cell>
          <cell r="B123">
            <v>388</v>
          </cell>
        </row>
        <row r="124">
          <cell r="A124">
            <v>247720000347</v>
          </cell>
          <cell r="B124">
            <v>265</v>
          </cell>
        </row>
        <row r="125">
          <cell r="A125">
            <v>247720000461</v>
          </cell>
          <cell r="B125">
            <v>340</v>
          </cell>
        </row>
        <row r="126">
          <cell r="A126">
            <v>247720000908</v>
          </cell>
          <cell r="B126">
            <v>236</v>
          </cell>
        </row>
        <row r="127">
          <cell r="A127">
            <v>247720001424</v>
          </cell>
          <cell r="B127">
            <v>1796</v>
          </cell>
        </row>
        <row r="128">
          <cell r="A128">
            <v>247745000181</v>
          </cell>
          <cell r="B128">
            <v>1944</v>
          </cell>
        </row>
        <row r="129">
          <cell r="A129">
            <v>247798000034</v>
          </cell>
          <cell r="B129">
            <v>768</v>
          </cell>
        </row>
        <row r="130">
          <cell r="A130">
            <v>247798000051</v>
          </cell>
          <cell r="B130">
            <v>454</v>
          </cell>
        </row>
        <row r="131">
          <cell r="A131">
            <v>247798000077</v>
          </cell>
          <cell r="B131">
            <v>688</v>
          </cell>
        </row>
        <row r="132">
          <cell r="A132">
            <v>247960000131</v>
          </cell>
          <cell r="B132">
            <v>299</v>
          </cell>
        </row>
        <row r="133">
          <cell r="A133">
            <v>247960000238</v>
          </cell>
          <cell r="B133">
            <v>79</v>
          </cell>
        </row>
        <row r="134">
          <cell r="A134">
            <v>247960000271</v>
          </cell>
          <cell r="B134">
            <v>1306</v>
          </cell>
        </row>
        <row r="135">
          <cell r="A135">
            <v>247960000662</v>
          </cell>
          <cell r="B135">
            <v>587</v>
          </cell>
        </row>
        <row r="136">
          <cell r="A136">
            <v>247980000010</v>
          </cell>
          <cell r="B136">
            <v>537</v>
          </cell>
        </row>
        <row r="137">
          <cell r="A137">
            <v>247980000066</v>
          </cell>
          <cell r="B137">
            <v>393</v>
          </cell>
        </row>
        <row r="138">
          <cell r="A138">
            <v>247980000104</v>
          </cell>
          <cell r="B138">
            <v>1363</v>
          </cell>
        </row>
        <row r="139">
          <cell r="A139">
            <v>247980000109</v>
          </cell>
          <cell r="B139">
            <v>969</v>
          </cell>
        </row>
        <row r="140">
          <cell r="A140">
            <v>247980000112</v>
          </cell>
          <cell r="B140">
            <v>1202</v>
          </cell>
        </row>
        <row r="141">
          <cell r="A141">
            <v>247980000770</v>
          </cell>
          <cell r="B141">
            <v>762</v>
          </cell>
        </row>
        <row r="142">
          <cell r="A142">
            <v>247980001278</v>
          </cell>
          <cell r="B142">
            <v>2405</v>
          </cell>
        </row>
        <row r="143">
          <cell r="A143">
            <v>247980001385</v>
          </cell>
          <cell r="B143">
            <v>572</v>
          </cell>
        </row>
        <row r="144">
          <cell r="A144">
            <v>247980001547</v>
          </cell>
          <cell r="B144">
            <v>3516</v>
          </cell>
        </row>
        <row r="145">
          <cell r="A145">
            <v>247980001911</v>
          </cell>
          <cell r="B145">
            <v>2396</v>
          </cell>
        </row>
        <row r="146">
          <cell r="A146">
            <v>247980002420</v>
          </cell>
          <cell r="B146">
            <v>1614</v>
          </cell>
        </row>
        <row r="147">
          <cell r="A147">
            <v>247980004341</v>
          </cell>
          <cell r="B147">
            <v>675</v>
          </cell>
        </row>
        <row r="148">
          <cell r="A148">
            <v>247980004546</v>
          </cell>
          <cell r="B148">
            <v>687</v>
          </cell>
        </row>
        <row r="149">
          <cell r="A149">
            <v>247980041948</v>
          </cell>
          <cell r="B149">
            <v>510</v>
          </cell>
        </row>
        <row r="150">
          <cell r="A150">
            <v>347030001413</v>
          </cell>
          <cell r="B150">
            <v>29</v>
          </cell>
        </row>
        <row r="151">
          <cell r="A151">
            <v>347030010540</v>
          </cell>
          <cell r="B151">
            <v>298</v>
          </cell>
        </row>
        <row r="152">
          <cell r="A152">
            <v>347053000011</v>
          </cell>
          <cell r="B152">
            <v>100</v>
          </cell>
        </row>
        <row r="153">
          <cell r="A153">
            <v>347053000029</v>
          </cell>
          <cell r="B153">
            <v>290</v>
          </cell>
        </row>
        <row r="154">
          <cell r="A154">
            <v>347053000037</v>
          </cell>
          <cell r="B154">
            <v>120</v>
          </cell>
        </row>
        <row r="155">
          <cell r="A155">
            <v>347053001327</v>
          </cell>
          <cell r="B155">
            <v>73</v>
          </cell>
        </row>
        <row r="156">
          <cell r="A156">
            <v>347053001343</v>
          </cell>
          <cell r="B156">
            <v>106</v>
          </cell>
        </row>
        <row r="157">
          <cell r="A157">
            <v>347053001891</v>
          </cell>
          <cell r="B157">
            <v>509</v>
          </cell>
        </row>
        <row r="158">
          <cell r="A158">
            <v>347053001904</v>
          </cell>
          <cell r="B158">
            <v>6</v>
          </cell>
        </row>
        <row r="159">
          <cell r="A159">
            <v>347058000426</v>
          </cell>
          <cell r="B159">
            <v>3006</v>
          </cell>
        </row>
        <row r="160">
          <cell r="A160">
            <v>347058000469</v>
          </cell>
          <cell r="B160">
            <v>91</v>
          </cell>
        </row>
        <row r="161">
          <cell r="A161">
            <v>347058000540</v>
          </cell>
          <cell r="B161">
            <v>225</v>
          </cell>
        </row>
        <row r="162">
          <cell r="A162">
            <v>347058001406</v>
          </cell>
          <cell r="B162">
            <v>479</v>
          </cell>
        </row>
        <row r="163">
          <cell r="A163">
            <v>347170000161</v>
          </cell>
          <cell r="B163">
            <v>34</v>
          </cell>
        </row>
        <row r="164">
          <cell r="A164">
            <v>347170000595</v>
          </cell>
          <cell r="B164">
            <v>843</v>
          </cell>
        </row>
        <row r="165">
          <cell r="A165">
            <v>347170000662</v>
          </cell>
          <cell r="B165">
            <v>1</v>
          </cell>
        </row>
        <row r="166">
          <cell r="A166">
            <v>347170000731</v>
          </cell>
          <cell r="B166">
            <v>201</v>
          </cell>
        </row>
        <row r="167">
          <cell r="A167">
            <v>347170000749</v>
          </cell>
          <cell r="B167">
            <v>157</v>
          </cell>
        </row>
        <row r="168">
          <cell r="A168">
            <v>347170000757</v>
          </cell>
          <cell r="B168">
            <v>6</v>
          </cell>
        </row>
        <row r="169">
          <cell r="A169">
            <v>347245001584</v>
          </cell>
          <cell r="B169">
            <v>116</v>
          </cell>
        </row>
        <row r="170">
          <cell r="A170">
            <v>347245050194</v>
          </cell>
          <cell r="B170">
            <v>29</v>
          </cell>
        </row>
        <row r="171">
          <cell r="A171">
            <v>347245050241</v>
          </cell>
          <cell r="B171">
            <v>468</v>
          </cell>
        </row>
        <row r="172">
          <cell r="A172">
            <v>347245050242</v>
          </cell>
          <cell r="B172">
            <v>146</v>
          </cell>
        </row>
        <row r="173">
          <cell r="A173">
            <v>347245050267</v>
          </cell>
          <cell r="B173">
            <v>293</v>
          </cell>
        </row>
        <row r="174">
          <cell r="A174">
            <v>347245050268</v>
          </cell>
          <cell r="B174">
            <v>7</v>
          </cell>
        </row>
        <row r="175">
          <cell r="A175">
            <v>347268000038</v>
          </cell>
          <cell r="B175">
            <v>118</v>
          </cell>
        </row>
        <row r="176">
          <cell r="A176">
            <v>347268002120</v>
          </cell>
          <cell r="B176">
            <v>212</v>
          </cell>
        </row>
        <row r="177">
          <cell r="A177">
            <v>347288000026</v>
          </cell>
          <cell r="B177">
            <v>606</v>
          </cell>
        </row>
        <row r="178">
          <cell r="A178">
            <v>347288000029</v>
          </cell>
          <cell r="B178">
            <v>132</v>
          </cell>
        </row>
        <row r="179">
          <cell r="A179">
            <v>347288000030</v>
          </cell>
          <cell r="B179">
            <v>77</v>
          </cell>
        </row>
        <row r="180">
          <cell r="A180">
            <v>347288000031</v>
          </cell>
          <cell r="B180">
            <v>10</v>
          </cell>
        </row>
        <row r="181">
          <cell r="A181">
            <v>347288000032</v>
          </cell>
          <cell r="B181">
            <v>137</v>
          </cell>
        </row>
        <row r="182">
          <cell r="A182">
            <v>347288000069</v>
          </cell>
          <cell r="B182">
            <v>51</v>
          </cell>
        </row>
        <row r="183">
          <cell r="A183">
            <v>347288000271</v>
          </cell>
          <cell r="B183">
            <v>138</v>
          </cell>
        </row>
        <row r="184">
          <cell r="A184">
            <v>347288000352</v>
          </cell>
          <cell r="B184">
            <v>1486</v>
          </cell>
        </row>
        <row r="185">
          <cell r="A185">
            <v>347288000697</v>
          </cell>
          <cell r="B185">
            <v>528</v>
          </cell>
        </row>
        <row r="186">
          <cell r="A186">
            <v>347288000701</v>
          </cell>
          <cell r="B186">
            <v>275</v>
          </cell>
        </row>
        <row r="187">
          <cell r="A187">
            <v>347288000778</v>
          </cell>
          <cell r="B187">
            <v>384</v>
          </cell>
        </row>
        <row r="188">
          <cell r="A188">
            <v>347288001286</v>
          </cell>
          <cell r="B188">
            <v>385</v>
          </cell>
        </row>
        <row r="189">
          <cell r="A189">
            <v>347288010331</v>
          </cell>
          <cell r="B189">
            <v>152</v>
          </cell>
        </row>
        <row r="190">
          <cell r="A190">
            <v>347288010358</v>
          </cell>
          <cell r="B190">
            <v>145</v>
          </cell>
        </row>
        <row r="191">
          <cell r="A191">
            <v>347288010498</v>
          </cell>
          <cell r="B191">
            <v>100</v>
          </cell>
        </row>
        <row r="192">
          <cell r="A192">
            <v>347288010501</v>
          </cell>
          <cell r="B192">
            <v>34</v>
          </cell>
        </row>
        <row r="193">
          <cell r="A193">
            <v>347288010536</v>
          </cell>
          <cell r="B193">
            <v>248</v>
          </cell>
        </row>
        <row r="194">
          <cell r="A194">
            <v>347288010552</v>
          </cell>
          <cell r="B194">
            <v>46</v>
          </cell>
        </row>
        <row r="195">
          <cell r="A195">
            <v>347288010889</v>
          </cell>
          <cell r="B195">
            <v>21</v>
          </cell>
        </row>
        <row r="196">
          <cell r="A196">
            <v>347460001622</v>
          </cell>
          <cell r="B196">
            <v>327</v>
          </cell>
        </row>
        <row r="197">
          <cell r="A197">
            <v>347460002818</v>
          </cell>
          <cell r="B197">
            <v>11</v>
          </cell>
        </row>
        <row r="198">
          <cell r="A198">
            <v>347545001748</v>
          </cell>
          <cell r="B198">
            <v>235</v>
          </cell>
        </row>
        <row r="199">
          <cell r="A199">
            <v>347545001837</v>
          </cell>
          <cell r="B199">
            <v>46</v>
          </cell>
        </row>
        <row r="200">
          <cell r="A200">
            <v>347551000052</v>
          </cell>
          <cell r="B200">
            <v>1094</v>
          </cell>
        </row>
        <row r="201">
          <cell r="A201">
            <v>347551000702</v>
          </cell>
          <cell r="B201">
            <v>793</v>
          </cell>
        </row>
        <row r="202">
          <cell r="A202">
            <v>347551000877</v>
          </cell>
          <cell r="B202">
            <v>75</v>
          </cell>
        </row>
        <row r="203">
          <cell r="A203">
            <v>347551001041</v>
          </cell>
          <cell r="B203">
            <v>135</v>
          </cell>
        </row>
        <row r="204">
          <cell r="A204">
            <v>347551001164</v>
          </cell>
          <cell r="B204">
            <v>182</v>
          </cell>
        </row>
        <row r="205">
          <cell r="A205">
            <v>347555000006</v>
          </cell>
          <cell r="B205">
            <v>294</v>
          </cell>
        </row>
        <row r="206">
          <cell r="A206">
            <v>347555000219</v>
          </cell>
          <cell r="B206">
            <v>214</v>
          </cell>
        </row>
        <row r="207">
          <cell r="A207">
            <v>347555000774</v>
          </cell>
          <cell r="B207">
            <v>117</v>
          </cell>
        </row>
        <row r="208">
          <cell r="A208">
            <v>347555027974</v>
          </cell>
          <cell r="B208">
            <v>327</v>
          </cell>
        </row>
        <row r="209">
          <cell r="A209">
            <v>347570000390</v>
          </cell>
          <cell r="B209">
            <v>480</v>
          </cell>
        </row>
        <row r="210">
          <cell r="A210">
            <v>347660000164</v>
          </cell>
          <cell r="B210">
            <v>210</v>
          </cell>
        </row>
        <row r="211">
          <cell r="A211">
            <v>347675000115</v>
          </cell>
          <cell r="B211">
            <v>668</v>
          </cell>
        </row>
        <row r="212">
          <cell r="A212">
            <v>347707001950</v>
          </cell>
          <cell r="B212">
            <v>596</v>
          </cell>
        </row>
        <row r="213">
          <cell r="A213">
            <v>347720002671</v>
          </cell>
          <cell r="B213">
            <v>19</v>
          </cell>
        </row>
        <row r="214">
          <cell r="A214">
            <v>347745000517</v>
          </cell>
          <cell r="B214">
            <v>1058</v>
          </cell>
        </row>
        <row r="215">
          <cell r="A215">
            <v>347980042308</v>
          </cell>
          <cell r="B215">
            <v>27</v>
          </cell>
        </row>
        <row r="216">
          <cell r="A216">
            <v>374555027567</v>
          </cell>
          <cell r="B216">
            <v>1048</v>
          </cell>
        </row>
        <row r="217">
          <cell r="A217">
            <v>447030001531</v>
          </cell>
          <cell r="B217">
            <v>222</v>
          </cell>
        </row>
        <row r="218">
          <cell r="A218">
            <v>447030010476</v>
          </cell>
          <cell r="B218">
            <v>148</v>
          </cell>
        </row>
        <row r="219">
          <cell r="A219">
            <v>447189004367</v>
          </cell>
          <cell r="B219">
            <v>123</v>
          </cell>
        </row>
        <row r="220">
          <cell r="A220">
            <v>447189042030</v>
          </cell>
          <cell r="B220">
            <v>186</v>
          </cell>
        </row>
        <row r="221">
          <cell r="A221">
            <v>447460001937</v>
          </cell>
          <cell r="B221">
            <v>85</v>
          </cell>
        </row>
        <row r="222">
          <cell r="A222">
            <v>447460002640</v>
          </cell>
          <cell r="B222">
            <v>518</v>
          </cell>
        </row>
        <row r="223">
          <cell r="A223">
            <v>447460002839</v>
          </cell>
          <cell r="B223">
            <v>38</v>
          </cell>
        </row>
        <row r="224">
          <cell r="A224">
            <v>447703000180</v>
          </cell>
          <cell r="B224">
            <v>740</v>
          </cell>
        </row>
        <row r="225">
          <cell r="A225">
            <v>447745000481</v>
          </cell>
          <cell r="B225">
            <v>79</v>
          </cell>
        </row>
        <row r="226">
          <cell r="A226">
            <v>447745000503</v>
          </cell>
          <cell r="B226">
            <v>174</v>
          </cell>
        </row>
        <row r="227">
          <cell r="A227">
            <v>447798000327</v>
          </cell>
          <cell r="B227">
            <v>678</v>
          </cell>
        </row>
        <row r="228">
          <cell r="A228">
            <v>447980000049</v>
          </cell>
          <cell r="B228">
            <v>1640</v>
          </cell>
        </row>
        <row r="229">
          <cell r="A229">
            <v>447980000073</v>
          </cell>
          <cell r="B229">
            <v>306</v>
          </cell>
        </row>
        <row r="230">
          <cell r="A230">
            <v>447980000081</v>
          </cell>
          <cell r="B230">
            <v>98</v>
          </cell>
        </row>
        <row r="231">
          <cell r="A231">
            <v>447980000090</v>
          </cell>
          <cell r="B231">
            <v>99</v>
          </cell>
        </row>
        <row r="232">
          <cell r="A232">
            <v>447980000220</v>
          </cell>
          <cell r="B232">
            <v>586</v>
          </cell>
        </row>
        <row r="233">
          <cell r="A233">
            <v>447980000261</v>
          </cell>
          <cell r="B233">
            <v>69</v>
          </cell>
        </row>
        <row r="234">
          <cell r="A234">
            <v>447980002097</v>
          </cell>
          <cell r="B234">
            <v>944</v>
          </cell>
        </row>
        <row r="235">
          <cell r="A235">
            <v>447980002470</v>
          </cell>
          <cell r="B235">
            <v>38</v>
          </cell>
        </row>
        <row r="236">
          <cell r="A236">
            <v>447980002615</v>
          </cell>
          <cell r="B236">
            <v>63</v>
          </cell>
        </row>
        <row r="237">
          <cell r="A237">
            <v>447980003077</v>
          </cell>
          <cell r="B237">
            <v>660</v>
          </cell>
        </row>
        <row r="238">
          <cell r="A238">
            <v>447980003531</v>
          </cell>
          <cell r="B238">
            <v>128</v>
          </cell>
        </row>
        <row r="239">
          <cell r="A239">
            <v>447980004529</v>
          </cell>
          <cell r="B239">
            <v>82</v>
          </cell>
        </row>
        <row r="240">
          <cell r="A240">
            <v>447980004537</v>
          </cell>
          <cell r="B240">
            <v>184</v>
          </cell>
        </row>
        <row r="241">
          <cell r="A241">
            <v>447980041742</v>
          </cell>
          <cell r="B241">
            <v>12</v>
          </cell>
        </row>
        <row r="242">
          <cell r="A242">
            <v>447980042256</v>
          </cell>
          <cell r="B242">
            <v>67</v>
          </cell>
        </row>
        <row r="243">
          <cell r="A243">
            <v>447980042299</v>
          </cell>
          <cell r="B243">
            <v>143</v>
          </cell>
        </row>
        <row r="244">
          <cell r="A244">
            <v>447980042418</v>
          </cell>
          <cell r="B244">
            <v>320</v>
          </cell>
        </row>
        <row r="245">
          <cell r="A245">
            <v>447980042442</v>
          </cell>
          <cell r="B245">
            <v>469</v>
          </cell>
        </row>
        <row r="246">
          <cell r="A246">
            <v>447980042451</v>
          </cell>
          <cell r="B246">
            <v>96</v>
          </cell>
        </row>
        <row r="247">
          <cell r="A247">
            <v>447980042469</v>
          </cell>
          <cell r="B247">
            <v>26</v>
          </cell>
        </row>
        <row r="248">
          <cell r="A248">
            <v>847551000001</v>
          </cell>
          <cell r="B248">
            <v>113</v>
          </cell>
        </row>
        <row r="249">
          <cell r="A249">
            <v>847980000010</v>
          </cell>
          <cell r="B249">
            <v>94</v>
          </cell>
        </row>
        <row r="250">
          <cell r="A250" t="str">
            <v>Total general</v>
          </cell>
          <cell r="B250">
            <v>201438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berturaeducativa@sedmagdalen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9" zoomScale="90" zoomScaleNormal="90" workbookViewId="0">
      <selection activeCell="A29" sqref="A29:N31"/>
    </sheetView>
  </sheetViews>
  <sheetFormatPr baseColWidth="10" defaultRowHeight="15" x14ac:dyDescent="0.25"/>
  <sheetData>
    <row r="1" spans="1:14" ht="25.9" x14ac:dyDescent="0.5">
      <c r="A1" s="83" t="s">
        <v>8569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.6" customHeigh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45" x14ac:dyDescent="0.3">
      <c r="A3" s="84" t="s">
        <v>7304</v>
      </c>
      <c r="B3" s="84"/>
      <c r="C3" s="84"/>
      <c r="D3" s="84"/>
      <c r="E3" s="84"/>
      <c r="F3" s="16"/>
      <c r="G3" s="16"/>
      <c r="H3" s="16"/>
      <c r="I3" s="16"/>
      <c r="J3" s="16"/>
      <c r="K3" s="16"/>
      <c r="L3" s="16"/>
      <c r="M3" s="16"/>
      <c r="N3" s="16"/>
    </row>
    <row r="4" spans="1:14" ht="8.4499999999999993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85" t="s">
        <v>8570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45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7" customFormat="1" x14ac:dyDescent="0.25">
      <c r="A9" s="89" t="s">
        <v>8571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s="17" customForma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s="17" customForma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s="17" customFormat="1" ht="14.45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A13" s="86" t="s">
        <v>8572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4.45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87" t="s">
        <v>8573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4.45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7" customFormat="1" x14ac:dyDescent="0.25">
      <c r="A21" s="90" t="s">
        <v>8574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s="17" customFormat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s="17" customFormat="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s="17" customFormat="1" ht="14.45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17" customFormat="1" x14ac:dyDescent="0.25">
      <c r="A25" s="91" t="s">
        <v>8576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s="17" customFormat="1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s="17" customFormat="1" x14ac:dyDescent="0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s="17" customFormat="1" ht="14.45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17" customFormat="1" x14ac:dyDescent="0.25">
      <c r="A29" s="93" t="s">
        <v>8586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17" customForma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17" customForma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17" customFormat="1" ht="14.45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17" customFormat="1" x14ac:dyDescent="0.25">
      <c r="A33" s="92" t="s">
        <v>8575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s="17" customFormat="1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s="17" customFormat="1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s="17" customFormat="1" ht="14.45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88" t="s">
        <v>7305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s="17" customFormat="1" ht="14.45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17" customFormat="1" x14ac:dyDescent="0.25">
      <c r="A41" s="74" t="s">
        <v>8577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s="17" customFormat="1" x14ac:dyDescent="0.2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</row>
    <row r="43" spans="1:14" s="17" customFormat="1" x14ac:dyDescent="0.2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</row>
    <row r="44" spans="1:1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95" t="s">
        <v>7306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1:14" ht="21" x14ac:dyDescent="0.25">
      <c r="A47" s="95" t="s">
        <v>7307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14" ht="21" x14ac:dyDescent="0.25">
      <c r="A48" s="95" t="s">
        <v>7308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s="17" customFormat="1" ht="26.25" x14ac:dyDescent="0.25">
      <c r="A49" s="94" t="s">
        <v>8578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ht="21" x14ac:dyDescent="0.35">
      <c r="A50" s="96" t="s">
        <v>7309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</sheetData>
  <mergeCells count="17">
    <mergeCell ref="A49:N49"/>
    <mergeCell ref="A45:N46"/>
    <mergeCell ref="A47:N47"/>
    <mergeCell ref="A48:N48"/>
    <mergeCell ref="A50:N50"/>
    <mergeCell ref="A41:N43"/>
    <mergeCell ref="A1:N1"/>
    <mergeCell ref="A3:E3"/>
    <mergeCell ref="A5:N7"/>
    <mergeCell ref="A13:N15"/>
    <mergeCell ref="A17:N19"/>
    <mergeCell ref="A37:N39"/>
    <mergeCell ref="A9:N11"/>
    <mergeCell ref="A21:N23"/>
    <mergeCell ref="A25:N27"/>
    <mergeCell ref="A33:N35"/>
    <mergeCell ref="A29:N31"/>
  </mergeCells>
  <hyperlinks>
    <hyperlink ref="A5:N7" location="'Presuntos Duplicados 2015'!A1" display="PRESUNTOS DUPLICADOS 2015: Alumnos que realizando cruces contienen informacion que coincide tales como fechas de nacimientos, nro de documento y/ nombres y apellidos. Lo que podria resultar en presuntas duplicidades"/>
    <hyperlink ref="A13:N15" location="'Depurados 2014'!A1" display="DEPURADOS 2014: Alumnos que fueron retirados en el año 2014 con motivo de retiro INEXISTENTE, DUPLICADO, NO APLICA O LIBERACION DE CUPOS; es decir; alumnos depurados que aparecen matriculados en la vigencia 2015."/>
    <hyperlink ref="A17:N19" location="'Estados 2015'!A1" display="ESTADOS 2015: Alumnos que aparecen en estados intermedios tales como PROMOCIONADO, ASIGNADO, SIN CONTINUIDAD, TRASLADADO que venian de la vigencia 2014 y no fueron matriculados en el 2015"/>
    <hyperlink ref="A37:N39" location="'Grupos pequeños'!A1" display="Grupos Pequeños: Grupos reportados en el SIMAT en educacion tradicional menodes de 15 estudiantes en zona urbana y menores de 8 en zona rural"/>
    <hyperlink ref="A9:N11" location="'Inexistentes 2014'!A1" display="INEXISTENTES 2014 MATRICULADOS EN 2015: Estudiantes que según la auditoria 2014 MEN fueron econtrados en estado final como INEXISTENTES y aparecen matriculados para la vigencia 2015, por lo que es necesario aclarar si estan asistiendo."/>
    <hyperlink ref="A21:N23" location="'tradicional mayor de edad 2015'!A1" display="TRADICIONAL MAYORES DE EDAD 2015: Alumnos matriculados en vigencia 2015 en modelo educativo tradicional con edad de 20 años en adelante"/>
    <hyperlink ref="A25:N27" location="'Inconsistencia Documentos ident'!A1" display="INCONSISTENCIA DOCUMENTOS DE IDENTIDAD: Alumnos matriculados vigencia 2015 con inconsistencia en los documentos de identidad. Por ejm. Alumnos con cedula menores de 18 años, alumnos mayores de 20 con TI o RC, Alumnos registrados con tipo de documento TI, "/>
    <hyperlink ref="A33:N35" location="'ed. adultos menores de 14'!A1" display="ED. ADULTOS MENORES DE 14: Alumnos matriculados vigencia 2015 en modelos de adultos con menos de 14 años, lo cual no aplica según el DECRETO 3011."/>
    <hyperlink ref="A29:N31" location="'Grados 2014 Vs 2015'!A1" display="GRADO 2014 Vs 2015: Alumnos matriculados vigencia 2015 en modelos de adultos con menos de 14 años, lo cual no aplica según el DECRETO 3011."/>
    <hyperlink ref="A41:N43" location="'CONSOLIDADO INCONSISTENCIAS'!A1" display="CONSOLIDADO INCONSISTENCIAS: Numero consolidado de inconsistencias por institucion y por tipo con porcentaje respecto a la matricula de la Institucion"/>
    <hyperlink ref="A5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401"/>
  <sheetViews>
    <sheetView workbookViewId="0">
      <pane ySplit="1" topLeftCell="A2" activePane="bottomLeft" state="frozen"/>
      <selection pane="bottomLeft" activeCell="E412" sqref="E412"/>
    </sheetView>
  </sheetViews>
  <sheetFormatPr baseColWidth="10" defaultRowHeight="15" x14ac:dyDescent="0.25"/>
  <cols>
    <col min="1" max="1" width="13.5703125" customWidth="1"/>
    <col min="2" max="2" width="10.140625" bestFit="1" customWidth="1"/>
    <col min="3" max="3" width="28.42578125" customWidth="1"/>
    <col min="4" max="4" width="9.140625" bestFit="1" customWidth="1"/>
    <col min="5" max="5" width="8.140625" bestFit="1" customWidth="1"/>
    <col min="6" max="6" width="11.140625" bestFit="1" customWidth="1"/>
    <col min="7" max="7" width="16.28515625" bestFit="1" customWidth="1"/>
    <col min="8" max="8" width="9.7109375" bestFit="1" customWidth="1"/>
    <col min="9" max="9" width="9.5703125" bestFit="1" customWidth="1"/>
    <col min="10" max="10" width="9.42578125" customWidth="1"/>
  </cols>
  <sheetData>
    <row r="1" spans="1:11" ht="61.15" x14ac:dyDescent="0.3">
      <c r="A1" s="66" t="s">
        <v>7295</v>
      </c>
      <c r="B1" s="66" t="s">
        <v>7296</v>
      </c>
      <c r="C1" s="66" t="s">
        <v>7297</v>
      </c>
      <c r="D1" s="66" t="s">
        <v>4</v>
      </c>
      <c r="E1" s="66" t="s">
        <v>7</v>
      </c>
      <c r="F1" s="66" t="s">
        <v>8</v>
      </c>
      <c r="G1" s="66" t="s">
        <v>7298</v>
      </c>
      <c r="H1" s="66" t="s">
        <v>10</v>
      </c>
      <c r="I1" s="66" t="s">
        <v>31</v>
      </c>
      <c r="J1" s="66" t="s">
        <v>7294</v>
      </c>
      <c r="K1" s="56" t="s">
        <v>8585</v>
      </c>
    </row>
    <row r="2" spans="1:11" x14ac:dyDescent="0.25">
      <c r="A2" s="22" t="s">
        <v>468</v>
      </c>
      <c r="B2" s="23">
        <v>447030010476</v>
      </c>
      <c r="C2" s="22" t="s">
        <v>1330</v>
      </c>
      <c r="D2" s="22" t="s">
        <v>42</v>
      </c>
      <c r="E2" s="22" t="s">
        <v>44</v>
      </c>
      <c r="F2" s="22" t="s">
        <v>45</v>
      </c>
      <c r="G2" s="22" t="s">
        <v>46</v>
      </c>
      <c r="H2" s="22">
        <v>0</v>
      </c>
      <c r="I2" s="22" t="s">
        <v>284</v>
      </c>
      <c r="J2" s="8">
        <v>7</v>
      </c>
      <c r="K2" s="37"/>
    </row>
    <row r="3" spans="1:11" x14ac:dyDescent="0.25">
      <c r="A3" s="22" t="s">
        <v>468</v>
      </c>
      <c r="B3" s="23">
        <v>447030010476</v>
      </c>
      <c r="C3" s="22" t="s">
        <v>1330</v>
      </c>
      <c r="D3" s="22" t="s">
        <v>42</v>
      </c>
      <c r="E3" s="22" t="s">
        <v>44</v>
      </c>
      <c r="F3" s="22" t="s">
        <v>45</v>
      </c>
      <c r="G3" s="22" t="s">
        <v>46</v>
      </c>
      <c r="H3" s="22">
        <v>2</v>
      </c>
      <c r="I3" s="22">
        <v>1</v>
      </c>
      <c r="J3" s="8">
        <v>13</v>
      </c>
      <c r="K3" s="37"/>
    </row>
    <row r="4" spans="1:11" x14ac:dyDescent="0.25">
      <c r="A4" s="22" t="s">
        <v>468</v>
      </c>
      <c r="B4" s="23">
        <v>447030010476</v>
      </c>
      <c r="C4" s="22" t="s">
        <v>1330</v>
      </c>
      <c r="D4" s="22" t="s">
        <v>42</v>
      </c>
      <c r="E4" s="22" t="s">
        <v>44</v>
      </c>
      <c r="F4" s="22" t="s">
        <v>45</v>
      </c>
      <c r="G4" s="22" t="s">
        <v>46</v>
      </c>
      <c r="H4" s="22">
        <v>2</v>
      </c>
      <c r="I4" s="22" t="s">
        <v>621</v>
      </c>
      <c r="J4" s="8">
        <v>2</v>
      </c>
      <c r="K4" s="37"/>
    </row>
    <row r="5" spans="1:11" x14ac:dyDescent="0.25">
      <c r="A5" s="22" t="s">
        <v>468</v>
      </c>
      <c r="B5" s="23">
        <v>447030010476</v>
      </c>
      <c r="C5" s="22" t="s">
        <v>1330</v>
      </c>
      <c r="D5" s="22" t="s">
        <v>42</v>
      </c>
      <c r="E5" s="22" t="s">
        <v>44</v>
      </c>
      <c r="F5" s="22" t="s">
        <v>45</v>
      </c>
      <c r="G5" s="22" t="s">
        <v>46</v>
      </c>
      <c r="H5" s="22">
        <v>3</v>
      </c>
      <c r="I5" s="22">
        <v>1</v>
      </c>
      <c r="J5" s="8">
        <v>14</v>
      </c>
      <c r="K5" s="37"/>
    </row>
    <row r="6" spans="1:11" x14ac:dyDescent="0.25">
      <c r="A6" s="22" t="s">
        <v>468</v>
      </c>
      <c r="B6" s="23">
        <v>447030010476</v>
      </c>
      <c r="C6" s="22" t="s">
        <v>1330</v>
      </c>
      <c r="D6" s="22" t="s">
        <v>42</v>
      </c>
      <c r="E6" s="22" t="s">
        <v>44</v>
      </c>
      <c r="F6" s="22" t="s">
        <v>45</v>
      </c>
      <c r="G6" s="22" t="s">
        <v>46</v>
      </c>
      <c r="H6" s="22">
        <v>3</v>
      </c>
      <c r="I6" s="22" t="s">
        <v>284</v>
      </c>
      <c r="J6" s="8">
        <v>1</v>
      </c>
      <c r="K6" s="37"/>
    </row>
    <row r="7" spans="1:11" x14ac:dyDescent="0.25">
      <c r="A7" s="22" t="s">
        <v>468</v>
      </c>
      <c r="B7" s="23">
        <v>447030010476</v>
      </c>
      <c r="C7" s="22" t="s">
        <v>1330</v>
      </c>
      <c r="D7" s="22" t="s">
        <v>42</v>
      </c>
      <c r="E7" s="22" t="s">
        <v>44</v>
      </c>
      <c r="F7" s="22" t="s">
        <v>45</v>
      </c>
      <c r="G7" s="22" t="s">
        <v>46</v>
      </c>
      <c r="H7" s="22">
        <v>4</v>
      </c>
      <c r="I7" s="22">
        <v>1</v>
      </c>
      <c r="J7" s="8">
        <v>11</v>
      </c>
      <c r="K7" s="37"/>
    </row>
    <row r="8" spans="1:11" x14ac:dyDescent="0.25">
      <c r="A8" s="22" t="s">
        <v>468</v>
      </c>
      <c r="B8" s="23">
        <v>347030001413</v>
      </c>
      <c r="C8" s="22" t="s">
        <v>5217</v>
      </c>
      <c r="D8" s="22" t="s">
        <v>42</v>
      </c>
      <c r="E8" s="22" t="s">
        <v>44</v>
      </c>
      <c r="F8" s="22" t="s">
        <v>45</v>
      </c>
      <c r="G8" s="22" t="s">
        <v>46</v>
      </c>
      <c r="H8" s="22">
        <v>1</v>
      </c>
      <c r="I8" s="22">
        <v>101</v>
      </c>
      <c r="J8" s="8">
        <v>5</v>
      </c>
      <c r="K8" s="37"/>
    </row>
    <row r="9" spans="1:11" x14ac:dyDescent="0.25">
      <c r="A9" s="22" t="s">
        <v>468</v>
      </c>
      <c r="B9" s="23">
        <v>347030001413</v>
      </c>
      <c r="C9" s="22" t="s">
        <v>5217</v>
      </c>
      <c r="D9" s="22" t="s">
        <v>42</v>
      </c>
      <c r="E9" s="22" t="s">
        <v>44</v>
      </c>
      <c r="F9" s="22" t="s">
        <v>45</v>
      </c>
      <c r="G9" s="22" t="s">
        <v>46</v>
      </c>
      <c r="H9" s="22">
        <v>2</v>
      </c>
      <c r="I9" s="22">
        <v>201</v>
      </c>
      <c r="J9" s="8">
        <v>4</v>
      </c>
      <c r="K9" s="37"/>
    </row>
    <row r="10" spans="1:11" x14ac:dyDescent="0.25">
      <c r="A10" s="22" t="s">
        <v>468</v>
      </c>
      <c r="B10" s="23">
        <v>347030001413</v>
      </c>
      <c r="C10" s="22" t="s">
        <v>5217</v>
      </c>
      <c r="D10" s="22" t="s">
        <v>42</v>
      </c>
      <c r="E10" s="22" t="s">
        <v>44</v>
      </c>
      <c r="F10" s="22" t="s">
        <v>45</v>
      </c>
      <c r="G10" s="22" t="s">
        <v>46</v>
      </c>
      <c r="H10" s="22">
        <v>3</v>
      </c>
      <c r="I10" s="22">
        <v>301</v>
      </c>
      <c r="J10" s="8">
        <v>3</v>
      </c>
      <c r="K10" s="37"/>
    </row>
    <row r="11" spans="1:11" x14ac:dyDescent="0.25">
      <c r="A11" s="22" t="s">
        <v>468</v>
      </c>
      <c r="B11" s="23">
        <v>347030001413</v>
      </c>
      <c r="C11" s="22" t="s">
        <v>5217</v>
      </c>
      <c r="D11" s="22" t="s">
        <v>42</v>
      </c>
      <c r="E11" s="22" t="s">
        <v>44</v>
      </c>
      <c r="F11" s="22" t="s">
        <v>45</v>
      </c>
      <c r="G11" s="22" t="s">
        <v>46</v>
      </c>
      <c r="H11" s="22">
        <v>4</v>
      </c>
      <c r="I11" s="22">
        <v>401</v>
      </c>
      <c r="J11" s="8">
        <v>6</v>
      </c>
      <c r="K11" s="37"/>
    </row>
    <row r="12" spans="1:11" x14ac:dyDescent="0.25">
      <c r="A12" s="22" t="s">
        <v>468</v>
      </c>
      <c r="B12" s="23">
        <v>347030001413</v>
      </c>
      <c r="C12" s="22" t="s">
        <v>5217</v>
      </c>
      <c r="D12" s="22" t="s">
        <v>42</v>
      </c>
      <c r="E12" s="22" t="s">
        <v>44</v>
      </c>
      <c r="F12" s="22" t="s">
        <v>45</v>
      </c>
      <c r="G12" s="22" t="s">
        <v>46</v>
      </c>
      <c r="H12" s="22">
        <v>5</v>
      </c>
      <c r="I12" s="22">
        <v>501</v>
      </c>
      <c r="J12" s="8">
        <v>11</v>
      </c>
      <c r="K12" s="37"/>
    </row>
    <row r="13" spans="1:11" x14ac:dyDescent="0.25">
      <c r="A13" s="22" t="s">
        <v>468</v>
      </c>
      <c r="B13" s="23">
        <v>347030010540</v>
      </c>
      <c r="C13" s="22" t="s">
        <v>2129</v>
      </c>
      <c r="D13" s="22" t="s">
        <v>42</v>
      </c>
      <c r="E13" s="22" t="s">
        <v>44</v>
      </c>
      <c r="F13" s="22" t="s">
        <v>45</v>
      </c>
      <c r="G13" s="22" t="s">
        <v>46</v>
      </c>
      <c r="H13" s="22">
        <v>-2</v>
      </c>
      <c r="I13" s="22" t="s">
        <v>6009</v>
      </c>
      <c r="J13" s="8">
        <v>11</v>
      </c>
      <c r="K13" s="37"/>
    </row>
    <row r="14" spans="1:11" x14ac:dyDescent="0.25">
      <c r="A14" s="22" t="s">
        <v>468</v>
      </c>
      <c r="B14" s="23">
        <v>347030010540</v>
      </c>
      <c r="C14" s="22" t="s">
        <v>2129</v>
      </c>
      <c r="D14" s="22" t="s">
        <v>42</v>
      </c>
      <c r="E14" s="22" t="s">
        <v>44</v>
      </c>
      <c r="F14" s="22" t="s">
        <v>45</v>
      </c>
      <c r="G14" s="22" t="s">
        <v>46</v>
      </c>
      <c r="H14" s="22">
        <v>-2</v>
      </c>
      <c r="I14" s="22" t="s">
        <v>7291</v>
      </c>
      <c r="J14" s="8">
        <v>5</v>
      </c>
      <c r="K14" s="37"/>
    </row>
    <row r="15" spans="1:11" x14ac:dyDescent="0.25">
      <c r="A15" s="22" t="s">
        <v>468</v>
      </c>
      <c r="B15" s="23">
        <v>347030010540</v>
      </c>
      <c r="C15" s="22" t="s">
        <v>2129</v>
      </c>
      <c r="D15" s="22" t="s">
        <v>42</v>
      </c>
      <c r="E15" s="22" t="s">
        <v>44</v>
      </c>
      <c r="F15" s="22" t="s">
        <v>45</v>
      </c>
      <c r="G15" s="22" t="s">
        <v>46</v>
      </c>
      <c r="H15" s="22">
        <v>1</v>
      </c>
      <c r="I15" s="22">
        <v>103</v>
      </c>
      <c r="J15" s="8">
        <v>6</v>
      </c>
      <c r="K15" s="37"/>
    </row>
    <row r="16" spans="1:11" x14ac:dyDescent="0.25">
      <c r="A16" s="22" t="s">
        <v>468</v>
      </c>
      <c r="B16" s="23">
        <v>447030001531</v>
      </c>
      <c r="C16" s="22" t="s">
        <v>1317</v>
      </c>
      <c r="D16" s="22" t="s">
        <v>42</v>
      </c>
      <c r="E16" s="22" t="s">
        <v>44</v>
      </c>
      <c r="F16" s="22" t="s">
        <v>45</v>
      </c>
      <c r="G16" s="22" t="s">
        <v>46</v>
      </c>
      <c r="H16" s="22">
        <v>1</v>
      </c>
      <c r="I16" s="22">
        <v>2</v>
      </c>
      <c r="J16" s="8">
        <v>10</v>
      </c>
      <c r="K16" s="37"/>
    </row>
    <row r="17" spans="1:11" x14ac:dyDescent="0.25">
      <c r="A17" s="22" t="s">
        <v>468</v>
      </c>
      <c r="B17" s="23">
        <v>447030001531</v>
      </c>
      <c r="C17" s="22" t="s">
        <v>1317</v>
      </c>
      <c r="D17" s="22" t="s">
        <v>42</v>
      </c>
      <c r="E17" s="22" t="s">
        <v>44</v>
      </c>
      <c r="F17" s="22" t="s">
        <v>45</v>
      </c>
      <c r="G17" s="22" t="s">
        <v>46</v>
      </c>
      <c r="H17" s="22">
        <v>1</v>
      </c>
      <c r="I17" s="22" t="s">
        <v>238</v>
      </c>
      <c r="J17" s="8">
        <v>7</v>
      </c>
      <c r="K17" s="37"/>
    </row>
    <row r="18" spans="1:11" x14ac:dyDescent="0.25">
      <c r="A18" s="22" t="s">
        <v>468</v>
      </c>
      <c r="B18" s="23">
        <v>447030001531</v>
      </c>
      <c r="C18" s="22" t="s">
        <v>1317</v>
      </c>
      <c r="D18" s="22" t="s">
        <v>42</v>
      </c>
      <c r="E18" s="22" t="s">
        <v>44</v>
      </c>
      <c r="F18" s="22" t="s">
        <v>45</v>
      </c>
      <c r="G18" s="22" t="s">
        <v>46</v>
      </c>
      <c r="H18" s="22">
        <v>2</v>
      </c>
      <c r="I18" s="22" t="s">
        <v>1582</v>
      </c>
      <c r="J18" s="8">
        <v>8</v>
      </c>
      <c r="K18" s="37"/>
    </row>
    <row r="19" spans="1:11" x14ac:dyDescent="0.25">
      <c r="A19" s="22" t="s">
        <v>468</v>
      </c>
      <c r="B19" s="23">
        <v>447030001531</v>
      </c>
      <c r="C19" s="22" t="s">
        <v>1317</v>
      </c>
      <c r="D19" s="22" t="s">
        <v>42</v>
      </c>
      <c r="E19" s="22" t="s">
        <v>44</v>
      </c>
      <c r="F19" s="22" t="s">
        <v>45</v>
      </c>
      <c r="G19" s="22" t="s">
        <v>46</v>
      </c>
      <c r="H19" s="22">
        <v>3</v>
      </c>
      <c r="I19" s="22" t="s">
        <v>1319</v>
      </c>
      <c r="J19" s="8">
        <v>4</v>
      </c>
      <c r="K19" s="37"/>
    </row>
    <row r="20" spans="1:11" x14ac:dyDescent="0.25">
      <c r="A20" s="22" t="s">
        <v>468</v>
      </c>
      <c r="B20" s="23">
        <v>447030001531</v>
      </c>
      <c r="C20" s="22" t="s">
        <v>1317</v>
      </c>
      <c r="D20" s="22" t="s">
        <v>42</v>
      </c>
      <c r="E20" s="22" t="s">
        <v>44</v>
      </c>
      <c r="F20" s="22" t="s">
        <v>45</v>
      </c>
      <c r="G20" s="22" t="s">
        <v>46</v>
      </c>
      <c r="H20" s="22">
        <v>4</v>
      </c>
      <c r="I20" s="22" t="s">
        <v>1319</v>
      </c>
      <c r="J20" s="8">
        <v>7</v>
      </c>
      <c r="K20" s="37"/>
    </row>
    <row r="21" spans="1:11" x14ac:dyDescent="0.25">
      <c r="A21" s="22" t="s">
        <v>170</v>
      </c>
      <c r="B21" s="23">
        <v>347053000037</v>
      </c>
      <c r="C21" s="22" t="s">
        <v>4557</v>
      </c>
      <c r="D21" s="22" t="s">
        <v>42</v>
      </c>
      <c r="E21" s="22" t="s">
        <v>44</v>
      </c>
      <c r="F21" s="22" t="s">
        <v>45</v>
      </c>
      <c r="G21" s="22" t="s">
        <v>46</v>
      </c>
      <c r="H21" s="22">
        <v>-2</v>
      </c>
      <c r="I21" s="22">
        <v>1</v>
      </c>
      <c r="J21" s="8">
        <v>12</v>
      </c>
      <c r="K21" s="37"/>
    </row>
    <row r="22" spans="1:11" x14ac:dyDescent="0.25">
      <c r="A22" s="22" t="s">
        <v>170</v>
      </c>
      <c r="B22" s="23">
        <v>347053000037</v>
      </c>
      <c r="C22" s="22" t="s">
        <v>4557</v>
      </c>
      <c r="D22" s="22" t="s">
        <v>42</v>
      </c>
      <c r="E22" s="22" t="s">
        <v>44</v>
      </c>
      <c r="F22" s="22" t="s">
        <v>45</v>
      </c>
      <c r="G22" s="22" t="s">
        <v>46</v>
      </c>
      <c r="H22" s="22">
        <v>-1</v>
      </c>
      <c r="I22" s="22">
        <v>-101</v>
      </c>
      <c r="J22" s="8">
        <v>7</v>
      </c>
      <c r="K22" s="37"/>
    </row>
    <row r="23" spans="1:11" x14ac:dyDescent="0.25">
      <c r="A23" s="22" t="s">
        <v>170</v>
      </c>
      <c r="B23" s="23">
        <v>347053000037</v>
      </c>
      <c r="C23" s="22" t="s">
        <v>4557</v>
      </c>
      <c r="D23" s="22" t="s">
        <v>42</v>
      </c>
      <c r="E23" s="22" t="s">
        <v>44</v>
      </c>
      <c r="F23" s="22" t="s">
        <v>45</v>
      </c>
      <c r="G23" s="22" t="s">
        <v>46</v>
      </c>
      <c r="H23" s="22">
        <v>-1</v>
      </c>
      <c r="I23" s="22">
        <v>1</v>
      </c>
      <c r="J23" s="8">
        <v>9</v>
      </c>
      <c r="K23" s="37"/>
    </row>
    <row r="24" spans="1:11" x14ac:dyDescent="0.25">
      <c r="A24" s="22" t="s">
        <v>170</v>
      </c>
      <c r="B24" s="23">
        <v>347053000037</v>
      </c>
      <c r="C24" s="22" t="s">
        <v>4557</v>
      </c>
      <c r="D24" s="22" t="s">
        <v>42</v>
      </c>
      <c r="E24" s="22" t="s">
        <v>44</v>
      </c>
      <c r="F24" s="22" t="s">
        <v>45</v>
      </c>
      <c r="G24" s="22" t="s">
        <v>46</v>
      </c>
      <c r="H24" s="22">
        <v>0</v>
      </c>
      <c r="I24" s="22">
        <v>1</v>
      </c>
      <c r="J24" s="8">
        <v>1</v>
      </c>
      <c r="K24" s="37"/>
    </row>
    <row r="25" spans="1:11" x14ac:dyDescent="0.25">
      <c r="A25" s="22" t="s">
        <v>170</v>
      </c>
      <c r="B25" s="23">
        <v>347053000037</v>
      </c>
      <c r="C25" s="22" t="s">
        <v>4557</v>
      </c>
      <c r="D25" s="22" t="s">
        <v>42</v>
      </c>
      <c r="E25" s="22" t="s">
        <v>44</v>
      </c>
      <c r="F25" s="22" t="s">
        <v>45</v>
      </c>
      <c r="G25" s="22" t="s">
        <v>46</v>
      </c>
      <c r="H25" s="22">
        <v>0</v>
      </c>
      <c r="I25" s="22">
        <v>2</v>
      </c>
      <c r="J25" s="8">
        <v>2</v>
      </c>
      <c r="K25" s="37"/>
    </row>
    <row r="26" spans="1:11" x14ac:dyDescent="0.25">
      <c r="A26" s="22" t="s">
        <v>170</v>
      </c>
      <c r="B26" s="23">
        <v>347053000037</v>
      </c>
      <c r="C26" s="22" t="s">
        <v>4557</v>
      </c>
      <c r="D26" s="22" t="s">
        <v>42</v>
      </c>
      <c r="E26" s="22" t="s">
        <v>44</v>
      </c>
      <c r="F26" s="22" t="s">
        <v>45</v>
      </c>
      <c r="G26" s="22" t="s">
        <v>46</v>
      </c>
      <c r="H26" s="22">
        <v>0</v>
      </c>
      <c r="I26" s="22">
        <v>3</v>
      </c>
      <c r="J26" s="8">
        <v>4</v>
      </c>
      <c r="K26" s="37"/>
    </row>
    <row r="27" spans="1:11" x14ac:dyDescent="0.25">
      <c r="A27" s="22" t="s">
        <v>170</v>
      </c>
      <c r="B27" s="23">
        <v>347053000037</v>
      </c>
      <c r="C27" s="22" t="s">
        <v>4557</v>
      </c>
      <c r="D27" s="22" t="s">
        <v>42</v>
      </c>
      <c r="E27" s="22" t="s">
        <v>44</v>
      </c>
      <c r="F27" s="22" t="s">
        <v>45</v>
      </c>
      <c r="G27" s="22" t="s">
        <v>46</v>
      </c>
      <c r="H27" s="22">
        <v>0</v>
      </c>
      <c r="I27" s="22">
        <v>4</v>
      </c>
      <c r="J27" s="8">
        <v>6</v>
      </c>
      <c r="K27" s="37"/>
    </row>
    <row r="28" spans="1:11" x14ac:dyDescent="0.25">
      <c r="A28" s="22" t="s">
        <v>170</v>
      </c>
      <c r="B28" s="23">
        <v>347053000037</v>
      </c>
      <c r="C28" s="22" t="s">
        <v>4557</v>
      </c>
      <c r="D28" s="22" t="s">
        <v>42</v>
      </c>
      <c r="E28" s="22" t="s">
        <v>44</v>
      </c>
      <c r="F28" s="22" t="s">
        <v>45</v>
      </c>
      <c r="G28" s="22" t="s">
        <v>46</v>
      </c>
      <c r="H28" s="22">
        <v>1</v>
      </c>
      <c r="I28" s="22">
        <v>2</v>
      </c>
      <c r="J28" s="8">
        <v>5</v>
      </c>
      <c r="K28" s="37"/>
    </row>
    <row r="29" spans="1:11" x14ac:dyDescent="0.25">
      <c r="A29" s="22" t="s">
        <v>170</v>
      </c>
      <c r="B29" s="23">
        <v>347053000037</v>
      </c>
      <c r="C29" s="22" t="s">
        <v>4557</v>
      </c>
      <c r="D29" s="22" t="s">
        <v>42</v>
      </c>
      <c r="E29" s="22" t="s">
        <v>44</v>
      </c>
      <c r="F29" s="22" t="s">
        <v>45</v>
      </c>
      <c r="G29" s="22" t="s">
        <v>46</v>
      </c>
      <c r="H29" s="22">
        <v>1</v>
      </c>
      <c r="I29" s="22">
        <v>101</v>
      </c>
      <c r="J29" s="8">
        <v>8</v>
      </c>
      <c r="K29" s="37"/>
    </row>
    <row r="30" spans="1:11" x14ac:dyDescent="0.25">
      <c r="A30" s="22" t="s">
        <v>170</v>
      </c>
      <c r="B30" s="23">
        <v>347053000037</v>
      </c>
      <c r="C30" s="22" t="s">
        <v>4557</v>
      </c>
      <c r="D30" s="22" t="s">
        <v>42</v>
      </c>
      <c r="E30" s="22" t="s">
        <v>44</v>
      </c>
      <c r="F30" s="22" t="s">
        <v>45</v>
      </c>
      <c r="G30" s="22" t="s">
        <v>46</v>
      </c>
      <c r="H30" s="22">
        <v>1</v>
      </c>
      <c r="I30" s="22">
        <v>102</v>
      </c>
      <c r="J30" s="8">
        <v>1</v>
      </c>
      <c r="K30" s="37"/>
    </row>
    <row r="31" spans="1:11" x14ac:dyDescent="0.25">
      <c r="A31" s="22" t="s">
        <v>170</v>
      </c>
      <c r="B31" s="23">
        <v>347053000037</v>
      </c>
      <c r="C31" s="22" t="s">
        <v>4557</v>
      </c>
      <c r="D31" s="22" t="s">
        <v>42</v>
      </c>
      <c r="E31" s="22" t="s">
        <v>44</v>
      </c>
      <c r="F31" s="22" t="s">
        <v>45</v>
      </c>
      <c r="G31" s="22" t="s">
        <v>46</v>
      </c>
      <c r="H31" s="22">
        <v>2</v>
      </c>
      <c r="I31" s="22">
        <v>202</v>
      </c>
      <c r="J31" s="8">
        <v>4</v>
      </c>
      <c r="K31" s="37"/>
    </row>
    <row r="32" spans="1:11" x14ac:dyDescent="0.25">
      <c r="A32" s="22" t="s">
        <v>170</v>
      </c>
      <c r="B32" s="23">
        <v>347053000037</v>
      </c>
      <c r="C32" s="22" t="s">
        <v>4557</v>
      </c>
      <c r="D32" s="22" t="s">
        <v>42</v>
      </c>
      <c r="E32" s="22" t="s">
        <v>44</v>
      </c>
      <c r="F32" s="22" t="s">
        <v>45</v>
      </c>
      <c r="G32" s="22" t="s">
        <v>46</v>
      </c>
      <c r="H32" s="22">
        <v>2</v>
      </c>
      <c r="I32" s="22">
        <v>203</v>
      </c>
      <c r="J32" s="8">
        <v>8</v>
      </c>
      <c r="K32" s="37"/>
    </row>
    <row r="33" spans="1:11" x14ac:dyDescent="0.25">
      <c r="A33" s="22" t="s">
        <v>170</v>
      </c>
      <c r="B33" s="23">
        <v>347053000037</v>
      </c>
      <c r="C33" s="22" t="s">
        <v>4557</v>
      </c>
      <c r="D33" s="22" t="s">
        <v>42</v>
      </c>
      <c r="E33" s="22" t="s">
        <v>44</v>
      </c>
      <c r="F33" s="22" t="s">
        <v>45</v>
      </c>
      <c r="G33" s="22" t="s">
        <v>46</v>
      </c>
      <c r="H33" s="22">
        <v>2</v>
      </c>
      <c r="I33" s="22">
        <v>204</v>
      </c>
      <c r="J33" s="8">
        <v>1</v>
      </c>
      <c r="K33" s="37"/>
    </row>
    <row r="34" spans="1:11" x14ac:dyDescent="0.25">
      <c r="A34" s="22" t="s">
        <v>170</v>
      </c>
      <c r="B34" s="23">
        <v>347053000037</v>
      </c>
      <c r="C34" s="22" t="s">
        <v>4557</v>
      </c>
      <c r="D34" s="22" t="s">
        <v>42</v>
      </c>
      <c r="E34" s="22" t="s">
        <v>44</v>
      </c>
      <c r="F34" s="22" t="s">
        <v>45</v>
      </c>
      <c r="G34" s="22" t="s">
        <v>46</v>
      </c>
      <c r="H34" s="22">
        <v>2</v>
      </c>
      <c r="I34" s="22">
        <v>205</v>
      </c>
      <c r="J34" s="8">
        <v>6</v>
      </c>
      <c r="K34" s="37"/>
    </row>
    <row r="35" spans="1:11" x14ac:dyDescent="0.25">
      <c r="A35" s="22" t="s">
        <v>170</v>
      </c>
      <c r="B35" s="23">
        <v>347053000037</v>
      </c>
      <c r="C35" s="22" t="s">
        <v>4557</v>
      </c>
      <c r="D35" s="22" t="s">
        <v>42</v>
      </c>
      <c r="E35" s="22" t="s">
        <v>44</v>
      </c>
      <c r="F35" s="22" t="s">
        <v>45</v>
      </c>
      <c r="G35" s="22" t="s">
        <v>46</v>
      </c>
      <c r="H35" s="22">
        <v>3</v>
      </c>
      <c r="I35" s="22">
        <v>301</v>
      </c>
      <c r="J35" s="8">
        <v>7</v>
      </c>
      <c r="K35" s="37"/>
    </row>
    <row r="36" spans="1:11" x14ac:dyDescent="0.25">
      <c r="A36" s="22" t="s">
        <v>170</v>
      </c>
      <c r="B36" s="23">
        <v>347053000037</v>
      </c>
      <c r="C36" s="22" t="s">
        <v>4557</v>
      </c>
      <c r="D36" s="22" t="s">
        <v>42</v>
      </c>
      <c r="E36" s="22" t="s">
        <v>44</v>
      </c>
      <c r="F36" s="22" t="s">
        <v>45</v>
      </c>
      <c r="G36" s="22" t="s">
        <v>46</v>
      </c>
      <c r="H36" s="22">
        <v>3</v>
      </c>
      <c r="I36" s="22">
        <v>302</v>
      </c>
      <c r="J36" s="8">
        <v>5</v>
      </c>
      <c r="K36" s="37"/>
    </row>
    <row r="37" spans="1:11" x14ac:dyDescent="0.25">
      <c r="A37" s="22" t="s">
        <v>170</v>
      </c>
      <c r="B37" s="23">
        <v>347053000037</v>
      </c>
      <c r="C37" s="22" t="s">
        <v>4557</v>
      </c>
      <c r="D37" s="22" t="s">
        <v>42</v>
      </c>
      <c r="E37" s="22" t="s">
        <v>44</v>
      </c>
      <c r="F37" s="22" t="s">
        <v>45</v>
      </c>
      <c r="G37" s="22" t="s">
        <v>46</v>
      </c>
      <c r="H37" s="22">
        <v>3</v>
      </c>
      <c r="I37" s="22">
        <v>303</v>
      </c>
      <c r="J37" s="8">
        <v>2</v>
      </c>
      <c r="K37" s="37"/>
    </row>
    <row r="38" spans="1:11" x14ac:dyDescent="0.25">
      <c r="A38" s="22" t="s">
        <v>170</v>
      </c>
      <c r="B38" s="23">
        <v>347053000037</v>
      </c>
      <c r="C38" s="22" t="s">
        <v>4557</v>
      </c>
      <c r="D38" s="22" t="s">
        <v>42</v>
      </c>
      <c r="E38" s="22" t="s">
        <v>44</v>
      </c>
      <c r="F38" s="22" t="s">
        <v>45</v>
      </c>
      <c r="G38" s="22" t="s">
        <v>46</v>
      </c>
      <c r="H38" s="22">
        <v>3</v>
      </c>
      <c r="I38" s="22">
        <v>304</v>
      </c>
      <c r="J38" s="8">
        <v>1</v>
      </c>
      <c r="K38" s="37"/>
    </row>
    <row r="39" spans="1:11" x14ac:dyDescent="0.25">
      <c r="A39" s="22" t="s">
        <v>170</v>
      </c>
      <c r="B39" s="23">
        <v>347053000037</v>
      </c>
      <c r="C39" s="22" t="s">
        <v>4557</v>
      </c>
      <c r="D39" s="22" t="s">
        <v>42</v>
      </c>
      <c r="E39" s="22" t="s">
        <v>44</v>
      </c>
      <c r="F39" s="22" t="s">
        <v>45</v>
      </c>
      <c r="G39" s="22" t="s">
        <v>46</v>
      </c>
      <c r="H39" s="22">
        <v>4</v>
      </c>
      <c r="I39" s="22">
        <v>401</v>
      </c>
      <c r="J39" s="8">
        <v>3</v>
      </c>
      <c r="K39" s="37"/>
    </row>
    <row r="40" spans="1:11" x14ac:dyDescent="0.25">
      <c r="A40" s="22" t="s">
        <v>170</v>
      </c>
      <c r="B40" s="23">
        <v>347053000037</v>
      </c>
      <c r="C40" s="22" t="s">
        <v>4557</v>
      </c>
      <c r="D40" s="22" t="s">
        <v>42</v>
      </c>
      <c r="E40" s="22" t="s">
        <v>44</v>
      </c>
      <c r="F40" s="22" t="s">
        <v>45</v>
      </c>
      <c r="G40" s="22" t="s">
        <v>46</v>
      </c>
      <c r="H40" s="22">
        <v>4</v>
      </c>
      <c r="I40" s="22">
        <v>402</v>
      </c>
      <c r="J40" s="8">
        <v>4</v>
      </c>
      <c r="K40" s="37"/>
    </row>
    <row r="41" spans="1:11" x14ac:dyDescent="0.25">
      <c r="A41" s="22" t="s">
        <v>170</v>
      </c>
      <c r="B41" s="23">
        <v>347053000037</v>
      </c>
      <c r="C41" s="22" t="s">
        <v>4557</v>
      </c>
      <c r="D41" s="22" t="s">
        <v>42</v>
      </c>
      <c r="E41" s="22" t="s">
        <v>44</v>
      </c>
      <c r="F41" s="22" t="s">
        <v>45</v>
      </c>
      <c r="G41" s="22" t="s">
        <v>46</v>
      </c>
      <c r="H41" s="22">
        <v>4</v>
      </c>
      <c r="I41" s="22">
        <v>403</v>
      </c>
      <c r="J41" s="8">
        <v>5</v>
      </c>
      <c r="K41" s="37"/>
    </row>
    <row r="42" spans="1:11" x14ac:dyDescent="0.25">
      <c r="A42" s="22" t="s">
        <v>170</v>
      </c>
      <c r="B42" s="23">
        <v>347053000037</v>
      </c>
      <c r="C42" s="22" t="s">
        <v>4557</v>
      </c>
      <c r="D42" s="22" t="s">
        <v>42</v>
      </c>
      <c r="E42" s="22" t="s">
        <v>44</v>
      </c>
      <c r="F42" s="22" t="s">
        <v>45</v>
      </c>
      <c r="G42" s="22" t="s">
        <v>46</v>
      </c>
      <c r="H42" s="22">
        <v>4</v>
      </c>
      <c r="I42" s="22">
        <v>404</v>
      </c>
      <c r="J42" s="8">
        <v>6</v>
      </c>
      <c r="K42" s="37"/>
    </row>
    <row r="43" spans="1:11" x14ac:dyDescent="0.25">
      <c r="A43" s="22" t="s">
        <v>170</v>
      </c>
      <c r="B43" s="23">
        <v>347053000037</v>
      </c>
      <c r="C43" s="22" t="s">
        <v>4557</v>
      </c>
      <c r="D43" s="22" t="s">
        <v>42</v>
      </c>
      <c r="E43" s="22" t="s">
        <v>44</v>
      </c>
      <c r="F43" s="22" t="s">
        <v>45</v>
      </c>
      <c r="G43" s="22" t="s">
        <v>46</v>
      </c>
      <c r="H43" s="22">
        <v>5</v>
      </c>
      <c r="I43" s="22">
        <v>501</v>
      </c>
      <c r="J43" s="8">
        <v>8</v>
      </c>
      <c r="K43" s="37"/>
    </row>
    <row r="44" spans="1:11" x14ac:dyDescent="0.25">
      <c r="A44" s="22" t="s">
        <v>170</v>
      </c>
      <c r="B44" s="23">
        <v>347053000037</v>
      </c>
      <c r="C44" s="22" t="s">
        <v>4557</v>
      </c>
      <c r="D44" s="22" t="s">
        <v>42</v>
      </c>
      <c r="E44" s="22" t="s">
        <v>44</v>
      </c>
      <c r="F44" s="22" t="s">
        <v>45</v>
      </c>
      <c r="G44" s="22" t="s">
        <v>46</v>
      </c>
      <c r="H44" s="22">
        <v>5</v>
      </c>
      <c r="I44" s="22">
        <v>502</v>
      </c>
      <c r="J44" s="8">
        <v>4</v>
      </c>
      <c r="K44" s="37"/>
    </row>
    <row r="45" spans="1:11" x14ac:dyDescent="0.25">
      <c r="A45" s="22" t="s">
        <v>170</v>
      </c>
      <c r="B45" s="23">
        <v>347053000037</v>
      </c>
      <c r="C45" s="22" t="s">
        <v>4557</v>
      </c>
      <c r="D45" s="22" t="s">
        <v>42</v>
      </c>
      <c r="E45" s="22" t="s">
        <v>44</v>
      </c>
      <c r="F45" s="22" t="s">
        <v>45</v>
      </c>
      <c r="G45" s="22" t="s">
        <v>46</v>
      </c>
      <c r="H45" s="22">
        <v>5</v>
      </c>
      <c r="I45" s="22">
        <v>503</v>
      </c>
      <c r="J45" s="8">
        <v>1</v>
      </c>
      <c r="K45" s="37"/>
    </row>
    <row r="46" spans="1:11" x14ac:dyDescent="0.25">
      <c r="A46" s="22" t="s">
        <v>170</v>
      </c>
      <c r="B46" s="23">
        <v>347053001343</v>
      </c>
      <c r="C46" s="22" t="s">
        <v>2790</v>
      </c>
      <c r="D46" s="22" t="s">
        <v>42</v>
      </c>
      <c r="E46" s="22" t="s">
        <v>44</v>
      </c>
      <c r="F46" s="22" t="s">
        <v>45</v>
      </c>
      <c r="G46" s="22" t="s">
        <v>46</v>
      </c>
      <c r="H46" s="22">
        <v>2</v>
      </c>
      <c r="I46" s="22">
        <v>5</v>
      </c>
      <c r="J46" s="8">
        <v>10</v>
      </c>
      <c r="K46" s="37"/>
    </row>
    <row r="47" spans="1:11" x14ac:dyDescent="0.25">
      <c r="A47" s="22" t="s">
        <v>170</v>
      </c>
      <c r="B47" s="23">
        <v>347053001343</v>
      </c>
      <c r="C47" s="22" t="s">
        <v>2790</v>
      </c>
      <c r="D47" s="22" t="s">
        <v>42</v>
      </c>
      <c r="E47" s="22" t="s">
        <v>44</v>
      </c>
      <c r="F47" s="22" t="s">
        <v>45</v>
      </c>
      <c r="G47" s="22" t="s">
        <v>46</v>
      </c>
      <c r="H47" s="22">
        <v>4</v>
      </c>
      <c r="I47" s="22">
        <v>5</v>
      </c>
      <c r="J47" s="8">
        <v>3</v>
      </c>
      <c r="K47" s="37"/>
    </row>
    <row r="48" spans="1:11" x14ac:dyDescent="0.25">
      <c r="A48" s="22" t="s">
        <v>170</v>
      </c>
      <c r="B48" s="23">
        <v>347053001343</v>
      </c>
      <c r="C48" s="22" t="s">
        <v>2790</v>
      </c>
      <c r="D48" s="22" t="s">
        <v>42</v>
      </c>
      <c r="E48" s="22" t="s">
        <v>44</v>
      </c>
      <c r="F48" s="22" t="s">
        <v>45</v>
      </c>
      <c r="G48" s="22" t="s">
        <v>46</v>
      </c>
      <c r="H48" s="22">
        <v>5</v>
      </c>
      <c r="I48" s="22">
        <v>6</v>
      </c>
      <c r="J48" s="8">
        <v>2</v>
      </c>
      <c r="K48" s="37"/>
    </row>
    <row r="49" spans="1:11" x14ac:dyDescent="0.25">
      <c r="A49" s="22" t="s">
        <v>170</v>
      </c>
      <c r="B49" s="23">
        <v>347053001904</v>
      </c>
      <c r="C49" s="22" t="s">
        <v>7284</v>
      </c>
      <c r="D49" s="22" t="s">
        <v>42</v>
      </c>
      <c r="E49" s="22" t="s">
        <v>44</v>
      </c>
      <c r="F49" s="22" t="s">
        <v>45</v>
      </c>
      <c r="G49" s="22" t="s">
        <v>46</v>
      </c>
      <c r="H49" s="22">
        <v>-1</v>
      </c>
      <c r="I49" s="22">
        <v>1</v>
      </c>
      <c r="J49" s="8">
        <v>5</v>
      </c>
      <c r="K49" s="37"/>
    </row>
    <row r="50" spans="1:11" x14ac:dyDescent="0.25">
      <c r="A50" s="22" t="s">
        <v>170</v>
      </c>
      <c r="B50" s="23">
        <v>347053001904</v>
      </c>
      <c r="C50" s="22" t="s">
        <v>7284</v>
      </c>
      <c r="D50" s="22" t="s">
        <v>42</v>
      </c>
      <c r="E50" s="22" t="s">
        <v>44</v>
      </c>
      <c r="F50" s="22" t="s">
        <v>45</v>
      </c>
      <c r="G50" s="22" t="s">
        <v>46</v>
      </c>
      <c r="H50" s="22">
        <v>0</v>
      </c>
      <c r="I50" s="22">
        <v>1</v>
      </c>
      <c r="J50" s="8">
        <v>1</v>
      </c>
      <c r="K50" s="37"/>
    </row>
    <row r="51" spans="1:11" x14ac:dyDescent="0.25">
      <c r="A51" s="22" t="s">
        <v>170</v>
      </c>
      <c r="B51" s="23">
        <v>347053000011</v>
      </c>
      <c r="C51" s="22" t="s">
        <v>1727</v>
      </c>
      <c r="D51" s="22" t="s">
        <v>42</v>
      </c>
      <c r="E51" s="22" t="s">
        <v>44</v>
      </c>
      <c r="F51" s="22" t="s">
        <v>45</v>
      </c>
      <c r="G51" s="22" t="s">
        <v>46</v>
      </c>
      <c r="H51" s="22">
        <v>0</v>
      </c>
      <c r="I51" s="22" t="s">
        <v>621</v>
      </c>
      <c r="J51" s="8">
        <v>10</v>
      </c>
      <c r="K51" s="37"/>
    </row>
    <row r="52" spans="1:11" x14ac:dyDescent="0.25">
      <c r="A52" s="22" t="s">
        <v>170</v>
      </c>
      <c r="B52" s="23">
        <v>347053000011</v>
      </c>
      <c r="C52" s="22" t="s">
        <v>1727</v>
      </c>
      <c r="D52" s="22" t="s">
        <v>42</v>
      </c>
      <c r="E52" s="22" t="s">
        <v>44</v>
      </c>
      <c r="F52" s="22" t="s">
        <v>45</v>
      </c>
      <c r="G52" s="22" t="s">
        <v>46</v>
      </c>
      <c r="H52" s="22">
        <v>1</v>
      </c>
      <c r="I52" s="22">
        <v>1</v>
      </c>
      <c r="J52" s="8">
        <v>8</v>
      </c>
      <c r="K52" s="37"/>
    </row>
    <row r="53" spans="1:11" x14ac:dyDescent="0.25">
      <c r="A53" s="22" t="s">
        <v>170</v>
      </c>
      <c r="B53" s="23">
        <v>347053000011</v>
      </c>
      <c r="C53" s="22" t="s">
        <v>1727</v>
      </c>
      <c r="D53" s="22" t="s">
        <v>42</v>
      </c>
      <c r="E53" s="22" t="s">
        <v>44</v>
      </c>
      <c r="F53" s="22" t="s">
        <v>45</v>
      </c>
      <c r="G53" s="22" t="s">
        <v>46</v>
      </c>
      <c r="H53" s="22">
        <v>2</v>
      </c>
      <c r="I53" s="22">
        <v>2</v>
      </c>
      <c r="J53" s="8">
        <v>9</v>
      </c>
      <c r="K53" s="37"/>
    </row>
    <row r="54" spans="1:11" x14ac:dyDescent="0.25">
      <c r="A54" s="22" t="s">
        <v>170</v>
      </c>
      <c r="B54" s="23">
        <v>347053000011</v>
      </c>
      <c r="C54" s="22" t="s">
        <v>1727</v>
      </c>
      <c r="D54" s="22" t="s">
        <v>42</v>
      </c>
      <c r="E54" s="22" t="s">
        <v>44</v>
      </c>
      <c r="F54" s="22" t="s">
        <v>45</v>
      </c>
      <c r="G54" s="22" t="s">
        <v>46</v>
      </c>
      <c r="H54" s="22">
        <v>3</v>
      </c>
      <c r="I54" s="22">
        <v>3</v>
      </c>
      <c r="J54" s="8">
        <v>9</v>
      </c>
      <c r="K54" s="37"/>
    </row>
    <row r="55" spans="1:11" x14ac:dyDescent="0.25">
      <c r="A55" s="22" t="s">
        <v>170</v>
      </c>
      <c r="B55" s="23">
        <v>347053000011</v>
      </c>
      <c r="C55" s="22" t="s">
        <v>1727</v>
      </c>
      <c r="D55" s="22" t="s">
        <v>42</v>
      </c>
      <c r="E55" s="22" t="s">
        <v>44</v>
      </c>
      <c r="F55" s="22" t="s">
        <v>45</v>
      </c>
      <c r="G55" s="22" t="s">
        <v>46</v>
      </c>
      <c r="H55" s="22">
        <v>4</v>
      </c>
      <c r="I55" s="22">
        <v>4</v>
      </c>
      <c r="J55" s="8">
        <v>9</v>
      </c>
      <c r="K55" s="37"/>
    </row>
    <row r="56" spans="1:11" x14ac:dyDescent="0.25">
      <c r="A56" s="22" t="s">
        <v>170</v>
      </c>
      <c r="B56" s="23">
        <v>347053000011</v>
      </c>
      <c r="C56" s="22" t="s">
        <v>1727</v>
      </c>
      <c r="D56" s="22" t="s">
        <v>42</v>
      </c>
      <c r="E56" s="22" t="s">
        <v>44</v>
      </c>
      <c r="F56" s="22" t="s">
        <v>45</v>
      </c>
      <c r="G56" s="22" t="s">
        <v>46</v>
      </c>
      <c r="H56" s="22">
        <v>5</v>
      </c>
      <c r="I56" s="22">
        <v>5</v>
      </c>
      <c r="J56" s="8">
        <v>6</v>
      </c>
      <c r="K56" s="37"/>
    </row>
    <row r="57" spans="1:11" x14ac:dyDescent="0.25">
      <c r="A57" s="22" t="s">
        <v>170</v>
      </c>
      <c r="B57" s="23">
        <v>347053000011</v>
      </c>
      <c r="C57" s="22" t="s">
        <v>1727</v>
      </c>
      <c r="D57" s="22" t="s">
        <v>42</v>
      </c>
      <c r="E57" s="22" t="s">
        <v>44</v>
      </c>
      <c r="F57" s="22" t="s">
        <v>45</v>
      </c>
      <c r="G57" s="22" t="s">
        <v>46</v>
      </c>
      <c r="H57" s="22">
        <v>6</v>
      </c>
      <c r="I57" s="22">
        <v>6</v>
      </c>
      <c r="J57" s="8">
        <v>10</v>
      </c>
      <c r="K57" s="37"/>
    </row>
    <row r="58" spans="1:11" x14ac:dyDescent="0.25">
      <c r="A58" s="22" t="s">
        <v>170</v>
      </c>
      <c r="B58" s="23">
        <v>347053000011</v>
      </c>
      <c r="C58" s="22" t="s">
        <v>1727</v>
      </c>
      <c r="D58" s="22" t="s">
        <v>42</v>
      </c>
      <c r="E58" s="22" t="s">
        <v>44</v>
      </c>
      <c r="F58" s="22" t="s">
        <v>45</v>
      </c>
      <c r="G58" s="22" t="s">
        <v>46</v>
      </c>
      <c r="H58" s="22">
        <v>7</v>
      </c>
      <c r="I58" s="22">
        <v>7</v>
      </c>
      <c r="J58" s="8">
        <v>14</v>
      </c>
      <c r="K58" s="37"/>
    </row>
    <row r="59" spans="1:11" x14ac:dyDescent="0.25">
      <c r="A59" s="22" t="s">
        <v>170</v>
      </c>
      <c r="B59" s="23">
        <v>347053000011</v>
      </c>
      <c r="C59" s="22" t="s">
        <v>1727</v>
      </c>
      <c r="D59" s="22" t="s">
        <v>42</v>
      </c>
      <c r="E59" s="22" t="s">
        <v>44</v>
      </c>
      <c r="F59" s="22" t="s">
        <v>45</v>
      </c>
      <c r="G59" s="22" t="s">
        <v>46</v>
      </c>
      <c r="H59" s="22">
        <v>8</v>
      </c>
      <c r="I59" s="22">
        <v>8</v>
      </c>
      <c r="J59" s="8">
        <v>9</v>
      </c>
      <c r="K59" s="37"/>
    </row>
    <row r="60" spans="1:11" x14ac:dyDescent="0.25">
      <c r="A60" s="22" t="s">
        <v>170</v>
      </c>
      <c r="B60" s="23">
        <v>347053000029</v>
      </c>
      <c r="C60" s="22" t="s">
        <v>2940</v>
      </c>
      <c r="D60" s="22" t="s">
        <v>42</v>
      </c>
      <c r="E60" s="22" t="s">
        <v>44</v>
      </c>
      <c r="F60" s="22" t="s">
        <v>45</v>
      </c>
      <c r="G60" s="22" t="s">
        <v>46</v>
      </c>
      <c r="H60" s="22">
        <v>7</v>
      </c>
      <c r="I60" s="22">
        <v>701</v>
      </c>
      <c r="J60" s="8">
        <v>14</v>
      </c>
      <c r="K60" s="37"/>
    </row>
    <row r="61" spans="1:11" x14ac:dyDescent="0.25">
      <c r="A61" s="22" t="s">
        <v>124</v>
      </c>
      <c r="B61" s="23">
        <v>347058001406</v>
      </c>
      <c r="C61" s="22" t="s">
        <v>571</v>
      </c>
      <c r="D61" s="22" t="s">
        <v>42</v>
      </c>
      <c r="E61" s="22" t="s">
        <v>44</v>
      </c>
      <c r="F61" s="22" t="s">
        <v>45</v>
      </c>
      <c r="G61" s="22" t="s">
        <v>46</v>
      </c>
      <c r="H61" s="22">
        <v>1</v>
      </c>
      <c r="I61" s="22">
        <v>102</v>
      </c>
      <c r="J61" s="8">
        <v>11</v>
      </c>
      <c r="K61" s="37"/>
    </row>
    <row r="62" spans="1:11" x14ac:dyDescent="0.25">
      <c r="A62" s="22" t="s">
        <v>124</v>
      </c>
      <c r="B62" s="23">
        <v>347058001406</v>
      </c>
      <c r="C62" s="22" t="s">
        <v>571</v>
      </c>
      <c r="D62" s="22" t="s">
        <v>42</v>
      </c>
      <c r="E62" s="22" t="s">
        <v>44</v>
      </c>
      <c r="F62" s="22" t="s">
        <v>45</v>
      </c>
      <c r="G62" s="22" t="s">
        <v>46</v>
      </c>
      <c r="H62" s="22">
        <v>5</v>
      </c>
      <c r="I62" s="22">
        <v>502</v>
      </c>
      <c r="J62" s="8">
        <v>14</v>
      </c>
      <c r="K62" s="37"/>
    </row>
    <row r="63" spans="1:11" x14ac:dyDescent="0.25">
      <c r="A63" s="22" t="s">
        <v>124</v>
      </c>
      <c r="B63" s="23">
        <v>347058000469</v>
      </c>
      <c r="C63" s="22" t="s">
        <v>3568</v>
      </c>
      <c r="D63" s="22" t="s">
        <v>42</v>
      </c>
      <c r="E63" s="22" t="s">
        <v>44</v>
      </c>
      <c r="F63" s="22" t="s">
        <v>45</v>
      </c>
      <c r="G63" s="22" t="s">
        <v>46</v>
      </c>
      <c r="H63" s="22">
        <v>-2</v>
      </c>
      <c r="I63" s="22" t="s">
        <v>2703</v>
      </c>
      <c r="J63" s="8">
        <v>10</v>
      </c>
      <c r="K63" s="37"/>
    </row>
    <row r="64" spans="1:11" x14ac:dyDescent="0.25">
      <c r="A64" s="22" t="s">
        <v>124</v>
      </c>
      <c r="B64" s="23">
        <v>347058000469</v>
      </c>
      <c r="C64" s="22" t="s">
        <v>3568</v>
      </c>
      <c r="D64" s="22" t="s">
        <v>42</v>
      </c>
      <c r="E64" s="22" t="s">
        <v>44</v>
      </c>
      <c r="F64" s="22" t="s">
        <v>45</v>
      </c>
      <c r="G64" s="22" t="s">
        <v>46</v>
      </c>
      <c r="H64" s="22">
        <v>0</v>
      </c>
      <c r="I64" s="22" t="s">
        <v>2584</v>
      </c>
      <c r="J64" s="8">
        <v>12</v>
      </c>
      <c r="K64" s="37"/>
    </row>
    <row r="65" spans="1:11" x14ac:dyDescent="0.25">
      <c r="A65" s="22" t="s">
        <v>124</v>
      </c>
      <c r="B65" s="23">
        <v>347058000469</v>
      </c>
      <c r="C65" s="22" t="s">
        <v>3568</v>
      </c>
      <c r="D65" s="22" t="s">
        <v>42</v>
      </c>
      <c r="E65" s="22" t="s">
        <v>44</v>
      </c>
      <c r="F65" s="22" t="s">
        <v>45</v>
      </c>
      <c r="G65" s="22" t="s">
        <v>46</v>
      </c>
      <c r="H65" s="22">
        <v>1</v>
      </c>
      <c r="I65" s="22">
        <v>1</v>
      </c>
      <c r="J65" s="8">
        <v>6</v>
      </c>
      <c r="K65" s="37"/>
    </row>
    <row r="66" spans="1:11" x14ac:dyDescent="0.25">
      <c r="A66" s="22" t="s">
        <v>124</v>
      </c>
      <c r="B66" s="23">
        <v>347058000469</v>
      </c>
      <c r="C66" s="22" t="s">
        <v>3568</v>
      </c>
      <c r="D66" s="22" t="s">
        <v>42</v>
      </c>
      <c r="E66" s="22" t="s">
        <v>44</v>
      </c>
      <c r="F66" s="22" t="s">
        <v>45</v>
      </c>
      <c r="G66" s="22" t="s">
        <v>46</v>
      </c>
      <c r="H66" s="22">
        <v>2</v>
      </c>
      <c r="I66" s="22">
        <v>2</v>
      </c>
      <c r="J66" s="8">
        <v>1</v>
      </c>
      <c r="K66" s="37"/>
    </row>
    <row r="67" spans="1:11" x14ac:dyDescent="0.25">
      <c r="A67" s="22" t="s">
        <v>124</v>
      </c>
      <c r="B67" s="23">
        <v>347058000469</v>
      </c>
      <c r="C67" s="22" t="s">
        <v>3568</v>
      </c>
      <c r="D67" s="22" t="s">
        <v>42</v>
      </c>
      <c r="E67" s="22" t="s">
        <v>44</v>
      </c>
      <c r="F67" s="22" t="s">
        <v>45</v>
      </c>
      <c r="G67" s="22" t="s">
        <v>46</v>
      </c>
      <c r="H67" s="22">
        <v>3</v>
      </c>
      <c r="I67" s="22">
        <v>3</v>
      </c>
      <c r="J67" s="8">
        <v>5</v>
      </c>
      <c r="K67" s="37"/>
    </row>
    <row r="68" spans="1:11" x14ac:dyDescent="0.25">
      <c r="A68" s="22" t="s">
        <v>124</v>
      </c>
      <c r="B68" s="23">
        <v>347058000469</v>
      </c>
      <c r="C68" s="22" t="s">
        <v>3568</v>
      </c>
      <c r="D68" s="22" t="s">
        <v>42</v>
      </c>
      <c r="E68" s="22" t="s">
        <v>44</v>
      </c>
      <c r="F68" s="22" t="s">
        <v>45</v>
      </c>
      <c r="G68" s="22" t="s">
        <v>46</v>
      </c>
      <c r="H68" s="22">
        <v>4</v>
      </c>
      <c r="I68" s="22">
        <v>4</v>
      </c>
      <c r="J68" s="8">
        <v>8</v>
      </c>
      <c r="K68" s="37"/>
    </row>
    <row r="69" spans="1:11" x14ac:dyDescent="0.25">
      <c r="A69" s="22" t="s">
        <v>124</v>
      </c>
      <c r="B69" s="23">
        <v>347058000469</v>
      </c>
      <c r="C69" s="22" t="s">
        <v>3568</v>
      </c>
      <c r="D69" s="22" t="s">
        <v>42</v>
      </c>
      <c r="E69" s="22" t="s">
        <v>44</v>
      </c>
      <c r="F69" s="22" t="s">
        <v>45</v>
      </c>
      <c r="G69" s="22" t="s">
        <v>46</v>
      </c>
      <c r="H69" s="22">
        <v>5</v>
      </c>
      <c r="I69" s="22">
        <v>5</v>
      </c>
      <c r="J69" s="8">
        <v>10</v>
      </c>
      <c r="K69" s="37"/>
    </row>
    <row r="70" spans="1:11" x14ac:dyDescent="0.25">
      <c r="A70" s="22" t="s">
        <v>124</v>
      </c>
      <c r="B70" s="23">
        <v>347058000469</v>
      </c>
      <c r="C70" s="22" t="s">
        <v>3568</v>
      </c>
      <c r="D70" s="22" t="s">
        <v>42</v>
      </c>
      <c r="E70" s="22" t="s">
        <v>44</v>
      </c>
      <c r="F70" s="22" t="s">
        <v>45</v>
      </c>
      <c r="G70" s="22" t="s">
        <v>46</v>
      </c>
      <c r="H70" s="22">
        <v>6</v>
      </c>
      <c r="I70" s="22">
        <v>6</v>
      </c>
      <c r="J70" s="8">
        <v>5</v>
      </c>
      <c r="K70" s="37"/>
    </row>
    <row r="71" spans="1:11" x14ac:dyDescent="0.25">
      <c r="A71" s="22" t="s">
        <v>124</v>
      </c>
      <c r="B71" s="23">
        <v>347058000469</v>
      </c>
      <c r="C71" s="22" t="s">
        <v>3568</v>
      </c>
      <c r="D71" s="22" t="s">
        <v>42</v>
      </c>
      <c r="E71" s="22" t="s">
        <v>44</v>
      </c>
      <c r="F71" s="22" t="s">
        <v>45</v>
      </c>
      <c r="G71" s="22" t="s">
        <v>46</v>
      </c>
      <c r="H71" s="22">
        <v>7</v>
      </c>
      <c r="I71" s="22">
        <v>7</v>
      </c>
      <c r="J71" s="8">
        <v>7</v>
      </c>
      <c r="K71" s="37"/>
    </row>
    <row r="72" spans="1:11" x14ac:dyDescent="0.25">
      <c r="A72" s="22" t="s">
        <v>124</v>
      </c>
      <c r="B72" s="23">
        <v>347058000469</v>
      </c>
      <c r="C72" s="22" t="s">
        <v>3568</v>
      </c>
      <c r="D72" s="22" t="s">
        <v>42</v>
      </c>
      <c r="E72" s="22" t="s">
        <v>44</v>
      </c>
      <c r="F72" s="22" t="s">
        <v>45</v>
      </c>
      <c r="G72" s="22" t="s">
        <v>46</v>
      </c>
      <c r="H72" s="22">
        <v>8</v>
      </c>
      <c r="I72" s="22">
        <v>8</v>
      </c>
      <c r="J72" s="8">
        <v>13</v>
      </c>
      <c r="K72" s="37"/>
    </row>
    <row r="73" spans="1:11" x14ac:dyDescent="0.25">
      <c r="A73" s="22" t="s">
        <v>124</v>
      </c>
      <c r="B73" s="23">
        <v>347058000469</v>
      </c>
      <c r="C73" s="22" t="s">
        <v>3568</v>
      </c>
      <c r="D73" s="22" t="s">
        <v>42</v>
      </c>
      <c r="E73" s="22" t="s">
        <v>44</v>
      </c>
      <c r="F73" s="22" t="s">
        <v>45</v>
      </c>
      <c r="G73" s="22" t="s">
        <v>46</v>
      </c>
      <c r="H73" s="22">
        <v>9</v>
      </c>
      <c r="I73" s="22">
        <v>9</v>
      </c>
      <c r="J73" s="8">
        <v>3</v>
      </c>
      <c r="K73" s="37"/>
    </row>
    <row r="74" spans="1:11" x14ac:dyDescent="0.25">
      <c r="A74" s="22" t="s">
        <v>124</v>
      </c>
      <c r="B74" s="23">
        <v>347058000469</v>
      </c>
      <c r="C74" s="22" t="s">
        <v>3568</v>
      </c>
      <c r="D74" s="22" t="s">
        <v>42</v>
      </c>
      <c r="E74" s="22" t="s">
        <v>44</v>
      </c>
      <c r="F74" s="22" t="s">
        <v>45</v>
      </c>
      <c r="G74" s="22" t="s">
        <v>46</v>
      </c>
      <c r="H74" s="22">
        <v>11</v>
      </c>
      <c r="I74" s="22">
        <v>11</v>
      </c>
      <c r="J74" s="8">
        <v>12</v>
      </c>
      <c r="K74" s="37"/>
    </row>
    <row r="75" spans="1:11" x14ac:dyDescent="0.25">
      <c r="A75" s="22" t="s">
        <v>124</v>
      </c>
      <c r="B75" s="23">
        <v>347058000540</v>
      </c>
      <c r="C75" s="22" t="s">
        <v>2398</v>
      </c>
      <c r="D75" s="22" t="s">
        <v>42</v>
      </c>
      <c r="E75" s="22" t="s">
        <v>44</v>
      </c>
      <c r="F75" s="22" t="s">
        <v>45</v>
      </c>
      <c r="G75" s="22" t="s">
        <v>46</v>
      </c>
      <c r="H75" s="22">
        <v>-2</v>
      </c>
      <c r="I75" s="22">
        <v>1002</v>
      </c>
      <c r="J75" s="8">
        <v>6</v>
      </c>
      <c r="K75" s="37"/>
    </row>
    <row r="76" spans="1:11" x14ac:dyDescent="0.25">
      <c r="A76" s="22" t="s">
        <v>124</v>
      </c>
      <c r="B76" s="23">
        <v>347058000540</v>
      </c>
      <c r="C76" s="22" t="s">
        <v>2398</v>
      </c>
      <c r="D76" s="22" t="s">
        <v>42</v>
      </c>
      <c r="E76" s="22" t="s">
        <v>44</v>
      </c>
      <c r="F76" s="22" t="s">
        <v>45</v>
      </c>
      <c r="G76" s="22" t="s">
        <v>46</v>
      </c>
      <c r="H76" s="22">
        <v>-1</v>
      </c>
      <c r="I76" s="22">
        <v>101</v>
      </c>
      <c r="J76" s="8">
        <v>4</v>
      </c>
      <c r="K76" s="37"/>
    </row>
    <row r="77" spans="1:11" x14ac:dyDescent="0.25">
      <c r="A77" s="22" t="s">
        <v>124</v>
      </c>
      <c r="B77" s="23">
        <v>347058000540</v>
      </c>
      <c r="C77" s="22" t="s">
        <v>2398</v>
      </c>
      <c r="D77" s="22" t="s">
        <v>42</v>
      </c>
      <c r="E77" s="22" t="s">
        <v>44</v>
      </c>
      <c r="F77" s="22" t="s">
        <v>45</v>
      </c>
      <c r="G77" s="22" t="s">
        <v>46</v>
      </c>
      <c r="H77" s="22">
        <v>2</v>
      </c>
      <c r="I77" s="22">
        <v>201</v>
      </c>
      <c r="J77" s="8">
        <v>4</v>
      </c>
      <c r="K77" s="37"/>
    </row>
    <row r="78" spans="1:11" x14ac:dyDescent="0.25">
      <c r="A78" s="22" t="s">
        <v>124</v>
      </c>
      <c r="B78" s="23">
        <v>347058000540</v>
      </c>
      <c r="C78" s="22" t="s">
        <v>2398</v>
      </c>
      <c r="D78" s="22" t="s">
        <v>42</v>
      </c>
      <c r="E78" s="22" t="s">
        <v>44</v>
      </c>
      <c r="F78" s="22" t="s">
        <v>45</v>
      </c>
      <c r="G78" s="22" t="s">
        <v>46</v>
      </c>
      <c r="H78" s="22">
        <v>4</v>
      </c>
      <c r="I78" s="22">
        <v>401</v>
      </c>
      <c r="J78" s="8">
        <v>8</v>
      </c>
      <c r="K78" s="37"/>
    </row>
    <row r="79" spans="1:11" x14ac:dyDescent="0.25">
      <c r="A79" s="22" t="s">
        <v>124</v>
      </c>
      <c r="B79" s="23">
        <v>347058000540</v>
      </c>
      <c r="C79" s="22" t="s">
        <v>2398</v>
      </c>
      <c r="D79" s="22" t="s">
        <v>42</v>
      </c>
      <c r="E79" s="22" t="s">
        <v>44</v>
      </c>
      <c r="F79" s="22" t="s">
        <v>45</v>
      </c>
      <c r="G79" s="22" t="s">
        <v>46</v>
      </c>
      <c r="H79" s="22">
        <v>4</v>
      </c>
      <c r="I79" s="22">
        <v>402</v>
      </c>
      <c r="J79" s="8">
        <v>2</v>
      </c>
      <c r="K79" s="37"/>
    </row>
    <row r="80" spans="1:11" x14ac:dyDescent="0.25">
      <c r="A80" s="22" t="s">
        <v>124</v>
      </c>
      <c r="B80" s="23">
        <v>347058000540</v>
      </c>
      <c r="C80" s="22" t="s">
        <v>2398</v>
      </c>
      <c r="D80" s="22" t="s">
        <v>42</v>
      </c>
      <c r="E80" s="22" t="s">
        <v>44</v>
      </c>
      <c r="F80" s="22" t="s">
        <v>45</v>
      </c>
      <c r="G80" s="22" t="s">
        <v>46</v>
      </c>
      <c r="H80" s="22">
        <v>4</v>
      </c>
      <c r="I80" s="22">
        <v>403</v>
      </c>
      <c r="J80" s="8">
        <v>3</v>
      </c>
      <c r="K80" s="37"/>
    </row>
    <row r="81" spans="1:11" x14ac:dyDescent="0.25">
      <c r="A81" s="22" t="s">
        <v>124</v>
      </c>
      <c r="B81" s="23">
        <v>347058000540</v>
      </c>
      <c r="C81" s="22" t="s">
        <v>2398</v>
      </c>
      <c r="D81" s="22" t="s">
        <v>42</v>
      </c>
      <c r="E81" s="22" t="s">
        <v>44</v>
      </c>
      <c r="F81" s="22" t="s">
        <v>45</v>
      </c>
      <c r="G81" s="22" t="s">
        <v>46</v>
      </c>
      <c r="H81" s="22">
        <v>5</v>
      </c>
      <c r="I81" s="22">
        <v>501</v>
      </c>
      <c r="J81" s="8">
        <v>6</v>
      </c>
      <c r="K81" s="37"/>
    </row>
    <row r="82" spans="1:11" x14ac:dyDescent="0.25">
      <c r="A82" s="22" t="s">
        <v>124</v>
      </c>
      <c r="B82" s="23">
        <v>347058000540</v>
      </c>
      <c r="C82" s="22" t="s">
        <v>2398</v>
      </c>
      <c r="D82" s="22" t="s">
        <v>42</v>
      </c>
      <c r="E82" s="22" t="s">
        <v>44</v>
      </c>
      <c r="F82" s="22" t="s">
        <v>45</v>
      </c>
      <c r="G82" s="22" t="s">
        <v>46</v>
      </c>
      <c r="H82" s="22">
        <v>5</v>
      </c>
      <c r="I82" s="22">
        <v>502</v>
      </c>
      <c r="J82" s="8">
        <v>5</v>
      </c>
      <c r="K82" s="37"/>
    </row>
    <row r="83" spans="1:11" x14ac:dyDescent="0.25">
      <c r="A83" s="22" t="s">
        <v>124</v>
      </c>
      <c r="B83" s="23">
        <v>347058000540</v>
      </c>
      <c r="C83" s="22" t="s">
        <v>2398</v>
      </c>
      <c r="D83" s="22" t="s">
        <v>42</v>
      </c>
      <c r="E83" s="22" t="s">
        <v>44</v>
      </c>
      <c r="F83" s="22" t="s">
        <v>45</v>
      </c>
      <c r="G83" s="22" t="s">
        <v>46</v>
      </c>
      <c r="H83" s="22">
        <v>5</v>
      </c>
      <c r="I83" s="22">
        <v>503</v>
      </c>
      <c r="J83" s="8">
        <v>1</v>
      </c>
      <c r="K83" s="37"/>
    </row>
    <row r="84" spans="1:11" x14ac:dyDescent="0.25">
      <c r="A84" s="22" t="s">
        <v>124</v>
      </c>
      <c r="B84" s="23">
        <v>347058000540</v>
      </c>
      <c r="C84" s="22" t="s">
        <v>2398</v>
      </c>
      <c r="D84" s="22" t="s">
        <v>42</v>
      </c>
      <c r="E84" s="22" t="s">
        <v>44</v>
      </c>
      <c r="F84" s="22" t="s">
        <v>45</v>
      </c>
      <c r="G84" s="22" t="s">
        <v>46</v>
      </c>
      <c r="H84" s="22">
        <v>5</v>
      </c>
      <c r="I84" s="22">
        <v>504</v>
      </c>
      <c r="J84" s="8">
        <v>14</v>
      </c>
      <c r="K84" s="37"/>
    </row>
    <row r="85" spans="1:11" x14ac:dyDescent="0.25">
      <c r="A85" s="22" t="s">
        <v>133</v>
      </c>
      <c r="B85" s="23">
        <v>347170000662</v>
      </c>
      <c r="C85" s="22" t="s">
        <v>6322</v>
      </c>
      <c r="D85" s="22" t="s">
        <v>42</v>
      </c>
      <c r="E85" s="22" t="s">
        <v>44</v>
      </c>
      <c r="F85" s="22" t="s">
        <v>45</v>
      </c>
      <c r="G85" s="22" t="s">
        <v>46</v>
      </c>
      <c r="H85" s="22">
        <v>5</v>
      </c>
      <c r="I85" s="22" t="s">
        <v>196</v>
      </c>
      <c r="J85" s="8">
        <v>1</v>
      </c>
      <c r="K85" s="37"/>
    </row>
    <row r="86" spans="1:11" x14ac:dyDescent="0.25">
      <c r="A86" s="22" t="s">
        <v>133</v>
      </c>
      <c r="B86" s="23">
        <v>347170000595</v>
      </c>
      <c r="C86" s="22" t="s">
        <v>135</v>
      </c>
      <c r="D86" s="22" t="s">
        <v>42</v>
      </c>
      <c r="E86" s="22" t="s">
        <v>44</v>
      </c>
      <c r="F86" s="22" t="s">
        <v>45</v>
      </c>
      <c r="G86" s="22" t="s">
        <v>46</v>
      </c>
      <c r="H86" s="22">
        <v>0</v>
      </c>
      <c r="I86" s="22" t="s">
        <v>2021</v>
      </c>
      <c r="J86" s="8">
        <v>3</v>
      </c>
      <c r="K86" s="37"/>
    </row>
    <row r="87" spans="1:11" x14ac:dyDescent="0.25">
      <c r="A87" s="22" t="s">
        <v>133</v>
      </c>
      <c r="B87" s="23">
        <v>347170000595</v>
      </c>
      <c r="C87" s="22" t="s">
        <v>135</v>
      </c>
      <c r="D87" s="22" t="s">
        <v>42</v>
      </c>
      <c r="E87" s="22" t="s">
        <v>44</v>
      </c>
      <c r="F87" s="22" t="s">
        <v>45</v>
      </c>
      <c r="G87" s="22" t="s">
        <v>46</v>
      </c>
      <c r="H87" s="22">
        <v>1</v>
      </c>
      <c r="I87" s="22">
        <v>1</v>
      </c>
      <c r="J87" s="8">
        <v>9</v>
      </c>
      <c r="K87" s="37"/>
    </row>
    <row r="88" spans="1:11" x14ac:dyDescent="0.25">
      <c r="A88" s="22" t="s">
        <v>133</v>
      </c>
      <c r="B88" s="23">
        <v>347170000595</v>
      </c>
      <c r="C88" s="22" t="s">
        <v>135</v>
      </c>
      <c r="D88" s="22" t="s">
        <v>42</v>
      </c>
      <c r="E88" s="22" t="s">
        <v>44</v>
      </c>
      <c r="F88" s="22" t="s">
        <v>45</v>
      </c>
      <c r="G88" s="22" t="s">
        <v>46</v>
      </c>
      <c r="H88" s="22">
        <v>1</v>
      </c>
      <c r="I88" s="22">
        <v>104</v>
      </c>
      <c r="J88" s="8">
        <v>12</v>
      </c>
      <c r="K88" s="37"/>
    </row>
    <row r="89" spans="1:11" x14ac:dyDescent="0.25">
      <c r="A89" s="22" t="s">
        <v>133</v>
      </c>
      <c r="B89" s="23">
        <v>347170000595</v>
      </c>
      <c r="C89" s="22" t="s">
        <v>135</v>
      </c>
      <c r="D89" s="22" t="s">
        <v>42</v>
      </c>
      <c r="E89" s="22" t="s">
        <v>44</v>
      </c>
      <c r="F89" s="22" t="s">
        <v>45</v>
      </c>
      <c r="G89" s="22" t="s">
        <v>46</v>
      </c>
      <c r="H89" s="22">
        <v>2</v>
      </c>
      <c r="I89" s="22">
        <v>203</v>
      </c>
      <c r="J89" s="8">
        <v>7</v>
      </c>
      <c r="K89" s="37"/>
    </row>
    <row r="90" spans="1:11" x14ac:dyDescent="0.25">
      <c r="A90" s="22" t="s">
        <v>133</v>
      </c>
      <c r="B90" s="23">
        <v>347170000595</v>
      </c>
      <c r="C90" s="22" t="s">
        <v>135</v>
      </c>
      <c r="D90" s="22" t="s">
        <v>42</v>
      </c>
      <c r="E90" s="22" t="s">
        <v>44</v>
      </c>
      <c r="F90" s="22" t="s">
        <v>45</v>
      </c>
      <c r="G90" s="22" t="s">
        <v>46</v>
      </c>
      <c r="H90" s="22">
        <v>2</v>
      </c>
      <c r="I90" s="22">
        <v>204</v>
      </c>
      <c r="J90" s="8">
        <v>9</v>
      </c>
      <c r="K90" s="37"/>
    </row>
    <row r="91" spans="1:11" x14ac:dyDescent="0.25">
      <c r="A91" s="22" t="s">
        <v>133</v>
      </c>
      <c r="B91" s="23">
        <v>347170000595</v>
      </c>
      <c r="C91" s="22" t="s">
        <v>135</v>
      </c>
      <c r="D91" s="22" t="s">
        <v>42</v>
      </c>
      <c r="E91" s="22" t="s">
        <v>44</v>
      </c>
      <c r="F91" s="22" t="s">
        <v>45</v>
      </c>
      <c r="G91" s="22" t="s">
        <v>46</v>
      </c>
      <c r="H91" s="22">
        <v>2</v>
      </c>
      <c r="I91" s="22">
        <v>205</v>
      </c>
      <c r="J91" s="8">
        <v>8</v>
      </c>
      <c r="K91" s="37"/>
    </row>
    <row r="92" spans="1:11" x14ac:dyDescent="0.25">
      <c r="A92" s="22" t="s">
        <v>133</v>
      </c>
      <c r="B92" s="23">
        <v>347170000595</v>
      </c>
      <c r="C92" s="22" t="s">
        <v>135</v>
      </c>
      <c r="D92" s="22" t="s">
        <v>42</v>
      </c>
      <c r="E92" s="22" t="s">
        <v>44</v>
      </c>
      <c r="F92" s="22" t="s">
        <v>45</v>
      </c>
      <c r="G92" s="22" t="s">
        <v>46</v>
      </c>
      <c r="H92" s="22">
        <v>2</v>
      </c>
      <c r="I92" s="22" t="s">
        <v>4521</v>
      </c>
      <c r="J92" s="8">
        <v>7</v>
      </c>
      <c r="K92" s="37"/>
    </row>
    <row r="93" spans="1:11" x14ac:dyDescent="0.25">
      <c r="A93" s="22" t="s">
        <v>133</v>
      </c>
      <c r="B93" s="23">
        <v>347170000595</v>
      </c>
      <c r="C93" s="22" t="s">
        <v>135</v>
      </c>
      <c r="D93" s="22" t="s">
        <v>42</v>
      </c>
      <c r="E93" s="22" t="s">
        <v>44</v>
      </c>
      <c r="F93" s="22" t="s">
        <v>45</v>
      </c>
      <c r="G93" s="22" t="s">
        <v>46</v>
      </c>
      <c r="H93" s="22">
        <v>3</v>
      </c>
      <c r="I93" s="22">
        <v>303</v>
      </c>
      <c r="J93" s="8">
        <v>6</v>
      </c>
      <c r="K93" s="37"/>
    </row>
    <row r="94" spans="1:11" x14ac:dyDescent="0.25">
      <c r="A94" s="22" t="s">
        <v>133</v>
      </c>
      <c r="B94" s="23">
        <v>347170000595</v>
      </c>
      <c r="C94" s="22" t="s">
        <v>135</v>
      </c>
      <c r="D94" s="22" t="s">
        <v>42</v>
      </c>
      <c r="E94" s="22" t="s">
        <v>44</v>
      </c>
      <c r="F94" s="22" t="s">
        <v>45</v>
      </c>
      <c r="G94" s="22" t="s">
        <v>46</v>
      </c>
      <c r="H94" s="22">
        <v>3</v>
      </c>
      <c r="I94" s="22" t="s">
        <v>2330</v>
      </c>
      <c r="J94" s="8">
        <v>8</v>
      </c>
      <c r="K94" s="37"/>
    </row>
    <row r="95" spans="1:11" x14ac:dyDescent="0.25">
      <c r="A95" s="22" t="s">
        <v>133</v>
      </c>
      <c r="B95" s="23">
        <v>347170000595</v>
      </c>
      <c r="C95" s="22" t="s">
        <v>135</v>
      </c>
      <c r="D95" s="22" t="s">
        <v>42</v>
      </c>
      <c r="E95" s="22" t="s">
        <v>44</v>
      </c>
      <c r="F95" s="22" t="s">
        <v>45</v>
      </c>
      <c r="G95" s="22" t="s">
        <v>46</v>
      </c>
      <c r="H95" s="22">
        <v>4</v>
      </c>
      <c r="I95" s="22">
        <v>403</v>
      </c>
      <c r="J95" s="8">
        <v>10</v>
      </c>
      <c r="K95" s="37"/>
    </row>
    <row r="96" spans="1:11" x14ac:dyDescent="0.25">
      <c r="A96" s="22" t="s">
        <v>133</v>
      </c>
      <c r="B96" s="23">
        <v>347170000595</v>
      </c>
      <c r="C96" s="22" t="s">
        <v>135</v>
      </c>
      <c r="D96" s="22" t="s">
        <v>42</v>
      </c>
      <c r="E96" s="22" t="s">
        <v>44</v>
      </c>
      <c r="F96" s="22" t="s">
        <v>45</v>
      </c>
      <c r="G96" s="22" t="s">
        <v>46</v>
      </c>
      <c r="H96" s="22">
        <v>5</v>
      </c>
      <c r="I96" s="22">
        <v>503</v>
      </c>
      <c r="J96" s="8">
        <v>2</v>
      </c>
      <c r="K96" s="37"/>
    </row>
    <row r="97" spans="1:11" x14ac:dyDescent="0.25">
      <c r="A97" s="22" t="s">
        <v>133</v>
      </c>
      <c r="B97" s="23">
        <v>347170000749</v>
      </c>
      <c r="C97" s="22" t="s">
        <v>3212</v>
      </c>
      <c r="D97" s="22" t="s">
        <v>42</v>
      </c>
      <c r="E97" s="22" t="s">
        <v>44</v>
      </c>
      <c r="F97" s="22" t="s">
        <v>45</v>
      </c>
      <c r="G97" s="22" t="s">
        <v>46</v>
      </c>
      <c r="H97" s="22">
        <v>0</v>
      </c>
      <c r="I97" s="22">
        <v>3</v>
      </c>
      <c r="J97" s="8">
        <v>12</v>
      </c>
      <c r="K97" s="37"/>
    </row>
    <row r="98" spans="1:11" x14ac:dyDescent="0.25">
      <c r="A98" s="22" t="s">
        <v>133</v>
      </c>
      <c r="B98" s="23">
        <v>347170000749</v>
      </c>
      <c r="C98" s="22" t="s">
        <v>3212</v>
      </c>
      <c r="D98" s="22" t="s">
        <v>42</v>
      </c>
      <c r="E98" s="22" t="s">
        <v>44</v>
      </c>
      <c r="F98" s="22" t="s">
        <v>45</v>
      </c>
      <c r="G98" s="22" t="s">
        <v>46</v>
      </c>
      <c r="H98" s="22">
        <v>1</v>
      </c>
      <c r="I98" s="22">
        <v>102</v>
      </c>
      <c r="J98" s="8">
        <v>14</v>
      </c>
      <c r="K98" s="37"/>
    </row>
    <row r="99" spans="1:11" x14ac:dyDescent="0.25">
      <c r="A99" s="22" t="s">
        <v>133</v>
      </c>
      <c r="B99" s="23">
        <v>347170000749</v>
      </c>
      <c r="C99" s="22" t="s">
        <v>3212</v>
      </c>
      <c r="D99" s="22" t="s">
        <v>42</v>
      </c>
      <c r="E99" s="22" t="s">
        <v>44</v>
      </c>
      <c r="F99" s="22" t="s">
        <v>45</v>
      </c>
      <c r="G99" s="22" t="s">
        <v>46</v>
      </c>
      <c r="H99" s="22">
        <v>2</v>
      </c>
      <c r="I99" s="22">
        <v>202</v>
      </c>
      <c r="J99" s="8">
        <v>12</v>
      </c>
      <c r="K99" s="37"/>
    </row>
    <row r="100" spans="1:11" x14ac:dyDescent="0.25">
      <c r="A100" s="22" t="s">
        <v>133</v>
      </c>
      <c r="B100" s="23">
        <v>347170000749</v>
      </c>
      <c r="C100" s="22" t="s">
        <v>3212</v>
      </c>
      <c r="D100" s="22" t="s">
        <v>42</v>
      </c>
      <c r="E100" s="22" t="s">
        <v>44</v>
      </c>
      <c r="F100" s="22" t="s">
        <v>45</v>
      </c>
      <c r="G100" s="22" t="s">
        <v>46</v>
      </c>
      <c r="H100" s="22">
        <v>3</v>
      </c>
      <c r="I100" s="22">
        <v>302</v>
      </c>
      <c r="J100" s="8">
        <v>3</v>
      </c>
      <c r="K100" s="37"/>
    </row>
    <row r="101" spans="1:11" x14ac:dyDescent="0.25">
      <c r="A101" s="22" t="s">
        <v>133</v>
      </c>
      <c r="B101" s="23">
        <v>347170000749</v>
      </c>
      <c r="C101" s="22" t="s">
        <v>3212</v>
      </c>
      <c r="D101" s="22" t="s">
        <v>42</v>
      </c>
      <c r="E101" s="22" t="s">
        <v>44</v>
      </c>
      <c r="F101" s="22" t="s">
        <v>45</v>
      </c>
      <c r="G101" s="22" t="s">
        <v>46</v>
      </c>
      <c r="H101" s="22">
        <v>5</v>
      </c>
      <c r="I101" s="22">
        <v>501</v>
      </c>
      <c r="J101" s="8">
        <v>1</v>
      </c>
      <c r="K101" s="37"/>
    </row>
    <row r="102" spans="1:11" x14ac:dyDescent="0.25">
      <c r="A102" s="22" t="s">
        <v>133</v>
      </c>
      <c r="B102" s="23">
        <v>347170000161</v>
      </c>
      <c r="C102" s="22" t="s">
        <v>4233</v>
      </c>
      <c r="D102" s="22" t="s">
        <v>42</v>
      </c>
      <c r="E102" s="22" t="s">
        <v>44</v>
      </c>
      <c r="F102" s="22" t="s">
        <v>45</v>
      </c>
      <c r="G102" s="22" t="s">
        <v>46</v>
      </c>
      <c r="H102" s="22">
        <v>1</v>
      </c>
      <c r="I102" s="22" t="s">
        <v>5209</v>
      </c>
      <c r="J102" s="8">
        <v>11</v>
      </c>
      <c r="K102" s="37"/>
    </row>
    <row r="103" spans="1:11" x14ac:dyDescent="0.25">
      <c r="A103" s="22" t="s">
        <v>133</v>
      </c>
      <c r="B103" s="23">
        <v>347170000161</v>
      </c>
      <c r="C103" s="22" t="s">
        <v>4233</v>
      </c>
      <c r="D103" s="22" t="s">
        <v>42</v>
      </c>
      <c r="E103" s="22" t="s">
        <v>44</v>
      </c>
      <c r="F103" s="22" t="s">
        <v>45</v>
      </c>
      <c r="G103" s="22" t="s">
        <v>46</v>
      </c>
      <c r="H103" s="22">
        <v>2</v>
      </c>
      <c r="I103" s="22" t="s">
        <v>5284</v>
      </c>
      <c r="J103" s="8">
        <v>4</v>
      </c>
      <c r="K103" s="37"/>
    </row>
    <row r="104" spans="1:11" x14ac:dyDescent="0.25">
      <c r="A104" s="22" t="s">
        <v>133</v>
      </c>
      <c r="B104" s="23">
        <v>347170000161</v>
      </c>
      <c r="C104" s="22" t="s">
        <v>4233</v>
      </c>
      <c r="D104" s="22" t="s">
        <v>42</v>
      </c>
      <c r="E104" s="22" t="s">
        <v>44</v>
      </c>
      <c r="F104" s="22" t="s">
        <v>45</v>
      </c>
      <c r="G104" s="22" t="s">
        <v>46</v>
      </c>
      <c r="H104" s="22">
        <v>3</v>
      </c>
      <c r="I104" s="22" t="s">
        <v>4231</v>
      </c>
      <c r="J104" s="8">
        <v>1</v>
      </c>
      <c r="K104" s="37"/>
    </row>
    <row r="105" spans="1:11" x14ac:dyDescent="0.25">
      <c r="A105" s="22" t="s">
        <v>133</v>
      </c>
      <c r="B105" s="23">
        <v>347170000161</v>
      </c>
      <c r="C105" s="22" t="s">
        <v>4233</v>
      </c>
      <c r="D105" s="22" t="s">
        <v>42</v>
      </c>
      <c r="E105" s="22" t="s">
        <v>44</v>
      </c>
      <c r="F105" s="22" t="s">
        <v>45</v>
      </c>
      <c r="G105" s="22" t="s">
        <v>46</v>
      </c>
      <c r="H105" s="22">
        <v>4</v>
      </c>
      <c r="I105" s="22" t="s">
        <v>6015</v>
      </c>
      <c r="J105" s="8">
        <v>1</v>
      </c>
      <c r="K105" s="37"/>
    </row>
    <row r="106" spans="1:11" x14ac:dyDescent="0.25">
      <c r="A106" s="22" t="s">
        <v>133</v>
      </c>
      <c r="B106" s="23">
        <v>347170000757</v>
      </c>
      <c r="C106" s="22" t="s">
        <v>5880</v>
      </c>
      <c r="D106" s="22" t="s">
        <v>42</v>
      </c>
      <c r="E106" s="22" t="s">
        <v>44</v>
      </c>
      <c r="F106" s="22" t="s">
        <v>45</v>
      </c>
      <c r="G106" s="22" t="s">
        <v>46</v>
      </c>
      <c r="H106" s="22">
        <v>0</v>
      </c>
      <c r="I106" s="22">
        <v>1</v>
      </c>
      <c r="J106" s="8">
        <v>1</v>
      </c>
      <c r="K106" s="37"/>
    </row>
    <row r="107" spans="1:11" x14ac:dyDescent="0.25">
      <c r="A107" s="22" t="s">
        <v>133</v>
      </c>
      <c r="B107" s="23">
        <v>347170000757</v>
      </c>
      <c r="C107" s="22" t="s">
        <v>5880</v>
      </c>
      <c r="D107" s="22" t="s">
        <v>42</v>
      </c>
      <c r="E107" s="22" t="s">
        <v>44</v>
      </c>
      <c r="F107" s="22" t="s">
        <v>45</v>
      </c>
      <c r="G107" s="22" t="s">
        <v>46</v>
      </c>
      <c r="H107" s="22">
        <v>1</v>
      </c>
      <c r="I107" s="22">
        <v>11</v>
      </c>
      <c r="J107" s="8">
        <v>3</v>
      </c>
      <c r="K107" s="37"/>
    </row>
    <row r="108" spans="1:11" x14ac:dyDescent="0.25">
      <c r="A108" s="22" t="s">
        <v>133</v>
      </c>
      <c r="B108" s="23">
        <v>347170000757</v>
      </c>
      <c r="C108" s="22" t="s">
        <v>5880</v>
      </c>
      <c r="D108" s="22" t="s">
        <v>42</v>
      </c>
      <c r="E108" s="22" t="s">
        <v>44</v>
      </c>
      <c r="F108" s="22" t="s">
        <v>45</v>
      </c>
      <c r="G108" s="22" t="s">
        <v>46</v>
      </c>
      <c r="H108" s="22">
        <v>2</v>
      </c>
      <c r="I108" s="22">
        <v>21</v>
      </c>
      <c r="J108" s="8">
        <v>1</v>
      </c>
      <c r="K108" s="37"/>
    </row>
    <row r="109" spans="1:11" x14ac:dyDescent="0.25">
      <c r="A109" s="22" t="s">
        <v>133</v>
      </c>
      <c r="B109" s="23">
        <v>347170000757</v>
      </c>
      <c r="C109" s="22" t="s">
        <v>5880</v>
      </c>
      <c r="D109" s="22" t="s">
        <v>42</v>
      </c>
      <c r="E109" s="22" t="s">
        <v>44</v>
      </c>
      <c r="F109" s="22" t="s">
        <v>45</v>
      </c>
      <c r="G109" s="22" t="s">
        <v>46</v>
      </c>
      <c r="H109" s="22">
        <v>4</v>
      </c>
      <c r="I109" s="22">
        <v>41</v>
      </c>
      <c r="J109" s="8">
        <v>1</v>
      </c>
      <c r="K109" s="37"/>
    </row>
    <row r="110" spans="1:11" x14ac:dyDescent="0.25">
      <c r="A110" s="22" t="s">
        <v>133</v>
      </c>
      <c r="B110" s="23">
        <v>347170000731</v>
      </c>
      <c r="C110" s="22" t="s">
        <v>145</v>
      </c>
      <c r="D110" s="22" t="s">
        <v>42</v>
      </c>
      <c r="E110" s="22" t="s">
        <v>44</v>
      </c>
      <c r="F110" s="22" t="s">
        <v>45</v>
      </c>
      <c r="G110" s="22" t="s">
        <v>46</v>
      </c>
      <c r="H110" s="22">
        <v>0</v>
      </c>
      <c r="I110" s="22" t="s">
        <v>246</v>
      </c>
      <c r="J110" s="8">
        <v>3</v>
      </c>
      <c r="K110" s="37"/>
    </row>
    <row r="111" spans="1:11" x14ac:dyDescent="0.25">
      <c r="A111" s="22" t="s">
        <v>133</v>
      </c>
      <c r="B111" s="23">
        <v>347170000731</v>
      </c>
      <c r="C111" s="22" t="s">
        <v>145</v>
      </c>
      <c r="D111" s="22" t="s">
        <v>42</v>
      </c>
      <c r="E111" s="22" t="s">
        <v>44</v>
      </c>
      <c r="F111" s="22" t="s">
        <v>45</v>
      </c>
      <c r="G111" s="22" t="s">
        <v>46</v>
      </c>
      <c r="H111" s="22">
        <v>1</v>
      </c>
      <c r="I111" s="22" t="s">
        <v>286</v>
      </c>
      <c r="J111" s="8">
        <v>2</v>
      </c>
      <c r="K111" s="37"/>
    </row>
    <row r="112" spans="1:11" x14ac:dyDescent="0.25">
      <c r="A112" s="22" t="s">
        <v>133</v>
      </c>
      <c r="B112" s="23">
        <v>347170000731</v>
      </c>
      <c r="C112" s="22" t="s">
        <v>145</v>
      </c>
      <c r="D112" s="22" t="s">
        <v>42</v>
      </c>
      <c r="E112" s="22" t="s">
        <v>44</v>
      </c>
      <c r="F112" s="22" t="s">
        <v>45</v>
      </c>
      <c r="G112" s="22" t="s">
        <v>46</v>
      </c>
      <c r="H112" s="22">
        <v>2</v>
      </c>
      <c r="I112" s="22" t="s">
        <v>246</v>
      </c>
      <c r="J112" s="8">
        <v>7</v>
      </c>
      <c r="K112" s="37"/>
    </row>
    <row r="113" spans="1:11" x14ac:dyDescent="0.25">
      <c r="A113" s="22" t="s">
        <v>133</v>
      </c>
      <c r="B113" s="23">
        <v>347170000731</v>
      </c>
      <c r="C113" s="22" t="s">
        <v>145</v>
      </c>
      <c r="D113" s="22" t="s">
        <v>42</v>
      </c>
      <c r="E113" s="22" t="s">
        <v>44</v>
      </c>
      <c r="F113" s="22" t="s">
        <v>45</v>
      </c>
      <c r="G113" s="22" t="s">
        <v>46</v>
      </c>
      <c r="H113" s="22">
        <v>4</v>
      </c>
      <c r="I113" s="22" t="s">
        <v>149</v>
      </c>
      <c r="J113" s="8">
        <v>5</v>
      </c>
      <c r="K113" s="37"/>
    </row>
    <row r="114" spans="1:11" x14ac:dyDescent="0.25">
      <c r="A114" s="22" t="s">
        <v>251</v>
      </c>
      <c r="B114" s="23">
        <v>347245050194</v>
      </c>
      <c r="C114" s="22" t="s">
        <v>5104</v>
      </c>
      <c r="D114" s="22" t="s">
        <v>42</v>
      </c>
      <c r="E114" s="22" t="s">
        <v>44</v>
      </c>
      <c r="F114" s="22" t="s">
        <v>45</v>
      </c>
      <c r="G114" s="22" t="s">
        <v>46</v>
      </c>
      <c r="H114" s="22">
        <v>2</v>
      </c>
      <c r="I114" s="22">
        <v>201</v>
      </c>
      <c r="J114" s="8">
        <v>4</v>
      </c>
      <c r="K114" s="37"/>
    </row>
    <row r="115" spans="1:11" x14ac:dyDescent="0.25">
      <c r="A115" s="22" t="s">
        <v>251</v>
      </c>
      <c r="B115" s="23">
        <v>347245050194</v>
      </c>
      <c r="C115" s="22" t="s">
        <v>5104</v>
      </c>
      <c r="D115" s="22" t="s">
        <v>42</v>
      </c>
      <c r="E115" s="22" t="s">
        <v>44</v>
      </c>
      <c r="F115" s="22" t="s">
        <v>45</v>
      </c>
      <c r="G115" s="22" t="s">
        <v>46</v>
      </c>
      <c r="H115" s="22">
        <v>2</v>
      </c>
      <c r="I115" s="22">
        <v>202</v>
      </c>
      <c r="J115" s="8">
        <v>8</v>
      </c>
      <c r="K115" s="37"/>
    </row>
    <row r="116" spans="1:11" x14ac:dyDescent="0.25">
      <c r="A116" s="22" t="s">
        <v>251</v>
      </c>
      <c r="B116" s="23">
        <v>347245050194</v>
      </c>
      <c r="C116" s="22" t="s">
        <v>5104</v>
      </c>
      <c r="D116" s="22" t="s">
        <v>42</v>
      </c>
      <c r="E116" s="22" t="s">
        <v>44</v>
      </c>
      <c r="F116" s="22" t="s">
        <v>45</v>
      </c>
      <c r="G116" s="22" t="s">
        <v>46</v>
      </c>
      <c r="H116" s="22">
        <v>3</v>
      </c>
      <c r="I116" s="22">
        <v>301</v>
      </c>
      <c r="J116" s="8">
        <v>4</v>
      </c>
      <c r="K116" s="37"/>
    </row>
    <row r="117" spans="1:11" x14ac:dyDescent="0.25">
      <c r="A117" s="22" t="s">
        <v>251</v>
      </c>
      <c r="B117" s="23">
        <v>347245050194</v>
      </c>
      <c r="C117" s="22" t="s">
        <v>5104</v>
      </c>
      <c r="D117" s="22" t="s">
        <v>42</v>
      </c>
      <c r="E117" s="22" t="s">
        <v>44</v>
      </c>
      <c r="F117" s="22" t="s">
        <v>45</v>
      </c>
      <c r="G117" s="22" t="s">
        <v>46</v>
      </c>
      <c r="H117" s="22">
        <v>4</v>
      </c>
      <c r="I117" s="22">
        <v>401</v>
      </c>
      <c r="J117" s="8">
        <v>9</v>
      </c>
      <c r="K117" s="37"/>
    </row>
    <row r="118" spans="1:11" x14ac:dyDescent="0.25">
      <c r="A118" s="22" t="s">
        <v>251</v>
      </c>
      <c r="B118" s="23">
        <v>347245050194</v>
      </c>
      <c r="C118" s="22" t="s">
        <v>5104</v>
      </c>
      <c r="D118" s="22" t="s">
        <v>42</v>
      </c>
      <c r="E118" s="22" t="s">
        <v>44</v>
      </c>
      <c r="F118" s="22" t="s">
        <v>45</v>
      </c>
      <c r="G118" s="22" t="s">
        <v>46</v>
      </c>
      <c r="H118" s="22">
        <v>5</v>
      </c>
      <c r="I118" s="22">
        <v>501</v>
      </c>
      <c r="J118" s="8">
        <v>4</v>
      </c>
      <c r="K118" s="37"/>
    </row>
    <row r="119" spans="1:11" x14ac:dyDescent="0.25">
      <c r="A119" s="22" t="s">
        <v>251</v>
      </c>
      <c r="B119" s="23">
        <v>347245050267</v>
      </c>
      <c r="C119" s="22" t="s">
        <v>5069</v>
      </c>
      <c r="D119" s="22" t="s">
        <v>42</v>
      </c>
      <c r="E119" s="22" t="s">
        <v>44</v>
      </c>
      <c r="F119" s="22" t="s">
        <v>45</v>
      </c>
      <c r="G119" s="22" t="s">
        <v>46</v>
      </c>
      <c r="H119" s="22">
        <v>-2</v>
      </c>
      <c r="I119" s="22" t="s">
        <v>7285</v>
      </c>
      <c r="J119" s="8">
        <v>6</v>
      </c>
      <c r="K119" s="37"/>
    </row>
    <row r="120" spans="1:11" x14ac:dyDescent="0.25">
      <c r="A120" s="22" t="s">
        <v>251</v>
      </c>
      <c r="B120" s="23">
        <v>347245050267</v>
      </c>
      <c r="C120" s="22" t="s">
        <v>5069</v>
      </c>
      <c r="D120" s="22" t="s">
        <v>42</v>
      </c>
      <c r="E120" s="22" t="s">
        <v>44</v>
      </c>
      <c r="F120" s="22" t="s">
        <v>45</v>
      </c>
      <c r="G120" s="22" t="s">
        <v>46</v>
      </c>
      <c r="H120" s="22">
        <v>-1</v>
      </c>
      <c r="I120" s="22">
        <v>-107</v>
      </c>
      <c r="J120" s="8">
        <v>6</v>
      </c>
      <c r="K120" s="37"/>
    </row>
    <row r="121" spans="1:11" x14ac:dyDescent="0.25">
      <c r="A121" s="22" t="s">
        <v>251</v>
      </c>
      <c r="B121" s="23">
        <v>347245050267</v>
      </c>
      <c r="C121" s="22" t="s">
        <v>5069</v>
      </c>
      <c r="D121" s="22" t="s">
        <v>42</v>
      </c>
      <c r="E121" s="22" t="s">
        <v>44</v>
      </c>
      <c r="F121" s="22" t="s">
        <v>45</v>
      </c>
      <c r="G121" s="22" t="s">
        <v>46</v>
      </c>
      <c r="H121" s="22">
        <v>-1</v>
      </c>
      <c r="I121" s="22" t="s">
        <v>5067</v>
      </c>
      <c r="J121" s="8">
        <v>7</v>
      </c>
      <c r="K121" s="37"/>
    </row>
    <row r="122" spans="1:11" x14ac:dyDescent="0.25">
      <c r="A122" s="22" t="s">
        <v>251</v>
      </c>
      <c r="B122" s="23">
        <v>347245050267</v>
      </c>
      <c r="C122" s="22" t="s">
        <v>5069</v>
      </c>
      <c r="D122" s="22" t="s">
        <v>42</v>
      </c>
      <c r="E122" s="22" t="s">
        <v>44</v>
      </c>
      <c r="F122" s="22" t="s">
        <v>45</v>
      </c>
      <c r="G122" s="22" t="s">
        <v>46</v>
      </c>
      <c r="H122" s="22">
        <v>4</v>
      </c>
      <c r="I122" s="22">
        <v>401</v>
      </c>
      <c r="J122" s="8">
        <v>13</v>
      </c>
      <c r="K122" s="37"/>
    </row>
    <row r="123" spans="1:11" x14ac:dyDescent="0.25">
      <c r="A123" s="22" t="s">
        <v>251</v>
      </c>
      <c r="B123" s="23">
        <v>347245050241</v>
      </c>
      <c r="C123" s="22" t="s">
        <v>1138</v>
      </c>
      <c r="D123" s="22" t="s">
        <v>42</v>
      </c>
      <c r="E123" s="22" t="s">
        <v>44</v>
      </c>
      <c r="F123" s="22" t="s">
        <v>45</v>
      </c>
      <c r="G123" s="22" t="s">
        <v>46</v>
      </c>
      <c r="H123" s="22">
        <v>0</v>
      </c>
      <c r="I123" s="22">
        <v>104</v>
      </c>
      <c r="J123" s="8">
        <v>3</v>
      </c>
      <c r="K123" s="37"/>
    </row>
    <row r="124" spans="1:11" x14ac:dyDescent="0.25">
      <c r="A124" s="22" t="s">
        <v>251</v>
      </c>
      <c r="B124" s="23">
        <v>347245050241</v>
      </c>
      <c r="C124" s="22" t="s">
        <v>1138</v>
      </c>
      <c r="D124" s="22" t="s">
        <v>42</v>
      </c>
      <c r="E124" s="22" t="s">
        <v>44</v>
      </c>
      <c r="F124" s="22" t="s">
        <v>45</v>
      </c>
      <c r="G124" s="22" t="s">
        <v>46</v>
      </c>
      <c r="H124" s="22">
        <v>3</v>
      </c>
      <c r="I124" s="22">
        <v>301</v>
      </c>
      <c r="J124" s="8">
        <v>5</v>
      </c>
      <c r="K124" s="37"/>
    </row>
    <row r="125" spans="1:11" x14ac:dyDescent="0.25">
      <c r="A125" s="22" t="s">
        <v>251</v>
      </c>
      <c r="B125" s="23">
        <v>347245050268</v>
      </c>
      <c r="C125" s="22" t="s">
        <v>5188</v>
      </c>
      <c r="D125" s="22" t="s">
        <v>42</v>
      </c>
      <c r="E125" s="22" t="s">
        <v>44</v>
      </c>
      <c r="F125" s="22" t="s">
        <v>45</v>
      </c>
      <c r="G125" s="22" t="s">
        <v>46</v>
      </c>
      <c r="H125" s="22">
        <v>0</v>
      </c>
      <c r="I125" s="22" t="s">
        <v>286</v>
      </c>
      <c r="J125" s="8">
        <v>2</v>
      </c>
      <c r="K125" s="37"/>
    </row>
    <row r="126" spans="1:11" x14ac:dyDescent="0.25">
      <c r="A126" s="22" t="s">
        <v>251</v>
      </c>
      <c r="B126" s="23">
        <v>347245050268</v>
      </c>
      <c r="C126" s="22" t="s">
        <v>5188</v>
      </c>
      <c r="D126" s="22" t="s">
        <v>42</v>
      </c>
      <c r="E126" s="22" t="s">
        <v>44</v>
      </c>
      <c r="F126" s="22" t="s">
        <v>45</v>
      </c>
      <c r="G126" s="22" t="s">
        <v>46</v>
      </c>
      <c r="H126" s="22">
        <v>2</v>
      </c>
      <c r="I126" s="22" t="s">
        <v>286</v>
      </c>
      <c r="J126" s="8">
        <v>2</v>
      </c>
      <c r="K126" s="37"/>
    </row>
    <row r="127" spans="1:11" x14ac:dyDescent="0.25">
      <c r="A127" s="22" t="s">
        <v>251</v>
      </c>
      <c r="B127" s="23">
        <v>347245050268</v>
      </c>
      <c r="C127" s="22" t="s">
        <v>5188</v>
      </c>
      <c r="D127" s="22" t="s">
        <v>42</v>
      </c>
      <c r="E127" s="22" t="s">
        <v>44</v>
      </c>
      <c r="F127" s="22" t="s">
        <v>45</v>
      </c>
      <c r="G127" s="22" t="s">
        <v>46</v>
      </c>
      <c r="H127" s="22">
        <v>4</v>
      </c>
      <c r="I127" s="22" t="s">
        <v>286</v>
      </c>
      <c r="J127" s="8">
        <v>2</v>
      </c>
      <c r="K127" s="37"/>
    </row>
    <row r="128" spans="1:11" x14ac:dyDescent="0.25">
      <c r="A128" s="22" t="s">
        <v>251</v>
      </c>
      <c r="B128" s="23">
        <v>347245050268</v>
      </c>
      <c r="C128" s="22" t="s">
        <v>5188</v>
      </c>
      <c r="D128" s="22" t="s">
        <v>42</v>
      </c>
      <c r="E128" s="22" t="s">
        <v>44</v>
      </c>
      <c r="F128" s="22" t="s">
        <v>45</v>
      </c>
      <c r="G128" s="22" t="s">
        <v>46</v>
      </c>
      <c r="H128" s="22">
        <v>5</v>
      </c>
      <c r="I128" s="22" t="s">
        <v>286</v>
      </c>
      <c r="J128" s="8">
        <v>1</v>
      </c>
      <c r="K128" s="37"/>
    </row>
    <row r="129" spans="1:11" x14ac:dyDescent="0.25">
      <c r="A129" s="22" t="s">
        <v>251</v>
      </c>
      <c r="B129" s="23">
        <v>347245001584</v>
      </c>
      <c r="C129" s="22" t="s">
        <v>5187</v>
      </c>
      <c r="D129" s="22" t="s">
        <v>42</v>
      </c>
      <c r="E129" s="22" t="s">
        <v>44</v>
      </c>
      <c r="F129" s="22" t="s">
        <v>131</v>
      </c>
      <c r="G129" s="22" t="s">
        <v>46</v>
      </c>
      <c r="H129" s="22">
        <v>1</v>
      </c>
      <c r="I129" s="22">
        <v>1</v>
      </c>
      <c r="J129" s="8">
        <v>10</v>
      </c>
      <c r="K129" s="37"/>
    </row>
    <row r="130" spans="1:11" x14ac:dyDescent="0.25">
      <c r="A130" s="22" t="s">
        <v>251</v>
      </c>
      <c r="B130" s="23">
        <v>347245001584</v>
      </c>
      <c r="C130" s="22" t="s">
        <v>5187</v>
      </c>
      <c r="D130" s="22" t="s">
        <v>42</v>
      </c>
      <c r="E130" s="22" t="s">
        <v>44</v>
      </c>
      <c r="F130" s="22" t="s">
        <v>131</v>
      </c>
      <c r="G130" s="22" t="s">
        <v>46</v>
      </c>
      <c r="H130" s="22">
        <v>3</v>
      </c>
      <c r="I130" s="22">
        <v>1</v>
      </c>
      <c r="J130" s="8">
        <v>13</v>
      </c>
      <c r="K130" s="37"/>
    </row>
    <row r="131" spans="1:11" x14ac:dyDescent="0.25">
      <c r="A131" s="22" t="s">
        <v>251</v>
      </c>
      <c r="B131" s="23">
        <v>347245001584</v>
      </c>
      <c r="C131" s="22" t="s">
        <v>5187</v>
      </c>
      <c r="D131" s="22" t="s">
        <v>42</v>
      </c>
      <c r="E131" s="22" t="s">
        <v>44</v>
      </c>
      <c r="F131" s="22" t="s">
        <v>131</v>
      </c>
      <c r="G131" s="22" t="s">
        <v>46</v>
      </c>
      <c r="H131" s="22">
        <v>4</v>
      </c>
      <c r="I131" s="22">
        <v>1</v>
      </c>
      <c r="J131" s="8">
        <v>7</v>
      </c>
      <c r="K131" s="37"/>
    </row>
    <row r="132" spans="1:11" x14ac:dyDescent="0.25">
      <c r="A132" s="22" t="s">
        <v>251</v>
      </c>
      <c r="B132" s="23">
        <v>347245001584</v>
      </c>
      <c r="C132" s="22" t="s">
        <v>5187</v>
      </c>
      <c r="D132" s="22" t="s">
        <v>42</v>
      </c>
      <c r="E132" s="22" t="s">
        <v>44</v>
      </c>
      <c r="F132" s="22" t="s">
        <v>131</v>
      </c>
      <c r="G132" s="22" t="s">
        <v>46</v>
      </c>
      <c r="H132" s="22">
        <v>5</v>
      </c>
      <c r="I132" s="22">
        <v>1</v>
      </c>
      <c r="J132" s="8">
        <v>12</v>
      </c>
      <c r="K132" s="37"/>
    </row>
    <row r="133" spans="1:11" x14ac:dyDescent="0.25">
      <c r="A133" s="22" t="s">
        <v>210</v>
      </c>
      <c r="B133" s="23">
        <v>347268000038</v>
      </c>
      <c r="C133" s="22" t="s">
        <v>4402</v>
      </c>
      <c r="D133" s="22" t="s">
        <v>42</v>
      </c>
      <c r="E133" s="22" t="s">
        <v>44</v>
      </c>
      <c r="F133" s="22" t="s">
        <v>45</v>
      </c>
      <c r="G133" s="22" t="s">
        <v>46</v>
      </c>
      <c r="H133" s="22">
        <v>-1</v>
      </c>
      <c r="I133" s="22" t="s">
        <v>5148</v>
      </c>
      <c r="J133" s="8">
        <v>3</v>
      </c>
      <c r="K133" s="37"/>
    </row>
    <row r="134" spans="1:11" x14ac:dyDescent="0.25">
      <c r="A134" s="22" t="s">
        <v>210</v>
      </c>
      <c r="B134" s="23">
        <v>347268000038</v>
      </c>
      <c r="C134" s="22" t="s">
        <v>4402</v>
      </c>
      <c r="D134" s="22" t="s">
        <v>42</v>
      </c>
      <c r="E134" s="22" t="s">
        <v>44</v>
      </c>
      <c r="F134" s="22" t="s">
        <v>45</v>
      </c>
      <c r="G134" s="22" t="s">
        <v>46</v>
      </c>
      <c r="H134" s="22">
        <v>-1</v>
      </c>
      <c r="I134" s="22" t="s">
        <v>5299</v>
      </c>
      <c r="J134" s="8">
        <v>11</v>
      </c>
      <c r="K134" s="37"/>
    </row>
    <row r="135" spans="1:11" x14ac:dyDescent="0.25">
      <c r="A135" s="22" t="s">
        <v>210</v>
      </c>
      <c r="B135" s="23">
        <v>347268000038</v>
      </c>
      <c r="C135" s="22" t="s">
        <v>4402</v>
      </c>
      <c r="D135" s="22" t="s">
        <v>42</v>
      </c>
      <c r="E135" s="22" t="s">
        <v>44</v>
      </c>
      <c r="F135" s="22" t="s">
        <v>45</v>
      </c>
      <c r="G135" s="22" t="s">
        <v>46</v>
      </c>
      <c r="H135" s="22">
        <v>2</v>
      </c>
      <c r="I135" s="22">
        <v>201</v>
      </c>
      <c r="J135" s="8">
        <v>12</v>
      </c>
      <c r="K135" s="37"/>
    </row>
    <row r="136" spans="1:11" x14ac:dyDescent="0.25">
      <c r="A136" s="22" t="s">
        <v>210</v>
      </c>
      <c r="B136" s="23">
        <v>347268000038</v>
      </c>
      <c r="C136" s="22" t="s">
        <v>4402</v>
      </c>
      <c r="D136" s="22" t="s">
        <v>42</v>
      </c>
      <c r="E136" s="22" t="s">
        <v>44</v>
      </c>
      <c r="F136" s="22" t="s">
        <v>131</v>
      </c>
      <c r="G136" s="22" t="s">
        <v>46</v>
      </c>
      <c r="H136" s="22">
        <v>3</v>
      </c>
      <c r="I136" s="22">
        <v>301</v>
      </c>
      <c r="J136" s="8">
        <v>10</v>
      </c>
      <c r="K136" s="37"/>
    </row>
    <row r="137" spans="1:11" x14ac:dyDescent="0.25">
      <c r="A137" s="22" t="s">
        <v>210</v>
      </c>
      <c r="B137" s="23">
        <v>347268000038</v>
      </c>
      <c r="C137" s="22" t="s">
        <v>4402</v>
      </c>
      <c r="D137" s="22" t="s">
        <v>42</v>
      </c>
      <c r="E137" s="22" t="s">
        <v>44</v>
      </c>
      <c r="F137" s="22" t="s">
        <v>131</v>
      </c>
      <c r="G137" s="22" t="s">
        <v>46</v>
      </c>
      <c r="H137" s="22">
        <v>4</v>
      </c>
      <c r="I137" s="22">
        <v>401</v>
      </c>
      <c r="J137" s="8">
        <v>11</v>
      </c>
      <c r="K137" s="37"/>
    </row>
    <row r="138" spans="1:11" x14ac:dyDescent="0.25">
      <c r="A138" s="22" t="s">
        <v>151</v>
      </c>
      <c r="B138" s="23">
        <v>347288010501</v>
      </c>
      <c r="C138" s="22" t="s">
        <v>4088</v>
      </c>
      <c r="D138" s="22" t="s">
        <v>42</v>
      </c>
      <c r="E138" s="22" t="s">
        <v>44</v>
      </c>
      <c r="F138" s="22" t="s">
        <v>45</v>
      </c>
      <c r="G138" s="22" t="s">
        <v>46</v>
      </c>
      <c r="H138" s="22">
        <v>-1</v>
      </c>
      <c r="I138" s="22" t="s">
        <v>855</v>
      </c>
      <c r="J138" s="8">
        <v>1</v>
      </c>
      <c r="K138" s="37"/>
    </row>
    <row r="139" spans="1:11" x14ac:dyDescent="0.25">
      <c r="A139" s="22" t="s">
        <v>151</v>
      </c>
      <c r="B139" s="23">
        <v>347288010501</v>
      </c>
      <c r="C139" s="22" t="s">
        <v>4088</v>
      </c>
      <c r="D139" s="22" t="s">
        <v>42</v>
      </c>
      <c r="E139" s="22" t="s">
        <v>44</v>
      </c>
      <c r="F139" s="22" t="s">
        <v>45</v>
      </c>
      <c r="G139" s="22" t="s">
        <v>46</v>
      </c>
      <c r="H139" s="22">
        <v>0</v>
      </c>
      <c r="I139" s="22" t="s">
        <v>996</v>
      </c>
      <c r="J139" s="8">
        <v>5</v>
      </c>
      <c r="K139" s="37"/>
    </row>
    <row r="140" spans="1:11" x14ac:dyDescent="0.25">
      <c r="A140" s="22" t="s">
        <v>151</v>
      </c>
      <c r="B140" s="23">
        <v>347288010501</v>
      </c>
      <c r="C140" s="22" t="s">
        <v>4088</v>
      </c>
      <c r="D140" s="22" t="s">
        <v>42</v>
      </c>
      <c r="E140" s="22" t="s">
        <v>44</v>
      </c>
      <c r="F140" s="22" t="s">
        <v>45</v>
      </c>
      <c r="G140" s="22" t="s">
        <v>46</v>
      </c>
      <c r="H140" s="22">
        <v>1</v>
      </c>
      <c r="I140" s="22" t="s">
        <v>4086</v>
      </c>
      <c r="J140" s="8">
        <v>7</v>
      </c>
      <c r="K140" s="37"/>
    </row>
    <row r="141" spans="1:11" x14ac:dyDescent="0.25">
      <c r="A141" s="22" t="s">
        <v>151</v>
      </c>
      <c r="B141" s="23">
        <v>347288010501</v>
      </c>
      <c r="C141" s="22" t="s">
        <v>4088</v>
      </c>
      <c r="D141" s="22" t="s">
        <v>42</v>
      </c>
      <c r="E141" s="22" t="s">
        <v>44</v>
      </c>
      <c r="F141" s="22" t="s">
        <v>45</v>
      </c>
      <c r="G141" s="22" t="s">
        <v>46</v>
      </c>
      <c r="H141" s="22">
        <v>2</v>
      </c>
      <c r="I141" s="22" t="s">
        <v>925</v>
      </c>
      <c r="J141" s="8">
        <v>4</v>
      </c>
      <c r="K141" s="37"/>
    </row>
    <row r="142" spans="1:11" x14ac:dyDescent="0.25">
      <c r="A142" s="22" t="s">
        <v>151</v>
      </c>
      <c r="B142" s="23">
        <v>347288010501</v>
      </c>
      <c r="C142" s="22" t="s">
        <v>4088</v>
      </c>
      <c r="D142" s="22" t="s">
        <v>42</v>
      </c>
      <c r="E142" s="22" t="s">
        <v>44</v>
      </c>
      <c r="F142" s="22" t="s">
        <v>45</v>
      </c>
      <c r="G142" s="22" t="s">
        <v>46</v>
      </c>
      <c r="H142" s="22">
        <v>3</v>
      </c>
      <c r="I142" s="22" t="s">
        <v>382</v>
      </c>
      <c r="J142" s="8">
        <v>9</v>
      </c>
      <c r="K142" s="37"/>
    </row>
    <row r="143" spans="1:11" x14ac:dyDescent="0.25">
      <c r="A143" s="22" t="s">
        <v>151</v>
      </c>
      <c r="B143" s="23">
        <v>347288010501</v>
      </c>
      <c r="C143" s="22" t="s">
        <v>4088</v>
      </c>
      <c r="D143" s="22" t="s">
        <v>42</v>
      </c>
      <c r="E143" s="22" t="s">
        <v>44</v>
      </c>
      <c r="F143" s="22" t="s">
        <v>45</v>
      </c>
      <c r="G143" s="22" t="s">
        <v>46</v>
      </c>
      <c r="H143" s="22">
        <v>4</v>
      </c>
      <c r="I143" s="22" t="s">
        <v>908</v>
      </c>
      <c r="J143" s="8">
        <v>3</v>
      </c>
      <c r="K143" s="37"/>
    </row>
    <row r="144" spans="1:11" x14ac:dyDescent="0.25">
      <c r="A144" s="22" t="s">
        <v>151</v>
      </c>
      <c r="B144" s="23">
        <v>347288010501</v>
      </c>
      <c r="C144" s="22" t="s">
        <v>4088</v>
      </c>
      <c r="D144" s="22" t="s">
        <v>42</v>
      </c>
      <c r="E144" s="22" t="s">
        <v>44</v>
      </c>
      <c r="F144" s="22" t="s">
        <v>45</v>
      </c>
      <c r="G144" s="22" t="s">
        <v>46</v>
      </c>
      <c r="H144" s="22">
        <v>5</v>
      </c>
      <c r="I144" s="22" t="s">
        <v>196</v>
      </c>
      <c r="J144" s="8">
        <v>3</v>
      </c>
      <c r="K144" s="37"/>
    </row>
    <row r="145" spans="1:11" x14ac:dyDescent="0.25">
      <c r="A145" s="22" t="s">
        <v>151</v>
      </c>
      <c r="B145" s="23">
        <v>347288010331</v>
      </c>
      <c r="C145" s="22" t="s">
        <v>5039</v>
      </c>
      <c r="D145" s="22" t="s">
        <v>42</v>
      </c>
      <c r="E145" s="22" t="s">
        <v>44</v>
      </c>
      <c r="F145" s="22" t="s">
        <v>45</v>
      </c>
      <c r="G145" s="22" t="s">
        <v>46</v>
      </c>
      <c r="H145" s="22">
        <v>-1</v>
      </c>
      <c r="I145" s="22" t="s">
        <v>5067</v>
      </c>
      <c r="J145" s="8">
        <v>10</v>
      </c>
      <c r="K145" s="37"/>
    </row>
    <row r="146" spans="1:11" x14ac:dyDescent="0.25">
      <c r="A146" s="22" t="s">
        <v>151</v>
      </c>
      <c r="B146" s="23">
        <v>347288010331</v>
      </c>
      <c r="C146" s="22" t="s">
        <v>5039</v>
      </c>
      <c r="D146" s="22" t="s">
        <v>42</v>
      </c>
      <c r="E146" s="22" t="s">
        <v>44</v>
      </c>
      <c r="F146" s="22" t="s">
        <v>45</v>
      </c>
      <c r="G146" s="22" t="s">
        <v>46</v>
      </c>
      <c r="H146" s="22">
        <v>5</v>
      </c>
      <c r="I146" s="22" t="s">
        <v>5404</v>
      </c>
      <c r="J146" s="8">
        <v>11</v>
      </c>
      <c r="K146" s="37"/>
    </row>
    <row r="147" spans="1:11" x14ac:dyDescent="0.25">
      <c r="A147" s="22" t="s">
        <v>151</v>
      </c>
      <c r="B147" s="23">
        <v>347288000030</v>
      </c>
      <c r="C147" s="22" t="s">
        <v>2206</v>
      </c>
      <c r="D147" s="22" t="s">
        <v>42</v>
      </c>
      <c r="E147" s="22" t="s">
        <v>44</v>
      </c>
      <c r="F147" s="22" t="s">
        <v>131</v>
      </c>
      <c r="G147" s="22" t="s">
        <v>46</v>
      </c>
      <c r="H147" s="22">
        <v>-2</v>
      </c>
      <c r="I147" s="22">
        <v>1</v>
      </c>
      <c r="J147" s="8">
        <v>5</v>
      </c>
      <c r="K147" s="37"/>
    </row>
    <row r="148" spans="1:11" x14ac:dyDescent="0.25">
      <c r="A148" s="22" t="s">
        <v>151</v>
      </c>
      <c r="B148" s="23">
        <v>347288000030</v>
      </c>
      <c r="C148" s="22" t="s">
        <v>2206</v>
      </c>
      <c r="D148" s="22" t="s">
        <v>42</v>
      </c>
      <c r="E148" s="22" t="s">
        <v>44</v>
      </c>
      <c r="F148" s="22" t="s">
        <v>131</v>
      </c>
      <c r="G148" s="22" t="s">
        <v>46</v>
      </c>
      <c r="H148" s="22">
        <v>0</v>
      </c>
      <c r="I148" s="22">
        <v>1</v>
      </c>
      <c r="J148" s="8">
        <v>12</v>
      </c>
      <c r="K148" s="37"/>
    </row>
    <row r="149" spans="1:11" x14ac:dyDescent="0.25">
      <c r="A149" s="22" t="s">
        <v>151</v>
      </c>
      <c r="B149" s="23">
        <v>347288000030</v>
      </c>
      <c r="C149" s="22" t="s">
        <v>2206</v>
      </c>
      <c r="D149" s="22" t="s">
        <v>42</v>
      </c>
      <c r="E149" s="22" t="s">
        <v>44</v>
      </c>
      <c r="F149" s="22" t="s">
        <v>131</v>
      </c>
      <c r="G149" s="22" t="s">
        <v>46</v>
      </c>
      <c r="H149" s="22">
        <v>1</v>
      </c>
      <c r="I149" s="22">
        <v>1</v>
      </c>
      <c r="J149" s="8">
        <v>12</v>
      </c>
      <c r="K149" s="37"/>
    </row>
    <row r="150" spans="1:11" x14ac:dyDescent="0.25">
      <c r="A150" s="22" t="s">
        <v>151</v>
      </c>
      <c r="B150" s="23">
        <v>347288000030</v>
      </c>
      <c r="C150" s="22" t="s">
        <v>2206</v>
      </c>
      <c r="D150" s="22" t="s">
        <v>42</v>
      </c>
      <c r="E150" s="22" t="s">
        <v>44</v>
      </c>
      <c r="F150" s="22" t="s">
        <v>131</v>
      </c>
      <c r="G150" s="22" t="s">
        <v>46</v>
      </c>
      <c r="H150" s="22">
        <v>2</v>
      </c>
      <c r="I150" s="22">
        <v>1</v>
      </c>
      <c r="J150" s="8">
        <v>12</v>
      </c>
      <c r="K150" s="37"/>
    </row>
    <row r="151" spans="1:11" x14ac:dyDescent="0.25">
      <c r="A151" s="22" t="s">
        <v>151</v>
      </c>
      <c r="B151" s="23">
        <v>347288000030</v>
      </c>
      <c r="C151" s="22" t="s">
        <v>2206</v>
      </c>
      <c r="D151" s="22" t="s">
        <v>42</v>
      </c>
      <c r="E151" s="22" t="s">
        <v>44</v>
      </c>
      <c r="F151" s="22" t="s">
        <v>131</v>
      </c>
      <c r="G151" s="22" t="s">
        <v>46</v>
      </c>
      <c r="H151" s="22">
        <v>3</v>
      </c>
      <c r="I151" s="22">
        <v>1</v>
      </c>
      <c r="J151" s="8">
        <v>8</v>
      </c>
      <c r="K151" s="37"/>
    </row>
    <row r="152" spans="1:11" x14ac:dyDescent="0.25">
      <c r="A152" s="22" t="s">
        <v>151</v>
      </c>
      <c r="B152" s="23">
        <v>347288000030</v>
      </c>
      <c r="C152" s="22" t="s">
        <v>2206</v>
      </c>
      <c r="D152" s="22" t="s">
        <v>42</v>
      </c>
      <c r="E152" s="22" t="s">
        <v>44</v>
      </c>
      <c r="F152" s="22" t="s">
        <v>131</v>
      </c>
      <c r="G152" s="22" t="s">
        <v>46</v>
      </c>
      <c r="H152" s="22">
        <v>4</v>
      </c>
      <c r="I152" s="22">
        <v>1</v>
      </c>
      <c r="J152" s="8">
        <v>7</v>
      </c>
      <c r="K152" s="37"/>
    </row>
    <row r="153" spans="1:11" x14ac:dyDescent="0.25">
      <c r="A153" s="22" t="s">
        <v>151</v>
      </c>
      <c r="B153" s="23">
        <v>347288000030</v>
      </c>
      <c r="C153" s="22" t="s">
        <v>2206</v>
      </c>
      <c r="D153" s="22" t="s">
        <v>42</v>
      </c>
      <c r="E153" s="22" t="s">
        <v>44</v>
      </c>
      <c r="F153" s="22" t="s">
        <v>131</v>
      </c>
      <c r="G153" s="22" t="s">
        <v>46</v>
      </c>
      <c r="H153" s="22">
        <v>5</v>
      </c>
      <c r="I153" s="22">
        <v>1</v>
      </c>
      <c r="J153" s="8">
        <v>6</v>
      </c>
      <c r="K153" s="37"/>
    </row>
    <row r="154" spans="1:11" x14ac:dyDescent="0.25">
      <c r="A154" s="22" t="s">
        <v>151</v>
      </c>
      <c r="B154" s="23">
        <v>347288010498</v>
      </c>
      <c r="C154" s="22" t="s">
        <v>5016</v>
      </c>
      <c r="D154" s="22" t="s">
        <v>42</v>
      </c>
      <c r="E154" s="22" t="s">
        <v>44</v>
      </c>
      <c r="F154" s="22" t="s">
        <v>45</v>
      </c>
      <c r="G154" s="22" t="s">
        <v>46</v>
      </c>
      <c r="H154" s="22">
        <v>-2</v>
      </c>
      <c r="I154" s="22">
        <v>1</v>
      </c>
      <c r="J154" s="8">
        <v>14</v>
      </c>
      <c r="K154" s="37"/>
    </row>
    <row r="155" spans="1:11" x14ac:dyDescent="0.25">
      <c r="A155" s="22" t="s">
        <v>151</v>
      </c>
      <c r="B155" s="23">
        <v>347288010498</v>
      </c>
      <c r="C155" s="22" t="s">
        <v>5016</v>
      </c>
      <c r="D155" s="22" t="s">
        <v>42</v>
      </c>
      <c r="E155" s="22" t="s">
        <v>44</v>
      </c>
      <c r="F155" s="22" t="s">
        <v>45</v>
      </c>
      <c r="G155" s="22" t="s">
        <v>46</v>
      </c>
      <c r="H155" s="22">
        <v>0</v>
      </c>
      <c r="I155" s="22">
        <v>1</v>
      </c>
      <c r="J155" s="8">
        <v>9</v>
      </c>
      <c r="K155" s="37"/>
    </row>
    <row r="156" spans="1:11" x14ac:dyDescent="0.25">
      <c r="A156" s="22" t="s">
        <v>151</v>
      </c>
      <c r="B156" s="23">
        <v>347288010498</v>
      </c>
      <c r="C156" s="22" t="s">
        <v>5016</v>
      </c>
      <c r="D156" s="22" t="s">
        <v>42</v>
      </c>
      <c r="E156" s="22" t="s">
        <v>44</v>
      </c>
      <c r="F156" s="22" t="s">
        <v>45</v>
      </c>
      <c r="G156" s="22" t="s">
        <v>46</v>
      </c>
      <c r="H156" s="22">
        <v>1</v>
      </c>
      <c r="I156" s="22">
        <v>1</v>
      </c>
      <c r="J156" s="8">
        <v>10</v>
      </c>
      <c r="K156" s="37"/>
    </row>
    <row r="157" spans="1:11" x14ac:dyDescent="0.25">
      <c r="A157" s="22" t="s">
        <v>151</v>
      </c>
      <c r="B157" s="23">
        <v>347288010498</v>
      </c>
      <c r="C157" s="22" t="s">
        <v>5016</v>
      </c>
      <c r="D157" s="22" t="s">
        <v>42</v>
      </c>
      <c r="E157" s="22" t="s">
        <v>44</v>
      </c>
      <c r="F157" s="22" t="s">
        <v>45</v>
      </c>
      <c r="G157" s="22" t="s">
        <v>46</v>
      </c>
      <c r="H157" s="22">
        <v>3</v>
      </c>
      <c r="I157" s="22">
        <v>1</v>
      </c>
      <c r="J157" s="8">
        <v>10</v>
      </c>
      <c r="K157" s="37"/>
    </row>
    <row r="158" spans="1:11" x14ac:dyDescent="0.25">
      <c r="A158" s="22" t="s">
        <v>151</v>
      </c>
      <c r="B158" s="23">
        <v>347288010498</v>
      </c>
      <c r="C158" s="22" t="s">
        <v>5016</v>
      </c>
      <c r="D158" s="22" t="s">
        <v>42</v>
      </c>
      <c r="E158" s="22" t="s">
        <v>44</v>
      </c>
      <c r="F158" s="22" t="s">
        <v>45</v>
      </c>
      <c r="G158" s="22" t="s">
        <v>46</v>
      </c>
      <c r="H158" s="22">
        <v>4</v>
      </c>
      <c r="I158" s="22">
        <v>1</v>
      </c>
      <c r="J158" s="8">
        <v>10</v>
      </c>
      <c r="K158" s="37"/>
    </row>
    <row r="159" spans="1:11" x14ac:dyDescent="0.25">
      <c r="A159" s="22" t="s">
        <v>151</v>
      </c>
      <c r="B159" s="23">
        <v>347288010498</v>
      </c>
      <c r="C159" s="22" t="s">
        <v>5016</v>
      </c>
      <c r="D159" s="22" t="s">
        <v>42</v>
      </c>
      <c r="E159" s="22" t="s">
        <v>44</v>
      </c>
      <c r="F159" s="22" t="s">
        <v>45</v>
      </c>
      <c r="G159" s="22" t="s">
        <v>46</v>
      </c>
      <c r="H159" s="22">
        <v>5</v>
      </c>
      <c r="I159" s="22">
        <v>1</v>
      </c>
      <c r="J159" s="8">
        <v>13</v>
      </c>
      <c r="K159" s="37"/>
    </row>
    <row r="160" spans="1:11" x14ac:dyDescent="0.25">
      <c r="A160" s="22" t="s">
        <v>151</v>
      </c>
      <c r="B160" s="23">
        <v>347288000032</v>
      </c>
      <c r="C160" s="22" t="s">
        <v>616</v>
      </c>
      <c r="D160" s="22" t="s">
        <v>42</v>
      </c>
      <c r="E160" s="22" t="s">
        <v>44</v>
      </c>
      <c r="F160" s="22" t="s">
        <v>45</v>
      </c>
      <c r="G160" s="22" t="s">
        <v>46</v>
      </c>
      <c r="H160" s="22">
        <v>-2</v>
      </c>
      <c r="I160" s="22">
        <v>1</v>
      </c>
      <c r="J160" s="8">
        <v>1</v>
      </c>
      <c r="K160" s="37"/>
    </row>
    <row r="161" spans="1:11" x14ac:dyDescent="0.25">
      <c r="A161" s="22" t="s">
        <v>151</v>
      </c>
      <c r="B161" s="23">
        <v>347288000032</v>
      </c>
      <c r="C161" s="22" t="s">
        <v>616</v>
      </c>
      <c r="D161" s="22" t="s">
        <v>42</v>
      </c>
      <c r="E161" s="22" t="s">
        <v>44</v>
      </c>
      <c r="F161" s="22" t="s">
        <v>45</v>
      </c>
      <c r="G161" s="22" t="s">
        <v>46</v>
      </c>
      <c r="H161" s="22">
        <v>-1</v>
      </c>
      <c r="I161" s="22" t="s">
        <v>855</v>
      </c>
      <c r="J161" s="8">
        <v>1</v>
      </c>
      <c r="K161" s="37"/>
    </row>
    <row r="162" spans="1:11" x14ac:dyDescent="0.25">
      <c r="A162" s="22" t="s">
        <v>151</v>
      </c>
      <c r="B162" s="23">
        <v>347288000029</v>
      </c>
      <c r="C162" s="22" t="s">
        <v>2080</v>
      </c>
      <c r="D162" s="22" t="s">
        <v>42</v>
      </c>
      <c r="E162" s="22" t="s">
        <v>44</v>
      </c>
      <c r="F162" s="22" t="s">
        <v>45</v>
      </c>
      <c r="G162" s="22" t="s">
        <v>46</v>
      </c>
      <c r="H162" s="22">
        <v>0</v>
      </c>
      <c r="I162" s="22">
        <v>1</v>
      </c>
      <c r="J162" s="8">
        <v>14</v>
      </c>
      <c r="K162" s="37"/>
    </row>
    <row r="163" spans="1:11" x14ac:dyDescent="0.25">
      <c r="A163" s="22" t="s">
        <v>151</v>
      </c>
      <c r="B163" s="23">
        <v>347288000029</v>
      </c>
      <c r="C163" s="22" t="s">
        <v>2080</v>
      </c>
      <c r="D163" s="22" t="s">
        <v>42</v>
      </c>
      <c r="E163" s="22" t="s">
        <v>44</v>
      </c>
      <c r="F163" s="22" t="s">
        <v>45</v>
      </c>
      <c r="G163" s="22" t="s">
        <v>46</v>
      </c>
      <c r="H163" s="22">
        <v>4</v>
      </c>
      <c r="I163" s="22" t="s">
        <v>908</v>
      </c>
      <c r="J163" s="8">
        <v>14</v>
      </c>
      <c r="K163" s="37"/>
    </row>
    <row r="164" spans="1:11" x14ac:dyDescent="0.25">
      <c r="A164" s="22" t="s">
        <v>151</v>
      </c>
      <c r="B164" s="23">
        <v>347288000029</v>
      </c>
      <c r="C164" s="22" t="s">
        <v>2080</v>
      </c>
      <c r="D164" s="22" t="s">
        <v>42</v>
      </c>
      <c r="E164" s="22" t="s">
        <v>44</v>
      </c>
      <c r="F164" s="22" t="s">
        <v>45</v>
      </c>
      <c r="G164" s="22" t="s">
        <v>46</v>
      </c>
      <c r="H164" s="22">
        <v>5</v>
      </c>
      <c r="I164" s="22" t="s">
        <v>196</v>
      </c>
      <c r="J164" s="8">
        <v>3</v>
      </c>
      <c r="K164" s="37"/>
    </row>
    <row r="165" spans="1:11" x14ac:dyDescent="0.25">
      <c r="A165" s="22" t="s">
        <v>151</v>
      </c>
      <c r="B165" s="23">
        <v>347288010358</v>
      </c>
      <c r="C165" s="22" t="s">
        <v>3044</v>
      </c>
      <c r="D165" s="22" t="s">
        <v>42</v>
      </c>
      <c r="E165" s="22" t="s">
        <v>44</v>
      </c>
      <c r="F165" s="22" t="s">
        <v>45</v>
      </c>
      <c r="G165" s="22" t="s">
        <v>46</v>
      </c>
      <c r="H165" s="22">
        <v>-2</v>
      </c>
      <c r="I165" s="22" t="s">
        <v>286</v>
      </c>
      <c r="J165" s="8">
        <v>8</v>
      </c>
      <c r="K165" s="37"/>
    </row>
    <row r="166" spans="1:11" x14ac:dyDescent="0.25">
      <c r="A166" s="22" t="s">
        <v>151</v>
      </c>
      <c r="B166" s="23">
        <v>347288010358</v>
      </c>
      <c r="C166" s="22" t="s">
        <v>3044</v>
      </c>
      <c r="D166" s="22" t="s">
        <v>42</v>
      </c>
      <c r="E166" s="22" t="s">
        <v>44</v>
      </c>
      <c r="F166" s="22" t="s">
        <v>45</v>
      </c>
      <c r="G166" s="22" t="s">
        <v>46</v>
      </c>
      <c r="H166" s="22">
        <v>0</v>
      </c>
      <c r="I166" s="22" t="s">
        <v>5028</v>
      </c>
      <c r="J166" s="8">
        <v>3</v>
      </c>
      <c r="K166" s="37"/>
    </row>
    <row r="167" spans="1:11" x14ac:dyDescent="0.25">
      <c r="A167" s="22" t="s">
        <v>151</v>
      </c>
      <c r="B167" s="23">
        <v>347288010358</v>
      </c>
      <c r="C167" s="22" t="s">
        <v>3044</v>
      </c>
      <c r="D167" s="22" t="s">
        <v>42</v>
      </c>
      <c r="E167" s="22" t="s">
        <v>44</v>
      </c>
      <c r="F167" s="22" t="s">
        <v>45</v>
      </c>
      <c r="G167" s="22" t="s">
        <v>46</v>
      </c>
      <c r="H167" s="22">
        <v>3</v>
      </c>
      <c r="I167" s="22" t="s">
        <v>286</v>
      </c>
      <c r="J167" s="8">
        <v>12</v>
      </c>
      <c r="K167" s="37"/>
    </row>
    <row r="168" spans="1:11" x14ac:dyDescent="0.25">
      <c r="A168" s="22" t="s">
        <v>151</v>
      </c>
      <c r="B168" s="23">
        <v>347288010358</v>
      </c>
      <c r="C168" s="22" t="s">
        <v>3044</v>
      </c>
      <c r="D168" s="22" t="s">
        <v>42</v>
      </c>
      <c r="E168" s="22" t="s">
        <v>44</v>
      </c>
      <c r="F168" s="22" t="s">
        <v>45</v>
      </c>
      <c r="G168" s="22" t="s">
        <v>46</v>
      </c>
      <c r="H168" s="22">
        <v>3</v>
      </c>
      <c r="I168" s="22" t="s">
        <v>382</v>
      </c>
      <c r="J168" s="8">
        <v>4</v>
      </c>
      <c r="K168" s="37"/>
    </row>
    <row r="169" spans="1:11" x14ac:dyDescent="0.25">
      <c r="A169" s="22" t="s">
        <v>151</v>
      </c>
      <c r="B169" s="23">
        <v>347288010358</v>
      </c>
      <c r="C169" s="22" t="s">
        <v>3044</v>
      </c>
      <c r="D169" s="22" t="s">
        <v>42</v>
      </c>
      <c r="E169" s="22" t="s">
        <v>44</v>
      </c>
      <c r="F169" s="22" t="s">
        <v>45</v>
      </c>
      <c r="G169" s="22" t="s">
        <v>46</v>
      </c>
      <c r="H169" s="22">
        <v>4</v>
      </c>
      <c r="I169" s="22" t="s">
        <v>286</v>
      </c>
      <c r="J169" s="8">
        <v>14</v>
      </c>
      <c r="K169" s="37"/>
    </row>
    <row r="170" spans="1:11" x14ac:dyDescent="0.25">
      <c r="A170" s="22" t="s">
        <v>151</v>
      </c>
      <c r="B170" s="23">
        <v>347288010358</v>
      </c>
      <c r="C170" s="22" t="s">
        <v>3044</v>
      </c>
      <c r="D170" s="22" t="s">
        <v>42</v>
      </c>
      <c r="E170" s="22" t="s">
        <v>44</v>
      </c>
      <c r="F170" s="22" t="s">
        <v>45</v>
      </c>
      <c r="G170" s="22" t="s">
        <v>46</v>
      </c>
      <c r="H170" s="22">
        <v>4</v>
      </c>
      <c r="I170" s="22" t="s">
        <v>284</v>
      </c>
      <c r="J170" s="8">
        <v>3</v>
      </c>
      <c r="K170" s="37"/>
    </row>
    <row r="171" spans="1:11" x14ac:dyDescent="0.25">
      <c r="A171" s="22" t="s">
        <v>151</v>
      </c>
      <c r="B171" s="23">
        <v>347288010358</v>
      </c>
      <c r="C171" s="22" t="s">
        <v>3044</v>
      </c>
      <c r="D171" s="22" t="s">
        <v>42</v>
      </c>
      <c r="E171" s="22" t="s">
        <v>44</v>
      </c>
      <c r="F171" s="22" t="s">
        <v>45</v>
      </c>
      <c r="G171" s="22" t="s">
        <v>46</v>
      </c>
      <c r="H171" s="22">
        <v>5</v>
      </c>
      <c r="I171" s="22">
        <v>502</v>
      </c>
      <c r="J171" s="8">
        <v>3</v>
      </c>
      <c r="K171" s="37"/>
    </row>
    <row r="172" spans="1:11" x14ac:dyDescent="0.25">
      <c r="A172" s="22" t="s">
        <v>151</v>
      </c>
      <c r="B172" s="23">
        <v>347288000031</v>
      </c>
      <c r="C172" s="22" t="s">
        <v>7286</v>
      </c>
      <c r="D172" s="22" t="s">
        <v>42</v>
      </c>
      <c r="E172" s="22" t="s">
        <v>44</v>
      </c>
      <c r="F172" s="22" t="s">
        <v>45</v>
      </c>
      <c r="G172" s="22" t="s">
        <v>46</v>
      </c>
      <c r="H172" s="22">
        <v>-2</v>
      </c>
      <c r="I172" s="22" t="s">
        <v>7287</v>
      </c>
      <c r="J172" s="8">
        <v>4</v>
      </c>
      <c r="K172" s="37"/>
    </row>
    <row r="173" spans="1:11" x14ac:dyDescent="0.25">
      <c r="A173" s="22" t="s">
        <v>151</v>
      </c>
      <c r="B173" s="23">
        <v>347288000031</v>
      </c>
      <c r="C173" s="22" t="s">
        <v>7286</v>
      </c>
      <c r="D173" s="22" t="s">
        <v>42</v>
      </c>
      <c r="E173" s="22" t="s">
        <v>44</v>
      </c>
      <c r="F173" s="22" t="s">
        <v>45</v>
      </c>
      <c r="G173" s="22" t="s">
        <v>46</v>
      </c>
      <c r="H173" s="22">
        <v>-1</v>
      </c>
      <c r="I173" s="22" t="s">
        <v>7288</v>
      </c>
      <c r="J173" s="8">
        <v>1</v>
      </c>
      <c r="K173" s="37"/>
    </row>
    <row r="174" spans="1:11" x14ac:dyDescent="0.25">
      <c r="A174" s="22" t="s">
        <v>151</v>
      </c>
      <c r="B174" s="23">
        <v>347288000031</v>
      </c>
      <c r="C174" s="22" t="s">
        <v>7286</v>
      </c>
      <c r="D174" s="22" t="s">
        <v>42</v>
      </c>
      <c r="E174" s="22" t="s">
        <v>44</v>
      </c>
      <c r="F174" s="22" t="s">
        <v>45</v>
      </c>
      <c r="G174" s="22" t="s">
        <v>46</v>
      </c>
      <c r="H174" s="22">
        <v>0</v>
      </c>
      <c r="I174" s="22" t="s">
        <v>7289</v>
      </c>
      <c r="J174" s="8">
        <v>1</v>
      </c>
      <c r="K174" s="37"/>
    </row>
    <row r="175" spans="1:11" x14ac:dyDescent="0.25">
      <c r="A175" s="22" t="s">
        <v>151</v>
      </c>
      <c r="B175" s="23">
        <v>347288000031</v>
      </c>
      <c r="C175" s="22" t="s">
        <v>7286</v>
      </c>
      <c r="D175" s="22" t="s">
        <v>42</v>
      </c>
      <c r="E175" s="22" t="s">
        <v>44</v>
      </c>
      <c r="F175" s="22" t="s">
        <v>45</v>
      </c>
      <c r="G175" s="22" t="s">
        <v>46</v>
      </c>
      <c r="H175" s="22">
        <v>1</v>
      </c>
      <c r="I175" s="22" t="s">
        <v>2775</v>
      </c>
      <c r="J175" s="8">
        <v>3</v>
      </c>
      <c r="K175" s="37"/>
    </row>
    <row r="176" spans="1:11" x14ac:dyDescent="0.25">
      <c r="A176" s="22" t="s">
        <v>151</v>
      </c>
      <c r="B176" s="23">
        <v>347288000031</v>
      </c>
      <c r="C176" s="22" t="s">
        <v>7286</v>
      </c>
      <c r="D176" s="22" t="s">
        <v>42</v>
      </c>
      <c r="E176" s="22" t="s">
        <v>44</v>
      </c>
      <c r="F176" s="22" t="s">
        <v>45</v>
      </c>
      <c r="G176" s="22" t="s">
        <v>46</v>
      </c>
      <c r="H176" s="22">
        <v>2</v>
      </c>
      <c r="I176" s="22" t="s">
        <v>1675</v>
      </c>
      <c r="J176" s="8">
        <v>1</v>
      </c>
      <c r="K176" s="37"/>
    </row>
    <row r="177" spans="1:11" x14ac:dyDescent="0.25">
      <c r="A177" s="22" t="s">
        <v>151</v>
      </c>
      <c r="B177" s="23">
        <v>347288010552</v>
      </c>
      <c r="C177" s="22" t="s">
        <v>2553</v>
      </c>
      <c r="D177" s="22" t="s">
        <v>42</v>
      </c>
      <c r="E177" s="22" t="s">
        <v>44</v>
      </c>
      <c r="F177" s="22" t="s">
        <v>45</v>
      </c>
      <c r="G177" s="22" t="s">
        <v>46</v>
      </c>
      <c r="H177" s="22">
        <v>1</v>
      </c>
      <c r="I177" s="22" t="s">
        <v>2775</v>
      </c>
      <c r="J177" s="8">
        <v>10</v>
      </c>
      <c r="K177" s="37"/>
    </row>
    <row r="178" spans="1:11" x14ac:dyDescent="0.25">
      <c r="A178" s="22" t="s">
        <v>151</v>
      </c>
      <c r="B178" s="23">
        <v>347288010552</v>
      </c>
      <c r="C178" s="22" t="s">
        <v>2553</v>
      </c>
      <c r="D178" s="22" t="s">
        <v>42</v>
      </c>
      <c r="E178" s="22" t="s">
        <v>44</v>
      </c>
      <c r="F178" s="22" t="s">
        <v>45</v>
      </c>
      <c r="G178" s="22" t="s">
        <v>46</v>
      </c>
      <c r="H178" s="22">
        <v>2</v>
      </c>
      <c r="I178" s="22" t="s">
        <v>3281</v>
      </c>
      <c r="J178" s="8">
        <v>6</v>
      </c>
      <c r="K178" s="37"/>
    </row>
    <row r="179" spans="1:11" x14ac:dyDescent="0.25">
      <c r="A179" s="22" t="s">
        <v>151</v>
      </c>
      <c r="B179" s="23">
        <v>347288010552</v>
      </c>
      <c r="C179" s="22" t="s">
        <v>2553</v>
      </c>
      <c r="D179" s="22" t="s">
        <v>42</v>
      </c>
      <c r="E179" s="22" t="s">
        <v>44</v>
      </c>
      <c r="F179" s="22" t="s">
        <v>45</v>
      </c>
      <c r="G179" s="22" t="s">
        <v>46</v>
      </c>
      <c r="H179" s="22">
        <v>3</v>
      </c>
      <c r="I179" s="22" t="s">
        <v>382</v>
      </c>
      <c r="J179" s="8">
        <v>5</v>
      </c>
      <c r="K179" s="37"/>
    </row>
    <row r="180" spans="1:11" x14ac:dyDescent="0.25">
      <c r="A180" s="22" t="s">
        <v>151</v>
      </c>
      <c r="B180" s="23">
        <v>347288010552</v>
      </c>
      <c r="C180" s="22" t="s">
        <v>2553</v>
      </c>
      <c r="D180" s="22" t="s">
        <v>42</v>
      </c>
      <c r="E180" s="22" t="s">
        <v>44</v>
      </c>
      <c r="F180" s="22" t="s">
        <v>45</v>
      </c>
      <c r="G180" s="22" t="s">
        <v>46</v>
      </c>
      <c r="H180" s="22">
        <v>4</v>
      </c>
      <c r="I180" s="22" t="s">
        <v>2549</v>
      </c>
      <c r="J180" s="8">
        <v>2</v>
      </c>
      <c r="K180" s="37"/>
    </row>
    <row r="181" spans="1:11" x14ac:dyDescent="0.25">
      <c r="A181" s="22" t="s">
        <v>151</v>
      </c>
      <c r="B181" s="23">
        <v>347288010889</v>
      </c>
      <c r="C181" s="22" t="s">
        <v>5384</v>
      </c>
      <c r="D181" s="22" t="s">
        <v>42</v>
      </c>
      <c r="E181" s="22" t="s">
        <v>44</v>
      </c>
      <c r="F181" s="22" t="s">
        <v>45</v>
      </c>
      <c r="G181" s="22" t="s">
        <v>46</v>
      </c>
      <c r="H181" s="22">
        <v>-2</v>
      </c>
      <c r="I181" s="22" t="s">
        <v>855</v>
      </c>
      <c r="J181" s="8">
        <v>4</v>
      </c>
      <c r="K181" s="37"/>
    </row>
    <row r="182" spans="1:11" x14ac:dyDescent="0.25">
      <c r="A182" s="22" t="s">
        <v>151</v>
      </c>
      <c r="B182" s="23">
        <v>347288010889</v>
      </c>
      <c r="C182" s="22" t="s">
        <v>5384</v>
      </c>
      <c r="D182" s="22" t="s">
        <v>42</v>
      </c>
      <c r="E182" s="22" t="s">
        <v>44</v>
      </c>
      <c r="F182" s="22" t="s">
        <v>45</v>
      </c>
      <c r="G182" s="22" t="s">
        <v>46</v>
      </c>
      <c r="H182" s="22">
        <v>-1</v>
      </c>
      <c r="I182" s="22" t="s">
        <v>5054</v>
      </c>
      <c r="J182" s="8">
        <v>6</v>
      </c>
      <c r="K182" s="37"/>
    </row>
    <row r="183" spans="1:11" x14ac:dyDescent="0.25">
      <c r="A183" s="22" t="s">
        <v>151</v>
      </c>
      <c r="B183" s="23">
        <v>347288010889</v>
      </c>
      <c r="C183" s="22" t="s">
        <v>5384</v>
      </c>
      <c r="D183" s="22" t="s">
        <v>42</v>
      </c>
      <c r="E183" s="22" t="s">
        <v>44</v>
      </c>
      <c r="F183" s="22" t="s">
        <v>45</v>
      </c>
      <c r="G183" s="22" t="s">
        <v>46</v>
      </c>
      <c r="H183" s="22">
        <v>0</v>
      </c>
      <c r="I183" s="22" t="s">
        <v>996</v>
      </c>
      <c r="J183" s="8">
        <v>8</v>
      </c>
      <c r="K183" s="37"/>
    </row>
    <row r="184" spans="1:11" x14ac:dyDescent="0.25">
      <c r="A184" s="22" t="s">
        <v>151</v>
      </c>
      <c r="B184" s="23">
        <v>347288010889</v>
      </c>
      <c r="C184" s="22" t="s">
        <v>5384</v>
      </c>
      <c r="D184" s="22" t="s">
        <v>42</v>
      </c>
      <c r="E184" s="22" t="s">
        <v>44</v>
      </c>
      <c r="F184" s="22" t="s">
        <v>45</v>
      </c>
      <c r="G184" s="22" t="s">
        <v>46</v>
      </c>
      <c r="H184" s="22">
        <v>1</v>
      </c>
      <c r="I184" s="22" t="s">
        <v>2775</v>
      </c>
      <c r="J184" s="8">
        <v>1</v>
      </c>
      <c r="K184" s="37"/>
    </row>
    <row r="185" spans="1:11" x14ac:dyDescent="0.25">
      <c r="A185" s="22" t="s">
        <v>151</v>
      </c>
      <c r="B185" s="23">
        <v>347288000026</v>
      </c>
      <c r="C185" s="22" t="s">
        <v>2179</v>
      </c>
      <c r="D185" s="22" t="s">
        <v>42</v>
      </c>
      <c r="E185" s="22" t="s">
        <v>44</v>
      </c>
      <c r="F185" s="22" t="s">
        <v>45</v>
      </c>
      <c r="G185" s="22" t="s">
        <v>46</v>
      </c>
      <c r="H185" s="22">
        <v>-2</v>
      </c>
      <c r="I185" s="22" t="s">
        <v>5054</v>
      </c>
      <c r="J185" s="8">
        <v>12</v>
      </c>
      <c r="K185" s="37"/>
    </row>
    <row r="186" spans="1:11" x14ac:dyDescent="0.25">
      <c r="A186" s="22" t="s">
        <v>151</v>
      </c>
      <c r="B186" s="23">
        <v>347288000697</v>
      </c>
      <c r="C186" s="22" t="s">
        <v>1925</v>
      </c>
      <c r="D186" s="22" t="s">
        <v>42</v>
      </c>
      <c r="E186" s="22" t="s">
        <v>44</v>
      </c>
      <c r="F186" s="22" t="s">
        <v>45</v>
      </c>
      <c r="G186" s="22" t="s">
        <v>46</v>
      </c>
      <c r="H186" s="22">
        <v>2</v>
      </c>
      <c r="I186" s="22" t="s">
        <v>284</v>
      </c>
      <c r="J186" s="8">
        <v>7</v>
      </c>
      <c r="K186" s="37"/>
    </row>
    <row r="187" spans="1:11" x14ac:dyDescent="0.25">
      <c r="A187" s="22" t="s">
        <v>151</v>
      </c>
      <c r="B187" s="23">
        <v>347288000697</v>
      </c>
      <c r="C187" s="22" t="s">
        <v>1925</v>
      </c>
      <c r="D187" s="22" t="s">
        <v>42</v>
      </c>
      <c r="E187" s="22" t="s">
        <v>44</v>
      </c>
      <c r="F187" s="22" t="s">
        <v>45</v>
      </c>
      <c r="G187" s="22" t="s">
        <v>46</v>
      </c>
      <c r="H187" s="22">
        <v>4</v>
      </c>
      <c r="I187" s="22" t="s">
        <v>284</v>
      </c>
      <c r="J187" s="8">
        <v>12</v>
      </c>
      <c r="K187" s="37"/>
    </row>
    <row r="188" spans="1:11" x14ac:dyDescent="0.25">
      <c r="A188" s="22" t="s">
        <v>151</v>
      </c>
      <c r="B188" s="23">
        <v>347288000697</v>
      </c>
      <c r="C188" s="22" t="s">
        <v>1925</v>
      </c>
      <c r="D188" s="22" t="s">
        <v>42</v>
      </c>
      <c r="E188" s="22" t="s">
        <v>44</v>
      </c>
      <c r="F188" s="22" t="s">
        <v>45</v>
      </c>
      <c r="G188" s="22" t="s">
        <v>46</v>
      </c>
      <c r="H188" s="22">
        <v>10</v>
      </c>
      <c r="I188" s="22" t="s">
        <v>284</v>
      </c>
      <c r="J188" s="8">
        <v>14</v>
      </c>
      <c r="K188" s="37"/>
    </row>
    <row r="189" spans="1:11" x14ac:dyDescent="0.25">
      <c r="A189" s="22" t="s">
        <v>151</v>
      </c>
      <c r="B189" s="23">
        <v>347288001286</v>
      </c>
      <c r="C189" s="22" t="s">
        <v>2876</v>
      </c>
      <c r="D189" s="22" t="s">
        <v>42</v>
      </c>
      <c r="E189" s="22" t="s">
        <v>44</v>
      </c>
      <c r="F189" s="22" t="s">
        <v>45</v>
      </c>
      <c r="G189" s="22" t="s">
        <v>46</v>
      </c>
      <c r="H189" s="22">
        <v>1</v>
      </c>
      <c r="I189" s="22" t="s">
        <v>3263</v>
      </c>
      <c r="J189" s="8">
        <v>10</v>
      </c>
      <c r="K189" s="37"/>
    </row>
    <row r="190" spans="1:11" x14ac:dyDescent="0.25">
      <c r="A190" s="22" t="s">
        <v>151</v>
      </c>
      <c r="B190" s="23">
        <v>347288001286</v>
      </c>
      <c r="C190" s="22" t="s">
        <v>2876</v>
      </c>
      <c r="D190" s="22" t="s">
        <v>42</v>
      </c>
      <c r="E190" s="22" t="s">
        <v>44</v>
      </c>
      <c r="F190" s="22" t="s">
        <v>45</v>
      </c>
      <c r="G190" s="22" t="s">
        <v>46</v>
      </c>
      <c r="H190" s="22">
        <v>2</v>
      </c>
      <c r="I190" s="22" t="s">
        <v>5511</v>
      </c>
      <c r="J190" s="8">
        <v>6</v>
      </c>
      <c r="K190" s="37"/>
    </row>
    <row r="191" spans="1:11" x14ac:dyDescent="0.25">
      <c r="A191" s="22" t="s">
        <v>151</v>
      </c>
      <c r="B191" s="23">
        <v>347288001286</v>
      </c>
      <c r="C191" s="22" t="s">
        <v>2876</v>
      </c>
      <c r="D191" s="22" t="s">
        <v>42</v>
      </c>
      <c r="E191" s="22" t="s">
        <v>44</v>
      </c>
      <c r="F191" s="22" t="s">
        <v>45</v>
      </c>
      <c r="G191" s="22" t="s">
        <v>46</v>
      </c>
      <c r="H191" s="22">
        <v>4</v>
      </c>
      <c r="I191" s="22" t="s">
        <v>5560</v>
      </c>
      <c r="J191" s="8">
        <v>5</v>
      </c>
      <c r="K191" s="37"/>
    </row>
    <row r="192" spans="1:11" x14ac:dyDescent="0.25">
      <c r="A192" s="22" t="s">
        <v>151</v>
      </c>
      <c r="B192" s="23">
        <v>347288000069</v>
      </c>
      <c r="C192" s="22" t="s">
        <v>677</v>
      </c>
      <c r="D192" s="22" t="s">
        <v>42</v>
      </c>
      <c r="E192" s="22" t="s">
        <v>44</v>
      </c>
      <c r="F192" s="22" t="s">
        <v>45</v>
      </c>
      <c r="G192" s="22" t="s">
        <v>46</v>
      </c>
      <c r="H192" s="22">
        <v>-2</v>
      </c>
      <c r="I192" s="22" t="s">
        <v>7290</v>
      </c>
      <c r="J192" s="8">
        <v>5</v>
      </c>
      <c r="K192" s="37"/>
    </row>
    <row r="193" spans="1:11" x14ac:dyDescent="0.25">
      <c r="A193" s="22" t="s">
        <v>151</v>
      </c>
      <c r="B193" s="23">
        <v>347288000069</v>
      </c>
      <c r="C193" s="22" t="s">
        <v>677</v>
      </c>
      <c r="D193" s="22" t="s">
        <v>42</v>
      </c>
      <c r="E193" s="22" t="s">
        <v>44</v>
      </c>
      <c r="F193" s="22" t="s">
        <v>45</v>
      </c>
      <c r="G193" s="22" t="s">
        <v>46</v>
      </c>
      <c r="H193" s="22">
        <v>-1</v>
      </c>
      <c r="I193" s="22">
        <v>-101</v>
      </c>
      <c r="J193" s="8">
        <v>1</v>
      </c>
      <c r="K193" s="37"/>
    </row>
    <row r="194" spans="1:11" x14ac:dyDescent="0.25">
      <c r="A194" s="22" t="s">
        <v>151</v>
      </c>
      <c r="B194" s="23">
        <v>347288000069</v>
      </c>
      <c r="C194" s="22" t="s">
        <v>677</v>
      </c>
      <c r="D194" s="22" t="s">
        <v>42</v>
      </c>
      <c r="E194" s="22" t="s">
        <v>44</v>
      </c>
      <c r="F194" s="22" t="s">
        <v>45</v>
      </c>
      <c r="G194" s="22" t="s">
        <v>46</v>
      </c>
      <c r="H194" s="22">
        <v>0</v>
      </c>
      <c r="I194" s="22">
        <v>1</v>
      </c>
      <c r="J194" s="8">
        <v>11</v>
      </c>
      <c r="K194" s="37"/>
    </row>
    <row r="195" spans="1:11" x14ac:dyDescent="0.25">
      <c r="A195" s="22" t="s">
        <v>151</v>
      </c>
      <c r="B195" s="23">
        <v>347288000069</v>
      </c>
      <c r="C195" s="22" t="s">
        <v>677</v>
      </c>
      <c r="D195" s="22" t="s">
        <v>42</v>
      </c>
      <c r="E195" s="22" t="s">
        <v>44</v>
      </c>
      <c r="F195" s="22" t="s">
        <v>45</v>
      </c>
      <c r="G195" s="22" t="s">
        <v>46</v>
      </c>
      <c r="H195" s="22">
        <v>1</v>
      </c>
      <c r="I195" s="22">
        <v>101</v>
      </c>
      <c r="J195" s="8">
        <v>8</v>
      </c>
      <c r="K195" s="37"/>
    </row>
    <row r="196" spans="1:11" x14ac:dyDescent="0.25">
      <c r="A196" s="22" t="s">
        <v>151</v>
      </c>
      <c r="B196" s="23">
        <v>347288000069</v>
      </c>
      <c r="C196" s="22" t="s">
        <v>677</v>
      </c>
      <c r="D196" s="22" t="s">
        <v>42</v>
      </c>
      <c r="E196" s="22" t="s">
        <v>44</v>
      </c>
      <c r="F196" s="22" t="s">
        <v>45</v>
      </c>
      <c r="G196" s="22" t="s">
        <v>46</v>
      </c>
      <c r="H196" s="22">
        <v>2</v>
      </c>
      <c r="I196" s="22">
        <v>201</v>
      </c>
      <c r="J196" s="8">
        <v>8</v>
      </c>
      <c r="K196" s="37"/>
    </row>
    <row r="197" spans="1:11" x14ac:dyDescent="0.25">
      <c r="A197" s="22" t="s">
        <v>151</v>
      </c>
      <c r="B197" s="23">
        <v>347288000069</v>
      </c>
      <c r="C197" s="22" t="s">
        <v>677</v>
      </c>
      <c r="D197" s="22" t="s">
        <v>42</v>
      </c>
      <c r="E197" s="22" t="s">
        <v>44</v>
      </c>
      <c r="F197" s="22" t="s">
        <v>45</v>
      </c>
      <c r="G197" s="22" t="s">
        <v>46</v>
      </c>
      <c r="H197" s="22">
        <v>3</v>
      </c>
      <c r="I197" s="22">
        <v>301</v>
      </c>
      <c r="J197" s="8">
        <v>3</v>
      </c>
      <c r="K197" s="37"/>
    </row>
    <row r="198" spans="1:11" x14ac:dyDescent="0.25">
      <c r="A198" s="22" t="s">
        <v>151</v>
      </c>
      <c r="B198" s="23">
        <v>347288000069</v>
      </c>
      <c r="C198" s="22" t="s">
        <v>677</v>
      </c>
      <c r="D198" s="22" t="s">
        <v>42</v>
      </c>
      <c r="E198" s="22" t="s">
        <v>44</v>
      </c>
      <c r="F198" s="22" t="s">
        <v>45</v>
      </c>
      <c r="G198" s="22" t="s">
        <v>46</v>
      </c>
      <c r="H198" s="22">
        <v>4</v>
      </c>
      <c r="I198" s="22">
        <v>401</v>
      </c>
      <c r="J198" s="8">
        <v>5</v>
      </c>
      <c r="K198" s="37"/>
    </row>
    <row r="199" spans="1:11" x14ac:dyDescent="0.25">
      <c r="A199" s="22" t="s">
        <v>151</v>
      </c>
      <c r="B199" s="23">
        <v>347288000069</v>
      </c>
      <c r="C199" s="22" t="s">
        <v>677</v>
      </c>
      <c r="D199" s="22" t="s">
        <v>42</v>
      </c>
      <c r="E199" s="22" t="s">
        <v>44</v>
      </c>
      <c r="F199" s="22" t="s">
        <v>45</v>
      </c>
      <c r="G199" s="22" t="s">
        <v>46</v>
      </c>
      <c r="H199" s="22">
        <v>5</v>
      </c>
      <c r="I199" s="22">
        <v>501</v>
      </c>
      <c r="J199" s="8">
        <v>10</v>
      </c>
      <c r="K199" s="37"/>
    </row>
    <row r="200" spans="1:11" x14ac:dyDescent="0.25">
      <c r="A200" s="22" t="s">
        <v>151</v>
      </c>
      <c r="B200" s="23">
        <v>347288000701</v>
      </c>
      <c r="C200" s="22" t="s">
        <v>627</v>
      </c>
      <c r="D200" s="22" t="s">
        <v>42</v>
      </c>
      <c r="E200" s="22" t="s">
        <v>44</v>
      </c>
      <c r="F200" s="22" t="s">
        <v>45</v>
      </c>
      <c r="G200" s="22" t="s">
        <v>46</v>
      </c>
      <c r="H200" s="22">
        <v>0</v>
      </c>
      <c r="I200" s="22">
        <v>0</v>
      </c>
      <c r="J200" s="8">
        <v>3</v>
      </c>
      <c r="K200" s="37"/>
    </row>
    <row r="201" spans="1:11" x14ac:dyDescent="0.25">
      <c r="A201" s="22" t="s">
        <v>151</v>
      </c>
      <c r="B201" s="23">
        <v>347288000701</v>
      </c>
      <c r="C201" s="22" t="s">
        <v>627</v>
      </c>
      <c r="D201" s="22" t="s">
        <v>42</v>
      </c>
      <c r="E201" s="22" t="s">
        <v>44</v>
      </c>
      <c r="F201" s="22" t="s">
        <v>45</v>
      </c>
      <c r="G201" s="22" t="s">
        <v>46</v>
      </c>
      <c r="H201" s="22">
        <v>1</v>
      </c>
      <c r="I201" s="22">
        <v>1</v>
      </c>
      <c r="J201" s="8">
        <v>6</v>
      </c>
      <c r="K201" s="37"/>
    </row>
    <row r="202" spans="1:11" x14ac:dyDescent="0.25">
      <c r="A202" s="22" t="s">
        <v>151</v>
      </c>
      <c r="B202" s="23">
        <v>347288000701</v>
      </c>
      <c r="C202" s="22" t="s">
        <v>627</v>
      </c>
      <c r="D202" s="22" t="s">
        <v>42</v>
      </c>
      <c r="E202" s="22" t="s">
        <v>44</v>
      </c>
      <c r="F202" s="22" t="s">
        <v>45</v>
      </c>
      <c r="G202" s="22" t="s">
        <v>46</v>
      </c>
      <c r="H202" s="22">
        <v>3</v>
      </c>
      <c r="I202" s="22">
        <v>3</v>
      </c>
      <c r="J202" s="8">
        <v>12</v>
      </c>
      <c r="K202" s="37"/>
    </row>
    <row r="203" spans="1:11" x14ac:dyDescent="0.25">
      <c r="A203" s="22" t="s">
        <v>151</v>
      </c>
      <c r="B203" s="23">
        <v>347288000701</v>
      </c>
      <c r="C203" s="22" t="s">
        <v>627</v>
      </c>
      <c r="D203" s="22" t="s">
        <v>42</v>
      </c>
      <c r="E203" s="22" t="s">
        <v>44</v>
      </c>
      <c r="F203" s="22" t="s">
        <v>45</v>
      </c>
      <c r="G203" s="22" t="s">
        <v>46</v>
      </c>
      <c r="H203" s="22">
        <v>4</v>
      </c>
      <c r="I203" s="22">
        <v>4</v>
      </c>
      <c r="J203" s="8">
        <v>9</v>
      </c>
      <c r="K203" s="37"/>
    </row>
    <row r="204" spans="1:11" x14ac:dyDescent="0.25">
      <c r="A204" s="22" t="s">
        <v>151</v>
      </c>
      <c r="B204" s="23">
        <v>347288000701</v>
      </c>
      <c r="C204" s="22" t="s">
        <v>627</v>
      </c>
      <c r="D204" s="22" t="s">
        <v>42</v>
      </c>
      <c r="E204" s="22" t="s">
        <v>44</v>
      </c>
      <c r="F204" s="22" t="s">
        <v>45</v>
      </c>
      <c r="G204" s="22" t="s">
        <v>46</v>
      </c>
      <c r="H204" s="22">
        <v>5</v>
      </c>
      <c r="I204" s="22">
        <v>501</v>
      </c>
      <c r="J204" s="8">
        <v>10</v>
      </c>
      <c r="K204" s="37"/>
    </row>
    <row r="205" spans="1:11" x14ac:dyDescent="0.25">
      <c r="A205" s="22" t="s">
        <v>596</v>
      </c>
      <c r="B205" s="23">
        <v>347460002818</v>
      </c>
      <c r="C205" s="22" t="s">
        <v>598</v>
      </c>
      <c r="D205" s="22" t="s">
        <v>42</v>
      </c>
      <c r="E205" s="22" t="s">
        <v>44</v>
      </c>
      <c r="F205" s="22" t="s">
        <v>45</v>
      </c>
      <c r="G205" s="22" t="s">
        <v>46</v>
      </c>
      <c r="H205" s="22">
        <v>0</v>
      </c>
      <c r="I205" s="22" t="s">
        <v>996</v>
      </c>
      <c r="J205" s="8">
        <v>5</v>
      </c>
      <c r="K205" s="37"/>
    </row>
    <row r="206" spans="1:11" x14ac:dyDescent="0.25">
      <c r="A206" s="22" t="s">
        <v>596</v>
      </c>
      <c r="B206" s="23">
        <v>347460002818</v>
      </c>
      <c r="C206" s="22" t="s">
        <v>598</v>
      </c>
      <c r="D206" s="22" t="s">
        <v>42</v>
      </c>
      <c r="E206" s="22" t="s">
        <v>44</v>
      </c>
      <c r="F206" s="22" t="s">
        <v>45</v>
      </c>
      <c r="G206" s="22" t="s">
        <v>46</v>
      </c>
      <c r="H206" s="22">
        <v>1</v>
      </c>
      <c r="I206" s="22" t="s">
        <v>3401</v>
      </c>
      <c r="J206" s="8">
        <v>3</v>
      </c>
      <c r="K206" s="37"/>
    </row>
    <row r="207" spans="1:11" x14ac:dyDescent="0.25">
      <c r="A207" s="22" t="s">
        <v>596</v>
      </c>
      <c r="B207" s="23">
        <v>347460002818</v>
      </c>
      <c r="C207" s="22" t="s">
        <v>598</v>
      </c>
      <c r="D207" s="22" t="s">
        <v>42</v>
      </c>
      <c r="E207" s="22" t="s">
        <v>44</v>
      </c>
      <c r="F207" s="22" t="s">
        <v>45</v>
      </c>
      <c r="G207" s="22" t="s">
        <v>46</v>
      </c>
      <c r="H207" s="22">
        <v>2</v>
      </c>
      <c r="I207" s="22" t="s">
        <v>600</v>
      </c>
      <c r="J207" s="8">
        <v>2</v>
      </c>
      <c r="K207" s="37"/>
    </row>
    <row r="208" spans="1:11" x14ac:dyDescent="0.25">
      <c r="A208" s="22" t="s">
        <v>596</v>
      </c>
      <c r="B208" s="23">
        <v>347460002818</v>
      </c>
      <c r="C208" s="22" t="s">
        <v>598</v>
      </c>
      <c r="D208" s="22" t="s">
        <v>42</v>
      </c>
      <c r="E208" s="22" t="s">
        <v>44</v>
      </c>
      <c r="F208" s="22" t="s">
        <v>45</v>
      </c>
      <c r="G208" s="22" t="s">
        <v>46</v>
      </c>
      <c r="H208" s="22">
        <v>5</v>
      </c>
      <c r="I208" s="22" t="s">
        <v>6318</v>
      </c>
      <c r="J208" s="8">
        <v>1</v>
      </c>
      <c r="K208" s="37"/>
    </row>
    <row r="209" spans="1:11" x14ac:dyDescent="0.25">
      <c r="A209" s="22" t="s">
        <v>596</v>
      </c>
      <c r="B209" s="23">
        <v>447460002839</v>
      </c>
      <c r="C209" s="22" t="s">
        <v>4289</v>
      </c>
      <c r="D209" s="22" t="s">
        <v>42</v>
      </c>
      <c r="E209" s="22" t="s">
        <v>44</v>
      </c>
      <c r="F209" s="22" t="s">
        <v>45</v>
      </c>
      <c r="G209" s="22" t="s">
        <v>46</v>
      </c>
      <c r="H209" s="22">
        <v>0</v>
      </c>
      <c r="I209" s="22" t="s">
        <v>5703</v>
      </c>
      <c r="J209" s="8">
        <v>10</v>
      </c>
      <c r="K209" s="37"/>
    </row>
    <row r="210" spans="1:11" x14ac:dyDescent="0.25">
      <c r="A210" s="22" t="s">
        <v>596</v>
      </c>
      <c r="B210" s="23">
        <v>447460002839</v>
      </c>
      <c r="C210" s="22" t="s">
        <v>4289</v>
      </c>
      <c r="D210" s="22" t="s">
        <v>42</v>
      </c>
      <c r="E210" s="22" t="s">
        <v>44</v>
      </c>
      <c r="F210" s="22" t="s">
        <v>45</v>
      </c>
      <c r="G210" s="22" t="s">
        <v>46</v>
      </c>
      <c r="H210" s="22">
        <v>1</v>
      </c>
      <c r="I210" s="22" t="s">
        <v>4914</v>
      </c>
      <c r="J210" s="8">
        <v>1</v>
      </c>
      <c r="K210" s="37"/>
    </row>
    <row r="211" spans="1:11" x14ac:dyDescent="0.25">
      <c r="A211" s="22" t="s">
        <v>596</v>
      </c>
      <c r="B211" s="23">
        <v>447460002839</v>
      </c>
      <c r="C211" s="22" t="s">
        <v>4289</v>
      </c>
      <c r="D211" s="22" t="s">
        <v>42</v>
      </c>
      <c r="E211" s="22" t="s">
        <v>44</v>
      </c>
      <c r="F211" s="22" t="s">
        <v>45</v>
      </c>
      <c r="G211" s="22" t="s">
        <v>46</v>
      </c>
      <c r="H211" s="22">
        <v>2</v>
      </c>
      <c r="I211" s="22" t="s">
        <v>1675</v>
      </c>
      <c r="J211" s="8">
        <v>7</v>
      </c>
      <c r="K211" s="37"/>
    </row>
    <row r="212" spans="1:11" x14ac:dyDescent="0.25">
      <c r="A212" s="22" t="s">
        <v>596</v>
      </c>
      <c r="B212" s="23">
        <v>447460002839</v>
      </c>
      <c r="C212" s="22" t="s">
        <v>4289</v>
      </c>
      <c r="D212" s="22" t="s">
        <v>42</v>
      </c>
      <c r="E212" s="22" t="s">
        <v>44</v>
      </c>
      <c r="F212" s="22" t="s">
        <v>45</v>
      </c>
      <c r="G212" s="22" t="s">
        <v>46</v>
      </c>
      <c r="H212" s="22">
        <v>3</v>
      </c>
      <c r="I212" s="22" t="s">
        <v>3422</v>
      </c>
      <c r="J212" s="8">
        <v>3</v>
      </c>
      <c r="K212" s="37"/>
    </row>
    <row r="213" spans="1:11" x14ac:dyDescent="0.25">
      <c r="A213" s="22" t="s">
        <v>596</v>
      </c>
      <c r="B213" s="23">
        <v>447460002839</v>
      </c>
      <c r="C213" s="22" t="s">
        <v>4289</v>
      </c>
      <c r="D213" s="22" t="s">
        <v>42</v>
      </c>
      <c r="E213" s="22" t="s">
        <v>44</v>
      </c>
      <c r="F213" s="22" t="s">
        <v>45</v>
      </c>
      <c r="G213" s="22" t="s">
        <v>46</v>
      </c>
      <c r="H213" s="22">
        <v>4</v>
      </c>
      <c r="I213" s="22" t="s">
        <v>4821</v>
      </c>
      <c r="J213" s="8">
        <v>2</v>
      </c>
      <c r="K213" s="37"/>
    </row>
    <row r="214" spans="1:11" x14ac:dyDescent="0.25">
      <c r="A214" s="22" t="s">
        <v>596</v>
      </c>
      <c r="B214" s="23">
        <v>447460002839</v>
      </c>
      <c r="C214" s="22" t="s">
        <v>4289</v>
      </c>
      <c r="D214" s="22" t="s">
        <v>42</v>
      </c>
      <c r="E214" s="22" t="s">
        <v>44</v>
      </c>
      <c r="F214" s="22" t="s">
        <v>45</v>
      </c>
      <c r="G214" s="22" t="s">
        <v>46</v>
      </c>
      <c r="H214" s="22">
        <v>5</v>
      </c>
      <c r="I214" s="22" t="s">
        <v>3501</v>
      </c>
      <c r="J214" s="8">
        <v>3</v>
      </c>
      <c r="K214" s="37"/>
    </row>
    <row r="215" spans="1:11" x14ac:dyDescent="0.25">
      <c r="A215" s="22" t="s">
        <v>596</v>
      </c>
      <c r="B215" s="23">
        <v>347460001622</v>
      </c>
      <c r="C215" s="22" t="s">
        <v>1355</v>
      </c>
      <c r="D215" s="22" t="s">
        <v>42</v>
      </c>
      <c r="E215" s="22" t="s">
        <v>44</v>
      </c>
      <c r="F215" s="22" t="s">
        <v>45</v>
      </c>
      <c r="G215" s="22" t="s">
        <v>46</v>
      </c>
      <c r="H215" s="22">
        <v>0</v>
      </c>
      <c r="I215" s="22">
        <v>1</v>
      </c>
      <c r="J215" s="8">
        <v>10</v>
      </c>
      <c r="K215" s="37"/>
    </row>
    <row r="216" spans="1:11" x14ac:dyDescent="0.25">
      <c r="A216" s="22" t="s">
        <v>596</v>
      </c>
      <c r="B216" s="23">
        <v>347460001622</v>
      </c>
      <c r="C216" s="22" t="s">
        <v>1355</v>
      </c>
      <c r="D216" s="22" t="s">
        <v>42</v>
      </c>
      <c r="E216" s="22" t="s">
        <v>44</v>
      </c>
      <c r="F216" s="22" t="s">
        <v>45</v>
      </c>
      <c r="G216" s="22" t="s">
        <v>46</v>
      </c>
      <c r="H216" s="22">
        <v>0</v>
      </c>
      <c r="I216" s="22">
        <v>6</v>
      </c>
      <c r="J216" s="8">
        <v>12</v>
      </c>
      <c r="K216" s="37"/>
    </row>
    <row r="217" spans="1:11" x14ac:dyDescent="0.25">
      <c r="A217" s="22" t="s">
        <v>596</v>
      </c>
      <c r="B217" s="23">
        <v>347460001622</v>
      </c>
      <c r="C217" s="22" t="s">
        <v>1355</v>
      </c>
      <c r="D217" s="22" t="s">
        <v>42</v>
      </c>
      <c r="E217" s="22" t="s">
        <v>44</v>
      </c>
      <c r="F217" s="22" t="s">
        <v>45</v>
      </c>
      <c r="G217" s="22" t="s">
        <v>46</v>
      </c>
      <c r="H217" s="22">
        <v>2</v>
      </c>
      <c r="I217" s="22">
        <v>3</v>
      </c>
      <c r="J217" s="8">
        <v>14</v>
      </c>
      <c r="K217" s="37"/>
    </row>
    <row r="218" spans="1:11" x14ac:dyDescent="0.25">
      <c r="A218" s="22" t="s">
        <v>596</v>
      </c>
      <c r="B218" s="23">
        <v>447460001937</v>
      </c>
      <c r="C218" s="22" t="s">
        <v>5064</v>
      </c>
      <c r="D218" s="22" t="s">
        <v>42</v>
      </c>
      <c r="E218" s="22" t="s">
        <v>94</v>
      </c>
      <c r="F218" s="22" t="s">
        <v>45</v>
      </c>
      <c r="G218" s="22" t="s">
        <v>46</v>
      </c>
      <c r="H218" s="22">
        <v>2</v>
      </c>
      <c r="I218" s="22" t="s">
        <v>925</v>
      </c>
      <c r="J218" s="8">
        <v>6</v>
      </c>
      <c r="K218" s="37"/>
    </row>
    <row r="219" spans="1:11" x14ac:dyDescent="0.25">
      <c r="A219" s="22" t="s">
        <v>596</v>
      </c>
      <c r="B219" s="23">
        <v>447460001937</v>
      </c>
      <c r="C219" s="22" t="s">
        <v>5064</v>
      </c>
      <c r="D219" s="22" t="s">
        <v>42</v>
      </c>
      <c r="E219" s="22" t="s">
        <v>94</v>
      </c>
      <c r="F219" s="22" t="s">
        <v>45</v>
      </c>
      <c r="G219" s="22" t="s">
        <v>46</v>
      </c>
      <c r="H219" s="22">
        <v>3</v>
      </c>
      <c r="I219" s="22" t="s">
        <v>382</v>
      </c>
      <c r="J219" s="8">
        <v>4</v>
      </c>
      <c r="K219" s="37"/>
    </row>
    <row r="220" spans="1:11" x14ac:dyDescent="0.25">
      <c r="A220" s="22" t="s">
        <v>596</v>
      </c>
      <c r="B220" s="23">
        <v>447460001937</v>
      </c>
      <c r="C220" s="22" t="s">
        <v>5064</v>
      </c>
      <c r="D220" s="22" t="s">
        <v>42</v>
      </c>
      <c r="E220" s="22" t="s">
        <v>94</v>
      </c>
      <c r="F220" s="22" t="s">
        <v>45</v>
      </c>
      <c r="G220" s="22" t="s">
        <v>46</v>
      </c>
      <c r="H220" s="22">
        <v>4</v>
      </c>
      <c r="I220" s="22" t="s">
        <v>908</v>
      </c>
      <c r="J220" s="8">
        <v>5</v>
      </c>
      <c r="K220" s="37"/>
    </row>
    <row r="221" spans="1:11" x14ac:dyDescent="0.25">
      <c r="A221" s="22" t="s">
        <v>596</v>
      </c>
      <c r="B221" s="23">
        <v>447460001937</v>
      </c>
      <c r="C221" s="22" t="s">
        <v>5064</v>
      </c>
      <c r="D221" s="22" t="s">
        <v>42</v>
      </c>
      <c r="E221" s="22" t="s">
        <v>94</v>
      </c>
      <c r="F221" s="22" t="s">
        <v>45</v>
      </c>
      <c r="G221" s="22" t="s">
        <v>46</v>
      </c>
      <c r="H221" s="22">
        <v>5</v>
      </c>
      <c r="I221" s="22" t="s">
        <v>196</v>
      </c>
      <c r="J221" s="8">
        <v>6</v>
      </c>
      <c r="K221" s="37"/>
    </row>
    <row r="222" spans="1:11" x14ac:dyDescent="0.25">
      <c r="A222" s="22" t="s">
        <v>596</v>
      </c>
      <c r="B222" s="23">
        <v>447460002640</v>
      </c>
      <c r="C222" s="22" t="s">
        <v>1376</v>
      </c>
      <c r="D222" s="22" t="s">
        <v>42</v>
      </c>
      <c r="E222" s="22" t="s">
        <v>94</v>
      </c>
      <c r="F222" s="22" t="s">
        <v>45</v>
      </c>
      <c r="G222" s="22" t="s">
        <v>46</v>
      </c>
      <c r="H222" s="22">
        <v>1</v>
      </c>
      <c r="I222" s="22">
        <v>102</v>
      </c>
      <c r="J222" s="8">
        <v>1</v>
      </c>
      <c r="K222" s="37"/>
    </row>
    <row r="223" spans="1:11" x14ac:dyDescent="0.25">
      <c r="A223" s="22" t="s">
        <v>596</v>
      </c>
      <c r="B223" s="23">
        <v>447460002640</v>
      </c>
      <c r="C223" s="22" t="s">
        <v>1376</v>
      </c>
      <c r="D223" s="22" t="s">
        <v>42</v>
      </c>
      <c r="E223" s="22" t="s">
        <v>94</v>
      </c>
      <c r="F223" s="22" t="s">
        <v>45</v>
      </c>
      <c r="G223" s="22" t="s">
        <v>46</v>
      </c>
      <c r="H223" s="22">
        <v>5</v>
      </c>
      <c r="I223" s="22" t="s">
        <v>3501</v>
      </c>
      <c r="J223" s="8">
        <v>1</v>
      </c>
      <c r="K223" s="37"/>
    </row>
    <row r="224" spans="1:11" x14ac:dyDescent="0.25">
      <c r="A224" s="22" t="s">
        <v>71</v>
      </c>
      <c r="B224" s="23">
        <v>347545001748</v>
      </c>
      <c r="C224" s="22" t="s">
        <v>73</v>
      </c>
      <c r="D224" s="22" t="s">
        <v>42</v>
      </c>
      <c r="E224" s="22" t="s">
        <v>44</v>
      </c>
      <c r="F224" s="22" t="s">
        <v>45</v>
      </c>
      <c r="G224" s="22" t="s">
        <v>46</v>
      </c>
      <c r="H224" s="22">
        <v>11</v>
      </c>
      <c r="I224" s="22" t="s">
        <v>5059</v>
      </c>
      <c r="J224" s="8">
        <v>9</v>
      </c>
      <c r="K224" s="37"/>
    </row>
    <row r="225" spans="1:11" x14ac:dyDescent="0.25">
      <c r="A225" s="22" t="s">
        <v>266</v>
      </c>
      <c r="B225" s="23">
        <v>847551000001</v>
      </c>
      <c r="C225" s="22" t="s">
        <v>4180</v>
      </c>
      <c r="D225" s="22" t="s">
        <v>42</v>
      </c>
      <c r="E225" s="22" t="s">
        <v>44</v>
      </c>
      <c r="F225" s="22" t="s">
        <v>45</v>
      </c>
      <c r="G225" s="22" t="s">
        <v>46</v>
      </c>
      <c r="H225" s="22">
        <v>-2</v>
      </c>
      <c r="I225" s="22" t="s">
        <v>286</v>
      </c>
      <c r="J225" s="8">
        <v>4</v>
      </c>
      <c r="K225" s="37"/>
    </row>
    <row r="226" spans="1:11" x14ac:dyDescent="0.25">
      <c r="A226" s="22" t="s">
        <v>266</v>
      </c>
      <c r="B226" s="23">
        <v>847551000001</v>
      </c>
      <c r="C226" s="22" t="s">
        <v>4180</v>
      </c>
      <c r="D226" s="22" t="s">
        <v>42</v>
      </c>
      <c r="E226" s="22" t="s">
        <v>44</v>
      </c>
      <c r="F226" s="22" t="s">
        <v>45</v>
      </c>
      <c r="G226" s="22" t="s">
        <v>46</v>
      </c>
      <c r="H226" s="22">
        <v>1</v>
      </c>
      <c r="I226" s="22" t="s">
        <v>286</v>
      </c>
      <c r="J226" s="8">
        <v>14</v>
      </c>
      <c r="K226" s="37"/>
    </row>
    <row r="227" spans="1:11" x14ac:dyDescent="0.25">
      <c r="A227" s="22" t="s">
        <v>266</v>
      </c>
      <c r="B227" s="23">
        <v>847551000001</v>
      </c>
      <c r="C227" s="22" t="s">
        <v>4180</v>
      </c>
      <c r="D227" s="22" t="s">
        <v>42</v>
      </c>
      <c r="E227" s="22" t="s">
        <v>44</v>
      </c>
      <c r="F227" s="22" t="s">
        <v>45</v>
      </c>
      <c r="G227" s="22" t="s">
        <v>46</v>
      </c>
      <c r="H227" s="22">
        <v>3</v>
      </c>
      <c r="I227" s="22" t="s">
        <v>286</v>
      </c>
      <c r="J227" s="8">
        <v>11</v>
      </c>
      <c r="K227" s="37"/>
    </row>
    <row r="228" spans="1:11" x14ac:dyDescent="0.25">
      <c r="A228" s="22" t="s">
        <v>266</v>
      </c>
      <c r="B228" s="23">
        <v>847551000001</v>
      </c>
      <c r="C228" s="22" t="s">
        <v>4180</v>
      </c>
      <c r="D228" s="22" t="s">
        <v>42</v>
      </c>
      <c r="E228" s="22" t="s">
        <v>44</v>
      </c>
      <c r="F228" s="22" t="s">
        <v>45</v>
      </c>
      <c r="G228" s="22" t="s">
        <v>46</v>
      </c>
      <c r="H228" s="22">
        <v>4</v>
      </c>
      <c r="I228" s="22" t="s">
        <v>286</v>
      </c>
      <c r="J228" s="8">
        <v>10</v>
      </c>
      <c r="K228" s="37"/>
    </row>
    <row r="229" spans="1:11" x14ac:dyDescent="0.25">
      <c r="A229" s="22" t="s">
        <v>266</v>
      </c>
      <c r="B229" s="23">
        <v>347551001041</v>
      </c>
      <c r="C229" s="22" t="s">
        <v>5042</v>
      </c>
      <c r="D229" s="22" t="s">
        <v>42</v>
      </c>
      <c r="E229" s="22" t="s">
        <v>44</v>
      </c>
      <c r="F229" s="22" t="s">
        <v>45</v>
      </c>
      <c r="G229" s="22" t="s">
        <v>46</v>
      </c>
      <c r="H229" s="22">
        <v>-2</v>
      </c>
      <c r="I229" s="22" t="s">
        <v>286</v>
      </c>
      <c r="J229" s="8">
        <v>14</v>
      </c>
      <c r="K229" s="37"/>
    </row>
    <row r="230" spans="1:11" x14ac:dyDescent="0.25">
      <c r="A230" s="22" t="s">
        <v>266</v>
      </c>
      <c r="B230" s="23">
        <v>347551001041</v>
      </c>
      <c r="C230" s="22" t="s">
        <v>5042</v>
      </c>
      <c r="D230" s="22" t="s">
        <v>42</v>
      </c>
      <c r="E230" s="22" t="s">
        <v>44</v>
      </c>
      <c r="F230" s="22" t="s">
        <v>45</v>
      </c>
      <c r="G230" s="22" t="s">
        <v>46</v>
      </c>
      <c r="H230" s="22">
        <v>5</v>
      </c>
      <c r="I230" s="22" t="s">
        <v>286</v>
      </c>
      <c r="J230" s="8">
        <v>13</v>
      </c>
      <c r="K230" s="37"/>
    </row>
    <row r="231" spans="1:11" x14ac:dyDescent="0.25">
      <c r="A231" s="22" t="s">
        <v>266</v>
      </c>
      <c r="B231" s="23">
        <v>347551000877</v>
      </c>
      <c r="C231" s="22" t="s">
        <v>4497</v>
      </c>
      <c r="D231" s="22" t="s">
        <v>42</v>
      </c>
      <c r="E231" s="22" t="s">
        <v>44</v>
      </c>
      <c r="F231" s="22" t="s">
        <v>45</v>
      </c>
      <c r="G231" s="22" t="s">
        <v>46</v>
      </c>
      <c r="H231" s="22">
        <v>0</v>
      </c>
      <c r="I231" s="22">
        <v>1</v>
      </c>
      <c r="J231" s="8">
        <v>11</v>
      </c>
      <c r="K231" s="37"/>
    </row>
    <row r="232" spans="1:11" x14ac:dyDescent="0.25">
      <c r="A232" s="22" t="s">
        <v>266</v>
      </c>
      <c r="B232" s="23">
        <v>347551000877</v>
      </c>
      <c r="C232" s="22" t="s">
        <v>4497</v>
      </c>
      <c r="D232" s="22" t="s">
        <v>42</v>
      </c>
      <c r="E232" s="22" t="s">
        <v>44</v>
      </c>
      <c r="F232" s="22" t="s">
        <v>45</v>
      </c>
      <c r="G232" s="22" t="s">
        <v>46</v>
      </c>
      <c r="H232" s="22">
        <v>1</v>
      </c>
      <c r="I232" s="22">
        <v>101</v>
      </c>
      <c r="J232" s="8">
        <v>10</v>
      </c>
      <c r="K232" s="37"/>
    </row>
    <row r="233" spans="1:11" x14ac:dyDescent="0.25">
      <c r="A233" s="22" t="s">
        <v>266</v>
      </c>
      <c r="B233" s="23">
        <v>347551000877</v>
      </c>
      <c r="C233" s="22" t="s">
        <v>4497</v>
      </c>
      <c r="D233" s="22" t="s">
        <v>42</v>
      </c>
      <c r="E233" s="22" t="s">
        <v>44</v>
      </c>
      <c r="F233" s="22" t="s">
        <v>45</v>
      </c>
      <c r="G233" s="22" t="s">
        <v>46</v>
      </c>
      <c r="H233" s="22">
        <v>3</v>
      </c>
      <c r="I233" s="22">
        <v>301</v>
      </c>
      <c r="J233" s="8">
        <v>12</v>
      </c>
      <c r="K233" s="37"/>
    </row>
    <row r="234" spans="1:11" x14ac:dyDescent="0.25">
      <c r="A234" s="22" t="s">
        <v>266</v>
      </c>
      <c r="B234" s="23">
        <v>347551000877</v>
      </c>
      <c r="C234" s="22" t="s">
        <v>4497</v>
      </c>
      <c r="D234" s="22" t="s">
        <v>42</v>
      </c>
      <c r="E234" s="22" t="s">
        <v>44</v>
      </c>
      <c r="F234" s="22" t="s">
        <v>45</v>
      </c>
      <c r="G234" s="22" t="s">
        <v>46</v>
      </c>
      <c r="H234" s="22">
        <v>4</v>
      </c>
      <c r="I234" s="22">
        <v>401</v>
      </c>
      <c r="J234" s="8">
        <v>9</v>
      </c>
      <c r="K234" s="37"/>
    </row>
    <row r="235" spans="1:11" x14ac:dyDescent="0.25">
      <c r="A235" s="22" t="s">
        <v>266</v>
      </c>
      <c r="B235" s="23">
        <v>347551000877</v>
      </c>
      <c r="C235" s="22" t="s">
        <v>4497</v>
      </c>
      <c r="D235" s="22" t="s">
        <v>42</v>
      </c>
      <c r="E235" s="22" t="s">
        <v>44</v>
      </c>
      <c r="F235" s="22" t="s">
        <v>45</v>
      </c>
      <c r="G235" s="22" t="s">
        <v>46</v>
      </c>
      <c r="H235" s="22">
        <v>5</v>
      </c>
      <c r="I235" s="22">
        <v>501</v>
      </c>
      <c r="J235" s="8">
        <v>13</v>
      </c>
      <c r="K235" s="37"/>
    </row>
    <row r="236" spans="1:11" x14ac:dyDescent="0.25">
      <c r="A236" s="22" t="s">
        <v>181</v>
      </c>
      <c r="B236" s="23">
        <v>347555027974</v>
      </c>
      <c r="C236" s="22" t="s">
        <v>1002</v>
      </c>
      <c r="D236" s="22" t="s">
        <v>42</v>
      </c>
      <c r="E236" s="22" t="s">
        <v>44</v>
      </c>
      <c r="F236" s="22" t="s">
        <v>172</v>
      </c>
      <c r="G236" s="22" t="s">
        <v>46</v>
      </c>
      <c r="H236" s="22">
        <v>-2</v>
      </c>
      <c r="I236" s="22" t="s">
        <v>5054</v>
      </c>
      <c r="J236" s="8">
        <v>11</v>
      </c>
      <c r="K236" s="37"/>
    </row>
    <row r="237" spans="1:11" x14ac:dyDescent="0.25">
      <c r="A237" s="22" t="s">
        <v>181</v>
      </c>
      <c r="B237" s="23">
        <v>347555027974</v>
      </c>
      <c r="C237" s="22" t="s">
        <v>1002</v>
      </c>
      <c r="D237" s="22" t="s">
        <v>42</v>
      </c>
      <c r="E237" s="22" t="s">
        <v>44</v>
      </c>
      <c r="F237" s="22" t="s">
        <v>172</v>
      </c>
      <c r="G237" s="22" t="s">
        <v>46</v>
      </c>
      <c r="H237" s="22">
        <v>4</v>
      </c>
      <c r="I237" s="22" t="s">
        <v>908</v>
      </c>
      <c r="J237" s="8">
        <v>8</v>
      </c>
      <c r="K237" s="37"/>
    </row>
    <row r="238" spans="1:11" x14ac:dyDescent="0.25">
      <c r="A238" s="22" t="s">
        <v>181</v>
      </c>
      <c r="B238" s="23">
        <v>347555027974</v>
      </c>
      <c r="C238" s="22" t="s">
        <v>1002</v>
      </c>
      <c r="D238" s="22" t="s">
        <v>42</v>
      </c>
      <c r="E238" s="22" t="s">
        <v>44</v>
      </c>
      <c r="F238" s="22" t="s">
        <v>172</v>
      </c>
      <c r="G238" s="22" t="s">
        <v>46</v>
      </c>
      <c r="H238" s="22">
        <v>7</v>
      </c>
      <c r="I238" s="22" t="s">
        <v>6404</v>
      </c>
      <c r="J238" s="8">
        <v>10</v>
      </c>
      <c r="K238" s="37"/>
    </row>
    <row r="239" spans="1:11" x14ac:dyDescent="0.25">
      <c r="A239" s="22" t="s">
        <v>181</v>
      </c>
      <c r="B239" s="23">
        <v>347555027974</v>
      </c>
      <c r="C239" s="22" t="s">
        <v>1002</v>
      </c>
      <c r="D239" s="22" t="s">
        <v>42</v>
      </c>
      <c r="E239" s="22" t="s">
        <v>44</v>
      </c>
      <c r="F239" s="22" t="s">
        <v>172</v>
      </c>
      <c r="G239" s="22" t="s">
        <v>46</v>
      </c>
      <c r="H239" s="22">
        <v>8</v>
      </c>
      <c r="I239" s="22" t="s">
        <v>3591</v>
      </c>
      <c r="J239" s="8">
        <v>6</v>
      </c>
      <c r="K239" s="37"/>
    </row>
    <row r="240" spans="1:11" x14ac:dyDescent="0.25">
      <c r="A240" s="22" t="s">
        <v>181</v>
      </c>
      <c r="B240" s="23">
        <v>347555000774</v>
      </c>
      <c r="C240" s="22" t="s">
        <v>3625</v>
      </c>
      <c r="D240" s="22" t="s">
        <v>42</v>
      </c>
      <c r="E240" s="22" t="s">
        <v>44</v>
      </c>
      <c r="F240" s="22" t="s">
        <v>45</v>
      </c>
      <c r="G240" s="22" t="s">
        <v>46</v>
      </c>
      <c r="H240" s="22">
        <v>-2</v>
      </c>
      <c r="I240" s="22" t="s">
        <v>6769</v>
      </c>
      <c r="J240" s="8">
        <v>12</v>
      </c>
      <c r="K240" s="37"/>
    </row>
    <row r="241" spans="1:11" x14ac:dyDescent="0.25">
      <c r="A241" s="22" t="s">
        <v>181</v>
      </c>
      <c r="B241" s="23">
        <v>347555000774</v>
      </c>
      <c r="C241" s="22" t="s">
        <v>3625</v>
      </c>
      <c r="D241" s="22" t="s">
        <v>42</v>
      </c>
      <c r="E241" s="22" t="s">
        <v>44</v>
      </c>
      <c r="F241" s="22" t="s">
        <v>45</v>
      </c>
      <c r="G241" s="22" t="s">
        <v>46</v>
      </c>
      <c r="H241" s="22">
        <v>-1</v>
      </c>
      <c r="I241" s="22" t="s">
        <v>5028</v>
      </c>
      <c r="J241" s="8">
        <v>12</v>
      </c>
      <c r="K241" s="37"/>
    </row>
    <row r="242" spans="1:11" x14ac:dyDescent="0.25">
      <c r="A242" s="22" t="s">
        <v>181</v>
      </c>
      <c r="B242" s="23">
        <v>347555000774</v>
      </c>
      <c r="C242" s="22" t="s">
        <v>3625</v>
      </c>
      <c r="D242" s="22" t="s">
        <v>42</v>
      </c>
      <c r="E242" s="22" t="s">
        <v>44</v>
      </c>
      <c r="F242" s="22" t="s">
        <v>45</v>
      </c>
      <c r="G242" s="22" t="s">
        <v>46</v>
      </c>
      <c r="H242" s="22">
        <v>0</v>
      </c>
      <c r="I242" s="22">
        <v>1</v>
      </c>
      <c r="J242" s="8">
        <v>1</v>
      </c>
      <c r="K242" s="37"/>
    </row>
    <row r="243" spans="1:11" x14ac:dyDescent="0.25">
      <c r="A243" s="22" t="s">
        <v>181</v>
      </c>
      <c r="B243" s="23">
        <v>347555000774</v>
      </c>
      <c r="C243" s="22" t="s">
        <v>3625</v>
      </c>
      <c r="D243" s="22" t="s">
        <v>42</v>
      </c>
      <c r="E243" s="22" t="s">
        <v>44</v>
      </c>
      <c r="F243" s="22" t="s">
        <v>45</v>
      </c>
      <c r="G243" s="22" t="s">
        <v>46</v>
      </c>
      <c r="H243" s="22">
        <v>0</v>
      </c>
      <c r="I243" s="22" t="s">
        <v>996</v>
      </c>
      <c r="J243" s="8">
        <v>11</v>
      </c>
      <c r="K243" s="37"/>
    </row>
    <row r="244" spans="1:11" x14ac:dyDescent="0.25">
      <c r="A244" s="22" t="s">
        <v>181</v>
      </c>
      <c r="B244" s="23">
        <v>347555000774</v>
      </c>
      <c r="C244" s="22" t="s">
        <v>3625</v>
      </c>
      <c r="D244" s="22" t="s">
        <v>42</v>
      </c>
      <c r="E244" s="22" t="s">
        <v>44</v>
      </c>
      <c r="F244" s="22" t="s">
        <v>45</v>
      </c>
      <c r="G244" s="22" t="s">
        <v>46</v>
      </c>
      <c r="H244" s="22">
        <v>2</v>
      </c>
      <c r="I244" s="22">
        <v>201</v>
      </c>
      <c r="J244" s="8">
        <v>11</v>
      </c>
      <c r="K244" s="37"/>
    </row>
    <row r="245" spans="1:11" x14ac:dyDescent="0.25">
      <c r="A245" s="22" t="s">
        <v>181</v>
      </c>
      <c r="B245" s="23">
        <v>347555000774</v>
      </c>
      <c r="C245" s="22" t="s">
        <v>3625</v>
      </c>
      <c r="D245" s="22" t="s">
        <v>42</v>
      </c>
      <c r="E245" s="22" t="s">
        <v>44</v>
      </c>
      <c r="F245" s="22" t="s">
        <v>45</v>
      </c>
      <c r="G245" s="22" t="s">
        <v>46</v>
      </c>
      <c r="H245" s="22">
        <v>2</v>
      </c>
      <c r="I245" s="22">
        <v>202</v>
      </c>
      <c r="J245" s="8">
        <v>12</v>
      </c>
      <c r="K245" s="37"/>
    </row>
    <row r="246" spans="1:11" x14ac:dyDescent="0.25">
      <c r="A246" s="22" t="s">
        <v>181</v>
      </c>
      <c r="B246" s="23">
        <v>347555000774</v>
      </c>
      <c r="C246" s="22" t="s">
        <v>3625</v>
      </c>
      <c r="D246" s="22" t="s">
        <v>42</v>
      </c>
      <c r="E246" s="22" t="s">
        <v>44</v>
      </c>
      <c r="F246" s="22" t="s">
        <v>45</v>
      </c>
      <c r="G246" s="22" t="s">
        <v>46</v>
      </c>
      <c r="H246" s="22">
        <v>4</v>
      </c>
      <c r="I246" s="22">
        <v>401</v>
      </c>
      <c r="J246" s="8">
        <v>12</v>
      </c>
      <c r="K246" s="37"/>
    </row>
    <row r="247" spans="1:11" x14ac:dyDescent="0.25">
      <c r="A247" s="22" t="s">
        <v>181</v>
      </c>
      <c r="B247" s="23">
        <v>347555000774</v>
      </c>
      <c r="C247" s="22" t="s">
        <v>3625</v>
      </c>
      <c r="D247" s="22" t="s">
        <v>42</v>
      </c>
      <c r="E247" s="22" t="s">
        <v>44</v>
      </c>
      <c r="F247" s="22" t="s">
        <v>45</v>
      </c>
      <c r="G247" s="22" t="s">
        <v>46</v>
      </c>
      <c r="H247" s="22">
        <v>5</v>
      </c>
      <c r="I247" s="22">
        <v>501</v>
      </c>
      <c r="J247" s="8">
        <v>9</v>
      </c>
      <c r="K247" s="37"/>
    </row>
    <row r="248" spans="1:11" x14ac:dyDescent="0.25">
      <c r="A248" s="22" t="s">
        <v>181</v>
      </c>
      <c r="B248" s="23">
        <v>374555027567</v>
      </c>
      <c r="C248" s="22" t="s">
        <v>549</v>
      </c>
      <c r="D248" s="22" t="s">
        <v>42</v>
      </c>
      <c r="E248" s="22" t="s">
        <v>44</v>
      </c>
      <c r="F248" s="22" t="s">
        <v>45</v>
      </c>
      <c r="G248" s="22" t="s">
        <v>46</v>
      </c>
      <c r="H248" s="22">
        <v>1</v>
      </c>
      <c r="I248" s="22">
        <v>105</v>
      </c>
      <c r="J248" s="8">
        <v>8</v>
      </c>
      <c r="K248" s="37"/>
    </row>
    <row r="249" spans="1:11" x14ac:dyDescent="0.25">
      <c r="A249" s="22" t="s">
        <v>181</v>
      </c>
      <c r="B249" s="23">
        <v>374555027567</v>
      </c>
      <c r="C249" s="22" t="s">
        <v>549</v>
      </c>
      <c r="D249" s="22" t="s">
        <v>42</v>
      </c>
      <c r="E249" s="22" t="s">
        <v>44</v>
      </c>
      <c r="F249" s="22" t="s">
        <v>45</v>
      </c>
      <c r="G249" s="22" t="s">
        <v>46</v>
      </c>
      <c r="H249" s="22">
        <v>1</v>
      </c>
      <c r="I249" s="22">
        <v>106</v>
      </c>
      <c r="J249" s="8">
        <v>8</v>
      </c>
      <c r="K249" s="37"/>
    </row>
    <row r="250" spans="1:11" x14ac:dyDescent="0.25">
      <c r="A250" s="22" t="s">
        <v>181</v>
      </c>
      <c r="B250" s="23">
        <v>374555027567</v>
      </c>
      <c r="C250" s="22" t="s">
        <v>549</v>
      </c>
      <c r="D250" s="22" t="s">
        <v>42</v>
      </c>
      <c r="E250" s="22" t="s">
        <v>44</v>
      </c>
      <c r="F250" s="22" t="s">
        <v>45</v>
      </c>
      <c r="G250" s="22" t="s">
        <v>46</v>
      </c>
      <c r="H250" s="22">
        <v>2</v>
      </c>
      <c r="I250" s="22">
        <v>202</v>
      </c>
      <c r="J250" s="8">
        <v>10</v>
      </c>
      <c r="K250" s="37"/>
    </row>
    <row r="251" spans="1:11" x14ac:dyDescent="0.25">
      <c r="A251" s="22" t="s">
        <v>181</v>
      </c>
      <c r="B251" s="23">
        <v>374555027567</v>
      </c>
      <c r="C251" s="22" t="s">
        <v>549</v>
      </c>
      <c r="D251" s="22" t="s">
        <v>42</v>
      </c>
      <c r="E251" s="22" t="s">
        <v>44</v>
      </c>
      <c r="F251" s="22" t="s">
        <v>45</v>
      </c>
      <c r="G251" s="22" t="s">
        <v>46</v>
      </c>
      <c r="H251" s="22">
        <v>2</v>
      </c>
      <c r="I251" s="22">
        <v>203</v>
      </c>
      <c r="J251" s="8">
        <v>5</v>
      </c>
      <c r="K251" s="37"/>
    </row>
    <row r="252" spans="1:11" x14ac:dyDescent="0.25">
      <c r="A252" s="22" t="s">
        <v>181</v>
      </c>
      <c r="B252" s="23">
        <v>374555027567</v>
      </c>
      <c r="C252" s="22" t="s">
        <v>549</v>
      </c>
      <c r="D252" s="22" t="s">
        <v>42</v>
      </c>
      <c r="E252" s="22" t="s">
        <v>44</v>
      </c>
      <c r="F252" s="22" t="s">
        <v>45</v>
      </c>
      <c r="G252" s="22" t="s">
        <v>46</v>
      </c>
      <c r="H252" s="22">
        <v>2</v>
      </c>
      <c r="I252" s="22">
        <v>204</v>
      </c>
      <c r="J252" s="8">
        <v>6</v>
      </c>
      <c r="K252" s="37"/>
    </row>
    <row r="253" spans="1:11" x14ac:dyDescent="0.25">
      <c r="A253" s="22" t="s">
        <v>181</v>
      </c>
      <c r="B253" s="23">
        <v>374555027567</v>
      </c>
      <c r="C253" s="22" t="s">
        <v>549</v>
      </c>
      <c r="D253" s="22" t="s">
        <v>42</v>
      </c>
      <c r="E253" s="22" t="s">
        <v>44</v>
      </c>
      <c r="F253" s="22" t="s">
        <v>45</v>
      </c>
      <c r="G253" s="22" t="s">
        <v>46</v>
      </c>
      <c r="H253" s="22">
        <v>3</v>
      </c>
      <c r="I253" s="22">
        <v>303</v>
      </c>
      <c r="J253" s="8">
        <v>10</v>
      </c>
      <c r="K253" s="37"/>
    </row>
    <row r="254" spans="1:11" x14ac:dyDescent="0.25">
      <c r="A254" s="22" t="s">
        <v>181</v>
      </c>
      <c r="B254" s="23">
        <v>374555027567</v>
      </c>
      <c r="C254" s="22" t="s">
        <v>549</v>
      </c>
      <c r="D254" s="22" t="s">
        <v>42</v>
      </c>
      <c r="E254" s="22" t="s">
        <v>44</v>
      </c>
      <c r="F254" s="22" t="s">
        <v>45</v>
      </c>
      <c r="G254" s="22" t="s">
        <v>46</v>
      </c>
      <c r="H254" s="22">
        <v>3</v>
      </c>
      <c r="I254" s="22">
        <v>304</v>
      </c>
      <c r="J254" s="8">
        <v>3</v>
      </c>
      <c r="K254" s="37"/>
    </row>
    <row r="255" spans="1:11" x14ac:dyDescent="0.25">
      <c r="A255" s="22" t="s">
        <v>181</v>
      </c>
      <c r="B255" s="23">
        <v>374555027567</v>
      </c>
      <c r="C255" s="22" t="s">
        <v>549</v>
      </c>
      <c r="D255" s="22" t="s">
        <v>42</v>
      </c>
      <c r="E255" s="22" t="s">
        <v>44</v>
      </c>
      <c r="F255" s="22" t="s">
        <v>45</v>
      </c>
      <c r="G255" s="22" t="s">
        <v>46</v>
      </c>
      <c r="H255" s="22">
        <v>3</v>
      </c>
      <c r="I255" s="22">
        <v>305</v>
      </c>
      <c r="J255" s="8">
        <v>9</v>
      </c>
      <c r="K255" s="37"/>
    </row>
    <row r="256" spans="1:11" x14ac:dyDescent="0.25">
      <c r="A256" s="22" t="s">
        <v>181</v>
      </c>
      <c r="B256" s="23">
        <v>374555027567</v>
      </c>
      <c r="C256" s="22" t="s">
        <v>549</v>
      </c>
      <c r="D256" s="22" t="s">
        <v>42</v>
      </c>
      <c r="E256" s="22" t="s">
        <v>44</v>
      </c>
      <c r="F256" s="22" t="s">
        <v>45</v>
      </c>
      <c r="G256" s="22" t="s">
        <v>46</v>
      </c>
      <c r="H256" s="22">
        <v>3</v>
      </c>
      <c r="I256" s="22">
        <v>306</v>
      </c>
      <c r="J256" s="8">
        <v>7</v>
      </c>
      <c r="K256" s="37"/>
    </row>
    <row r="257" spans="1:11" x14ac:dyDescent="0.25">
      <c r="A257" s="22" t="s">
        <v>181</v>
      </c>
      <c r="B257" s="23">
        <v>374555027567</v>
      </c>
      <c r="C257" s="22" t="s">
        <v>549</v>
      </c>
      <c r="D257" s="22" t="s">
        <v>42</v>
      </c>
      <c r="E257" s="22" t="s">
        <v>44</v>
      </c>
      <c r="F257" s="22" t="s">
        <v>45</v>
      </c>
      <c r="G257" s="22" t="s">
        <v>46</v>
      </c>
      <c r="H257" s="22">
        <v>3</v>
      </c>
      <c r="I257" s="22">
        <v>307</v>
      </c>
      <c r="J257" s="8">
        <v>3</v>
      </c>
      <c r="K257" s="37"/>
    </row>
    <row r="258" spans="1:11" x14ac:dyDescent="0.25">
      <c r="A258" s="22" t="s">
        <v>181</v>
      </c>
      <c r="B258" s="23">
        <v>374555027567</v>
      </c>
      <c r="C258" s="22" t="s">
        <v>549</v>
      </c>
      <c r="D258" s="22" t="s">
        <v>42</v>
      </c>
      <c r="E258" s="22" t="s">
        <v>44</v>
      </c>
      <c r="F258" s="22" t="s">
        <v>45</v>
      </c>
      <c r="G258" s="22" t="s">
        <v>46</v>
      </c>
      <c r="H258" s="22">
        <v>3</v>
      </c>
      <c r="I258" s="22">
        <v>308</v>
      </c>
      <c r="J258" s="8">
        <v>3</v>
      </c>
      <c r="K258" s="37"/>
    </row>
    <row r="259" spans="1:11" x14ac:dyDescent="0.25">
      <c r="A259" s="22" t="s">
        <v>181</v>
      </c>
      <c r="B259" s="23">
        <v>374555027567</v>
      </c>
      <c r="C259" s="22" t="s">
        <v>549</v>
      </c>
      <c r="D259" s="22" t="s">
        <v>42</v>
      </c>
      <c r="E259" s="22" t="s">
        <v>44</v>
      </c>
      <c r="F259" s="22" t="s">
        <v>45</v>
      </c>
      <c r="G259" s="22" t="s">
        <v>46</v>
      </c>
      <c r="H259" s="22">
        <v>3</v>
      </c>
      <c r="I259" s="22">
        <v>309</v>
      </c>
      <c r="J259" s="8">
        <v>3</v>
      </c>
      <c r="K259" s="37"/>
    </row>
    <row r="260" spans="1:11" x14ac:dyDescent="0.25">
      <c r="A260" s="22" t="s">
        <v>181</v>
      </c>
      <c r="B260" s="23">
        <v>374555027567</v>
      </c>
      <c r="C260" s="22" t="s">
        <v>549</v>
      </c>
      <c r="D260" s="22" t="s">
        <v>42</v>
      </c>
      <c r="E260" s="22" t="s">
        <v>44</v>
      </c>
      <c r="F260" s="22" t="s">
        <v>45</v>
      </c>
      <c r="G260" s="22" t="s">
        <v>46</v>
      </c>
      <c r="H260" s="22">
        <v>3</v>
      </c>
      <c r="I260" s="22">
        <v>310</v>
      </c>
      <c r="J260" s="8">
        <v>8</v>
      </c>
      <c r="K260" s="37"/>
    </row>
    <row r="261" spans="1:11" x14ac:dyDescent="0.25">
      <c r="A261" s="22" t="s">
        <v>181</v>
      </c>
      <c r="B261" s="23">
        <v>374555027567</v>
      </c>
      <c r="C261" s="22" t="s">
        <v>549</v>
      </c>
      <c r="D261" s="22" t="s">
        <v>42</v>
      </c>
      <c r="E261" s="22" t="s">
        <v>44</v>
      </c>
      <c r="F261" s="22" t="s">
        <v>45</v>
      </c>
      <c r="G261" s="22" t="s">
        <v>46</v>
      </c>
      <c r="H261" s="22">
        <v>3</v>
      </c>
      <c r="I261" s="22">
        <v>311</v>
      </c>
      <c r="J261" s="8">
        <v>7</v>
      </c>
      <c r="K261" s="37"/>
    </row>
    <row r="262" spans="1:11" x14ac:dyDescent="0.25">
      <c r="A262" s="22" t="s">
        <v>181</v>
      </c>
      <c r="B262" s="23">
        <v>374555027567</v>
      </c>
      <c r="C262" s="22" t="s">
        <v>549</v>
      </c>
      <c r="D262" s="22" t="s">
        <v>42</v>
      </c>
      <c r="E262" s="22" t="s">
        <v>44</v>
      </c>
      <c r="F262" s="22" t="s">
        <v>45</v>
      </c>
      <c r="G262" s="22" t="s">
        <v>46</v>
      </c>
      <c r="H262" s="22">
        <v>3</v>
      </c>
      <c r="I262" s="22">
        <v>312</v>
      </c>
      <c r="J262" s="8">
        <v>14</v>
      </c>
      <c r="K262" s="37"/>
    </row>
    <row r="263" spans="1:11" x14ac:dyDescent="0.25">
      <c r="A263" s="22" t="s">
        <v>181</v>
      </c>
      <c r="B263" s="23">
        <v>374555027567</v>
      </c>
      <c r="C263" s="22" t="s">
        <v>549</v>
      </c>
      <c r="D263" s="22" t="s">
        <v>42</v>
      </c>
      <c r="E263" s="22" t="s">
        <v>44</v>
      </c>
      <c r="F263" s="22" t="s">
        <v>45</v>
      </c>
      <c r="G263" s="22" t="s">
        <v>46</v>
      </c>
      <c r="H263" s="22">
        <v>4</v>
      </c>
      <c r="I263" s="22">
        <v>401</v>
      </c>
      <c r="J263" s="8">
        <v>9</v>
      </c>
      <c r="K263" s="37"/>
    </row>
    <row r="264" spans="1:11" x14ac:dyDescent="0.25">
      <c r="A264" s="22" t="s">
        <v>181</v>
      </c>
      <c r="B264" s="23">
        <v>374555027567</v>
      </c>
      <c r="C264" s="22" t="s">
        <v>549</v>
      </c>
      <c r="D264" s="22" t="s">
        <v>42</v>
      </c>
      <c r="E264" s="22" t="s">
        <v>44</v>
      </c>
      <c r="F264" s="22" t="s">
        <v>45</v>
      </c>
      <c r="G264" s="22" t="s">
        <v>46</v>
      </c>
      <c r="H264" s="22">
        <v>4</v>
      </c>
      <c r="I264" s="22">
        <v>402</v>
      </c>
      <c r="J264" s="8">
        <v>6</v>
      </c>
      <c r="K264" s="37"/>
    </row>
    <row r="265" spans="1:11" x14ac:dyDescent="0.25">
      <c r="A265" s="22" t="s">
        <v>181</v>
      </c>
      <c r="B265" s="23">
        <v>374555027567</v>
      </c>
      <c r="C265" s="22" t="s">
        <v>549</v>
      </c>
      <c r="D265" s="22" t="s">
        <v>42</v>
      </c>
      <c r="E265" s="22" t="s">
        <v>44</v>
      </c>
      <c r="F265" s="22" t="s">
        <v>45</v>
      </c>
      <c r="G265" s="22" t="s">
        <v>46</v>
      </c>
      <c r="H265" s="22">
        <v>5</v>
      </c>
      <c r="I265" s="22">
        <v>501</v>
      </c>
      <c r="J265" s="8">
        <v>12</v>
      </c>
      <c r="K265" s="37"/>
    </row>
    <row r="266" spans="1:11" x14ac:dyDescent="0.25">
      <c r="A266" s="22" t="s">
        <v>181</v>
      </c>
      <c r="B266" s="23">
        <v>374555027567</v>
      </c>
      <c r="C266" s="22" t="s">
        <v>549</v>
      </c>
      <c r="D266" s="22" t="s">
        <v>42</v>
      </c>
      <c r="E266" s="22" t="s">
        <v>44</v>
      </c>
      <c r="F266" s="22" t="s">
        <v>45</v>
      </c>
      <c r="G266" s="22" t="s">
        <v>46</v>
      </c>
      <c r="H266" s="22">
        <v>5</v>
      </c>
      <c r="I266" s="22">
        <v>502</v>
      </c>
      <c r="J266" s="8">
        <v>13</v>
      </c>
      <c r="K266" s="37"/>
    </row>
    <row r="267" spans="1:11" x14ac:dyDescent="0.25">
      <c r="A267" s="22" t="s">
        <v>387</v>
      </c>
      <c r="B267" s="23">
        <v>347570000390</v>
      </c>
      <c r="C267" s="22" t="s">
        <v>2144</v>
      </c>
      <c r="D267" s="22" t="s">
        <v>42</v>
      </c>
      <c r="E267" s="22" t="s">
        <v>44</v>
      </c>
      <c r="F267" s="22" t="s">
        <v>45</v>
      </c>
      <c r="G267" s="22" t="s">
        <v>46</v>
      </c>
      <c r="H267" s="22">
        <v>1</v>
      </c>
      <c r="I267" s="22" t="s">
        <v>3401</v>
      </c>
      <c r="J267" s="8">
        <v>4</v>
      </c>
      <c r="K267" s="37"/>
    </row>
    <row r="268" spans="1:11" x14ac:dyDescent="0.25">
      <c r="A268" s="22" t="s">
        <v>387</v>
      </c>
      <c r="B268" s="23">
        <v>347570000390</v>
      </c>
      <c r="C268" s="22" t="s">
        <v>2144</v>
      </c>
      <c r="D268" s="22" t="s">
        <v>42</v>
      </c>
      <c r="E268" s="22" t="s">
        <v>44</v>
      </c>
      <c r="F268" s="22" t="s">
        <v>131</v>
      </c>
      <c r="G268" s="22" t="s">
        <v>46</v>
      </c>
      <c r="H268" s="22">
        <v>2</v>
      </c>
      <c r="I268" s="22" t="s">
        <v>286</v>
      </c>
      <c r="J268" s="8">
        <v>14</v>
      </c>
      <c r="K268" s="37"/>
    </row>
    <row r="269" spans="1:11" x14ac:dyDescent="0.25">
      <c r="A269" s="22" t="s">
        <v>387</v>
      </c>
      <c r="B269" s="23">
        <v>347570000390</v>
      </c>
      <c r="C269" s="22" t="s">
        <v>2144</v>
      </c>
      <c r="D269" s="22" t="s">
        <v>42</v>
      </c>
      <c r="E269" s="22" t="s">
        <v>44</v>
      </c>
      <c r="F269" s="22" t="s">
        <v>131</v>
      </c>
      <c r="G269" s="22" t="s">
        <v>46</v>
      </c>
      <c r="H269" s="22">
        <v>3</v>
      </c>
      <c r="I269" s="22" t="s">
        <v>286</v>
      </c>
      <c r="J269" s="8">
        <v>10</v>
      </c>
      <c r="K269" s="37"/>
    </row>
    <row r="270" spans="1:11" x14ac:dyDescent="0.25">
      <c r="A270" s="22" t="s">
        <v>288</v>
      </c>
      <c r="B270" s="23">
        <v>347660000164</v>
      </c>
      <c r="C270" s="22" t="s">
        <v>1308</v>
      </c>
      <c r="D270" s="22" t="s">
        <v>42</v>
      </c>
      <c r="E270" s="22" t="s">
        <v>94</v>
      </c>
      <c r="F270" s="22" t="s">
        <v>45</v>
      </c>
      <c r="G270" s="22" t="s">
        <v>46</v>
      </c>
      <c r="H270" s="22">
        <v>4</v>
      </c>
      <c r="I270" s="22" t="s">
        <v>286</v>
      </c>
      <c r="J270" s="8">
        <v>4</v>
      </c>
      <c r="K270" s="37"/>
    </row>
    <row r="271" spans="1:11" x14ac:dyDescent="0.25">
      <c r="A271" s="22" t="s">
        <v>39</v>
      </c>
      <c r="B271" s="23">
        <v>347707001950</v>
      </c>
      <c r="C271" s="22" t="s">
        <v>41</v>
      </c>
      <c r="D271" s="22" t="s">
        <v>42</v>
      </c>
      <c r="E271" s="22" t="s">
        <v>44</v>
      </c>
      <c r="F271" s="22" t="s">
        <v>45</v>
      </c>
      <c r="G271" s="22" t="s">
        <v>46</v>
      </c>
      <c r="H271" s="22">
        <v>0</v>
      </c>
      <c r="I271" s="22" t="s">
        <v>286</v>
      </c>
      <c r="J271" s="8">
        <v>13</v>
      </c>
      <c r="K271" s="37"/>
    </row>
    <row r="272" spans="1:11" x14ac:dyDescent="0.25">
      <c r="A272" s="22" t="s">
        <v>39</v>
      </c>
      <c r="B272" s="23">
        <v>347707001950</v>
      </c>
      <c r="C272" s="22" t="s">
        <v>41</v>
      </c>
      <c r="D272" s="22" t="s">
        <v>42</v>
      </c>
      <c r="E272" s="22" t="s">
        <v>44</v>
      </c>
      <c r="F272" s="22" t="s">
        <v>45</v>
      </c>
      <c r="G272" s="22" t="s">
        <v>46</v>
      </c>
      <c r="H272" s="22">
        <v>0</v>
      </c>
      <c r="I272" s="22" t="s">
        <v>196</v>
      </c>
      <c r="J272" s="8">
        <v>4</v>
      </c>
      <c r="K272" s="37"/>
    </row>
    <row r="273" spans="1:11" x14ac:dyDescent="0.25">
      <c r="A273" s="22" t="s">
        <v>39</v>
      </c>
      <c r="B273" s="23">
        <v>347707001950</v>
      </c>
      <c r="C273" s="22" t="s">
        <v>41</v>
      </c>
      <c r="D273" s="22" t="s">
        <v>42</v>
      </c>
      <c r="E273" s="22" t="s">
        <v>44</v>
      </c>
      <c r="F273" s="22" t="s">
        <v>45</v>
      </c>
      <c r="G273" s="22" t="s">
        <v>46</v>
      </c>
      <c r="H273" s="22">
        <v>0</v>
      </c>
      <c r="I273" s="22" t="s">
        <v>925</v>
      </c>
      <c r="J273" s="8">
        <v>9</v>
      </c>
      <c r="K273" s="37"/>
    </row>
    <row r="274" spans="1:11" x14ac:dyDescent="0.25">
      <c r="A274" s="22" t="s">
        <v>39</v>
      </c>
      <c r="B274" s="23">
        <v>347707001950</v>
      </c>
      <c r="C274" s="22" t="s">
        <v>41</v>
      </c>
      <c r="D274" s="22" t="s">
        <v>42</v>
      </c>
      <c r="E274" s="22" t="s">
        <v>44</v>
      </c>
      <c r="F274" s="22" t="s">
        <v>45</v>
      </c>
      <c r="G274" s="22" t="s">
        <v>46</v>
      </c>
      <c r="H274" s="22">
        <v>3</v>
      </c>
      <c r="I274" s="22">
        <v>6</v>
      </c>
      <c r="J274" s="8">
        <v>7</v>
      </c>
      <c r="K274" s="37"/>
    </row>
    <row r="275" spans="1:11" x14ac:dyDescent="0.25">
      <c r="A275" s="22" t="s">
        <v>39</v>
      </c>
      <c r="B275" s="23">
        <v>347707001950</v>
      </c>
      <c r="C275" s="22" t="s">
        <v>41</v>
      </c>
      <c r="D275" s="22" t="s">
        <v>42</v>
      </c>
      <c r="E275" s="22" t="s">
        <v>44</v>
      </c>
      <c r="F275" s="22" t="s">
        <v>45</v>
      </c>
      <c r="G275" s="22" t="s">
        <v>46</v>
      </c>
      <c r="H275" s="22">
        <v>3</v>
      </c>
      <c r="I275" s="22" t="s">
        <v>908</v>
      </c>
      <c r="J275" s="8">
        <v>9</v>
      </c>
      <c r="K275" s="37"/>
    </row>
    <row r="276" spans="1:11" x14ac:dyDescent="0.25">
      <c r="A276" s="22" t="s">
        <v>39</v>
      </c>
      <c r="B276" s="23">
        <v>347707001950</v>
      </c>
      <c r="C276" s="22" t="s">
        <v>41</v>
      </c>
      <c r="D276" s="22" t="s">
        <v>42</v>
      </c>
      <c r="E276" s="22" t="s">
        <v>44</v>
      </c>
      <c r="F276" s="22" t="s">
        <v>45</v>
      </c>
      <c r="G276" s="22" t="s">
        <v>46</v>
      </c>
      <c r="H276" s="22">
        <v>3</v>
      </c>
      <c r="I276" s="22" t="s">
        <v>855</v>
      </c>
      <c r="J276" s="8">
        <v>2</v>
      </c>
      <c r="K276" s="37"/>
    </row>
    <row r="277" spans="1:11" x14ac:dyDescent="0.25">
      <c r="A277" s="22" t="s">
        <v>344</v>
      </c>
      <c r="B277" s="23">
        <v>347745000517</v>
      </c>
      <c r="C277" s="22" t="s">
        <v>346</v>
      </c>
      <c r="D277" s="22" t="s">
        <v>42</v>
      </c>
      <c r="E277" s="22" t="s">
        <v>44</v>
      </c>
      <c r="F277" s="22" t="s">
        <v>45</v>
      </c>
      <c r="G277" s="22" t="s">
        <v>46</v>
      </c>
      <c r="H277" s="22">
        <v>1</v>
      </c>
      <c r="I277" s="22">
        <v>102</v>
      </c>
      <c r="J277" s="8">
        <v>11</v>
      </c>
      <c r="K277" s="37"/>
    </row>
    <row r="278" spans="1:11" x14ac:dyDescent="0.25">
      <c r="A278" s="22" t="s">
        <v>344</v>
      </c>
      <c r="B278" s="23">
        <v>347745000517</v>
      </c>
      <c r="C278" s="22" t="s">
        <v>346</v>
      </c>
      <c r="D278" s="22" t="s">
        <v>42</v>
      </c>
      <c r="E278" s="22" t="s">
        <v>44</v>
      </c>
      <c r="F278" s="22" t="s">
        <v>45</v>
      </c>
      <c r="G278" s="22" t="s">
        <v>46</v>
      </c>
      <c r="H278" s="22">
        <v>1</v>
      </c>
      <c r="I278" s="22" t="s">
        <v>562</v>
      </c>
      <c r="J278" s="8">
        <v>8</v>
      </c>
      <c r="K278" s="37"/>
    </row>
    <row r="279" spans="1:11" x14ac:dyDescent="0.25">
      <c r="A279" s="22" t="s">
        <v>344</v>
      </c>
      <c r="B279" s="23">
        <v>347745000517</v>
      </c>
      <c r="C279" s="22" t="s">
        <v>346</v>
      </c>
      <c r="D279" s="22" t="s">
        <v>42</v>
      </c>
      <c r="E279" s="22" t="s">
        <v>44</v>
      </c>
      <c r="F279" s="22" t="s">
        <v>45</v>
      </c>
      <c r="G279" s="22" t="s">
        <v>46</v>
      </c>
      <c r="H279" s="22">
        <v>1</v>
      </c>
      <c r="I279" s="22" t="s">
        <v>3815</v>
      </c>
      <c r="J279" s="8">
        <v>12</v>
      </c>
      <c r="K279" s="37"/>
    </row>
    <row r="280" spans="1:11" x14ac:dyDescent="0.25">
      <c r="A280" s="22" t="s">
        <v>344</v>
      </c>
      <c r="B280" s="23">
        <v>347745000517</v>
      </c>
      <c r="C280" s="22" t="s">
        <v>346</v>
      </c>
      <c r="D280" s="22" t="s">
        <v>42</v>
      </c>
      <c r="E280" s="22" t="s">
        <v>44</v>
      </c>
      <c r="F280" s="22" t="s">
        <v>45</v>
      </c>
      <c r="G280" s="22" t="s">
        <v>46</v>
      </c>
      <c r="H280" s="22">
        <v>1</v>
      </c>
      <c r="I280" s="22" t="s">
        <v>369</v>
      </c>
      <c r="J280" s="8">
        <v>10</v>
      </c>
      <c r="K280" s="37"/>
    </row>
    <row r="281" spans="1:11" x14ac:dyDescent="0.25">
      <c r="A281" s="22" t="s">
        <v>344</v>
      </c>
      <c r="B281" s="23">
        <v>347745000517</v>
      </c>
      <c r="C281" s="22" t="s">
        <v>346</v>
      </c>
      <c r="D281" s="22" t="s">
        <v>42</v>
      </c>
      <c r="E281" s="22" t="s">
        <v>44</v>
      </c>
      <c r="F281" s="22" t="s">
        <v>45</v>
      </c>
      <c r="G281" s="22" t="s">
        <v>46</v>
      </c>
      <c r="H281" s="22">
        <v>2</v>
      </c>
      <c r="I281" s="22">
        <v>5</v>
      </c>
      <c r="J281" s="8">
        <v>7</v>
      </c>
      <c r="K281" s="37"/>
    </row>
    <row r="282" spans="1:11" x14ac:dyDescent="0.25">
      <c r="A282" s="22" t="s">
        <v>344</v>
      </c>
      <c r="B282" s="23">
        <v>347745000517</v>
      </c>
      <c r="C282" s="22" t="s">
        <v>346</v>
      </c>
      <c r="D282" s="22" t="s">
        <v>42</v>
      </c>
      <c r="E282" s="22" t="s">
        <v>44</v>
      </c>
      <c r="F282" s="22" t="s">
        <v>45</v>
      </c>
      <c r="G282" s="22" t="s">
        <v>46</v>
      </c>
      <c r="H282" s="22">
        <v>2</v>
      </c>
      <c r="I282" s="22">
        <v>202</v>
      </c>
      <c r="J282" s="8">
        <v>8</v>
      </c>
      <c r="K282" s="37"/>
    </row>
    <row r="283" spans="1:11" x14ac:dyDescent="0.25">
      <c r="A283" s="22" t="s">
        <v>344</v>
      </c>
      <c r="B283" s="23">
        <v>347745000517</v>
      </c>
      <c r="C283" s="22" t="s">
        <v>346</v>
      </c>
      <c r="D283" s="22" t="s">
        <v>42</v>
      </c>
      <c r="E283" s="22" t="s">
        <v>44</v>
      </c>
      <c r="F283" s="22" t="s">
        <v>45</v>
      </c>
      <c r="G283" s="22" t="s">
        <v>46</v>
      </c>
      <c r="H283" s="22">
        <v>2</v>
      </c>
      <c r="I283" s="22" t="s">
        <v>5939</v>
      </c>
      <c r="J283" s="8">
        <v>10</v>
      </c>
      <c r="K283" s="37"/>
    </row>
    <row r="284" spans="1:11" x14ac:dyDescent="0.25">
      <c r="A284" s="22" t="s">
        <v>344</v>
      </c>
      <c r="B284" s="23">
        <v>347745000517</v>
      </c>
      <c r="C284" s="22" t="s">
        <v>346</v>
      </c>
      <c r="D284" s="22" t="s">
        <v>42</v>
      </c>
      <c r="E284" s="22" t="s">
        <v>44</v>
      </c>
      <c r="F284" s="22" t="s">
        <v>45</v>
      </c>
      <c r="G284" s="22" t="s">
        <v>46</v>
      </c>
      <c r="H284" s="22">
        <v>3</v>
      </c>
      <c r="I284" s="22">
        <v>6</v>
      </c>
      <c r="J284" s="8">
        <v>3</v>
      </c>
      <c r="K284" s="37"/>
    </row>
    <row r="285" spans="1:11" x14ac:dyDescent="0.25">
      <c r="A285" s="22" t="s">
        <v>344</v>
      </c>
      <c r="B285" s="23">
        <v>347745000517</v>
      </c>
      <c r="C285" s="22" t="s">
        <v>346</v>
      </c>
      <c r="D285" s="22" t="s">
        <v>42</v>
      </c>
      <c r="E285" s="22" t="s">
        <v>44</v>
      </c>
      <c r="F285" s="22" t="s">
        <v>45</v>
      </c>
      <c r="G285" s="22" t="s">
        <v>46</v>
      </c>
      <c r="H285" s="22">
        <v>3</v>
      </c>
      <c r="I285" s="22">
        <v>302</v>
      </c>
      <c r="J285" s="8">
        <v>8</v>
      </c>
      <c r="K285" s="37"/>
    </row>
    <row r="286" spans="1:11" x14ac:dyDescent="0.25">
      <c r="A286" s="22" t="s">
        <v>344</v>
      </c>
      <c r="B286" s="23">
        <v>347745000517</v>
      </c>
      <c r="C286" s="22" t="s">
        <v>346</v>
      </c>
      <c r="D286" s="22" t="s">
        <v>42</v>
      </c>
      <c r="E286" s="22" t="s">
        <v>44</v>
      </c>
      <c r="F286" s="22" t="s">
        <v>45</v>
      </c>
      <c r="G286" s="22" t="s">
        <v>46</v>
      </c>
      <c r="H286" s="22">
        <v>3</v>
      </c>
      <c r="I286" s="22" t="s">
        <v>5354</v>
      </c>
      <c r="J286" s="8">
        <v>9</v>
      </c>
      <c r="K286" s="37"/>
    </row>
    <row r="287" spans="1:11" x14ac:dyDescent="0.25">
      <c r="A287" s="22" t="s">
        <v>344</v>
      </c>
      <c r="B287" s="23">
        <v>347745000517</v>
      </c>
      <c r="C287" s="22" t="s">
        <v>346</v>
      </c>
      <c r="D287" s="22" t="s">
        <v>42</v>
      </c>
      <c r="E287" s="22" t="s">
        <v>44</v>
      </c>
      <c r="F287" s="22" t="s">
        <v>45</v>
      </c>
      <c r="G287" s="22" t="s">
        <v>46</v>
      </c>
      <c r="H287" s="22">
        <v>3</v>
      </c>
      <c r="I287" s="22" t="s">
        <v>3922</v>
      </c>
      <c r="J287" s="8">
        <v>10</v>
      </c>
      <c r="K287" s="37"/>
    </row>
    <row r="288" spans="1:11" x14ac:dyDescent="0.25">
      <c r="A288" s="22" t="s">
        <v>344</v>
      </c>
      <c r="B288" s="23">
        <v>347745000517</v>
      </c>
      <c r="C288" s="22" t="s">
        <v>346</v>
      </c>
      <c r="D288" s="22" t="s">
        <v>42</v>
      </c>
      <c r="E288" s="22" t="s">
        <v>44</v>
      </c>
      <c r="F288" s="22" t="s">
        <v>45</v>
      </c>
      <c r="G288" s="22" t="s">
        <v>46</v>
      </c>
      <c r="H288" s="22">
        <v>4</v>
      </c>
      <c r="I288" s="22">
        <v>5</v>
      </c>
      <c r="J288" s="8">
        <v>1</v>
      </c>
      <c r="K288" s="37"/>
    </row>
    <row r="289" spans="1:11" x14ac:dyDescent="0.25">
      <c r="A289" s="22" t="s">
        <v>344</v>
      </c>
      <c r="B289" s="23">
        <v>347745000517</v>
      </c>
      <c r="C289" s="22" t="s">
        <v>346</v>
      </c>
      <c r="D289" s="22" t="s">
        <v>42</v>
      </c>
      <c r="E289" s="22" t="s">
        <v>44</v>
      </c>
      <c r="F289" s="22" t="s">
        <v>45</v>
      </c>
      <c r="G289" s="22" t="s">
        <v>46</v>
      </c>
      <c r="H289" s="22">
        <v>4</v>
      </c>
      <c r="I289" s="22">
        <v>401</v>
      </c>
      <c r="J289" s="8">
        <v>12</v>
      </c>
      <c r="K289" s="37"/>
    </row>
    <row r="290" spans="1:11" x14ac:dyDescent="0.25">
      <c r="A290" s="22" t="s">
        <v>344</v>
      </c>
      <c r="B290" s="23">
        <v>347745000517</v>
      </c>
      <c r="C290" s="22" t="s">
        <v>346</v>
      </c>
      <c r="D290" s="22" t="s">
        <v>42</v>
      </c>
      <c r="E290" s="22" t="s">
        <v>44</v>
      </c>
      <c r="F290" s="22" t="s">
        <v>45</v>
      </c>
      <c r="G290" s="22" t="s">
        <v>46</v>
      </c>
      <c r="H290" s="22">
        <v>4</v>
      </c>
      <c r="I290" s="22" t="s">
        <v>3014</v>
      </c>
      <c r="J290" s="8">
        <v>10</v>
      </c>
      <c r="K290" s="37"/>
    </row>
    <row r="291" spans="1:11" x14ac:dyDescent="0.25">
      <c r="A291" s="22" t="s">
        <v>344</v>
      </c>
      <c r="B291" s="23">
        <v>347745000517</v>
      </c>
      <c r="C291" s="22" t="s">
        <v>346</v>
      </c>
      <c r="D291" s="22" t="s">
        <v>42</v>
      </c>
      <c r="E291" s="22" t="s">
        <v>44</v>
      </c>
      <c r="F291" s="22" t="s">
        <v>45</v>
      </c>
      <c r="G291" s="22" t="s">
        <v>46</v>
      </c>
      <c r="H291" s="22">
        <v>5</v>
      </c>
      <c r="I291" s="22">
        <v>502</v>
      </c>
      <c r="J291" s="8">
        <v>4</v>
      </c>
      <c r="K291" s="37"/>
    </row>
    <row r="292" spans="1:11" x14ac:dyDescent="0.25">
      <c r="A292" s="22" t="s">
        <v>344</v>
      </c>
      <c r="B292" s="23">
        <v>347745000517</v>
      </c>
      <c r="C292" s="22" t="s">
        <v>346</v>
      </c>
      <c r="D292" s="22" t="s">
        <v>42</v>
      </c>
      <c r="E292" s="22" t="s">
        <v>44</v>
      </c>
      <c r="F292" s="22" t="s">
        <v>45</v>
      </c>
      <c r="G292" s="22" t="s">
        <v>46</v>
      </c>
      <c r="H292" s="22">
        <v>5</v>
      </c>
      <c r="I292" s="22" t="s">
        <v>5843</v>
      </c>
      <c r="J292" s="8">
        <v>5</v>
      </c>
      <c r="K292" s="37"/>
    </row>
    <row r="293" spans="1:11" x14ac:dyDescent="0.25">
      <c r="A293" s="22" t="s">
        <v>344</v>
      </c>
      <c r="B293" s="23">
        <v>347745000517</v>
      </c>
      <c r="C293" s="22" t="s">
        <v>346</v>
      </c>
      <c r="D293" s="22" t="s">
        <v>42</v>
      </c>
      <c r="E293" s="22" t="s">
        <v>44</v>
      </c>
      <c r="F293" s="22" t="s">
        <v>45</v>
      </c>
      <c r="G293" s="22" t="s">
        <v>46</v>
      </c>
      <c r="H293" s="22">
        <v>5</v>
      </c>
      <c r="I293" s="22" t="s">
        <v>2198</v>
      </c>
      <c r="J293" s="8">
        <v>14</v>
      </c>
      <c r="K293" s="37"/>
    </row>
    <row r="294" spans="1:11" x14ac:dyDescent="0.25">
      <c r="A294" s="22" t="s">
        <v>344</v>
      </c>
      <c r="B294" s="23">
        <v>447745000503</v>
      </c>
      <c r="C294" s="22" t="s">
        <v>5061</v>
      </c>
      <c r="D294" s="22" t="s">
        <v>42</v>
      </c>
      <c r="E294" s="22" t="s">
        <v>44</v>
      </c>
      <c r="F294" s="22" t="s">
        <v>45</v>
      </c>
      <c r="G294" s="22" t="s">
        <v>46</v>
      </c>
      <c r="H294" s="22">
        <v>1</v>
      </c>
      <c r="I294" s="22">
        <v>2</v>
      </c>
      <c r="J294" s="8">
        <v>2</v>
      </c>
      <c r="K294" s="37"/>
    </row>
    <row r="295" spans="1:11" x14ac:dyDescent="0.25">
      <c r="A295" s="22" t="s">
        <v>344</v>
      </c>
      <c r="B295" s="23">
        <v>447745000503</v>
      </c>
      <c r="C295" s="22" t="s">
        <v>5061</v>
      </c>
      <c r="D295" s="22" t="s">
        <v>42</v>
      </c>
      <c r="E295" s="22" t="s">
        <v>44</v>
      </c>
      <c r="F295" s="22" t="s">
        <v>45</v>
      </c>
      <c r="G295" s="22" t="s">
        <v>46</v>
      </c>
      <c r="H295" s="22">
        <v>2</v>
      </c>
      <c r="I295" s="22">
        <v>2</v>
      </c>
      <c r="J295" s="8">
        <v>2</v>
      </c>
      <c r="K295" s="37"/>
    </row>
    <row r="296" spans="1:11" x14ac:dyDescent="0.25">
      <c r="A296" s="22" t="s">
        <v>344</v>
      </c>
      <c r="B296" s="23">
        <v>447745000503</v>
      </c>
      <c r="C296" s="22" t="s">
        <v>5061</v>
      </c>
      <c r="D296" s="22" t="s">
        <v>42</v>
      </c>
      <c r="E296" s="22" t="s">
        <v>44</v>
      </c>
      <c r="F296" s="22" t="s">
        <v>45</v>
      </c>
      <c r="G296" s="22" t="s">
        <v>46</v>
      </c>
      <c r="H296" s="22">
        <v>3</v>
      </c>
      <c r="I296" s="22">
        <v>2</v>
      </c>
      <c r="J296" s="8">
        <v>1</v>
      </c>
      <c r="K296" s="37"/>
    </row>
    <row r="297" spans="1:11" x14ac:dyDescent="0.25">
      <c r="A297" s="22" t="s">
        <v>344</v>
      </c>
      <c r="B297" s="23">
        <v>447745000503</v>
      </c>
      <c r="C297" s="22" t="s">
        <v>5061</v>
      </c>
      <c r="D297" s="22" t="s">
        <v>42</v>
      </c>
      <c r="E297" s="22" t="s">
        <v>44</v>
      </c>
      <c r="F297" s="22" t="s">
        <v>45</v>
      </c>
      <c r="G297" s="22" t="s">
        <v>46</v>
      </c>
      <c r="H297" s="22">
        <v>4</v>
      </c>
      <c r="I297" s="22">
        <v>2</v>
      </c>
      <c r="J297" s="8">
        <v>4</v>
      </c>
      <c r="K297" s="37"/>
    </row>
    <row r="298" spans="1:11" x14ac:dyDescent="0.25">
      <c r="A298" s="22" t="s">
        <v>344</v>
      </c>
      <c r="B298" s="23">
        <v>447745000503</v>
      </c>
      <c r="C298" s="22" t="s">
        <v>5061</v>
      </c>
      <c r="D298" s="22" t="s">
        <v>42</v>
      </c>
      <c r="E298" s="22" t="s">
        <v>44</v>
      </c>
      <c r="F298" s="22" t="s">
        <v>45</v>
      </c>
      <c r="G298" s="22" t="s">
        <v>46</v>
      </c>
      <c r="H298" s="22">
        <v>4</v>
      </c>
      <c r="I298" s="22" t="s">
        <v>286</v>
      </c>
      <c r="J298" s="8">
        <v>13</v>
      </c>
      <c r="K298" s="37"/>
    </row>
    <row r="299" spans="1:11" x14ac:dyDescent="0.25">
      <c r="A299" s="22" t="s">
        <v>344</v>
      </c>
      <c r="B299" s="23">
        <v>447745000503</v>
      </c>
      <c r="C299" s="22" t="s">
        <v>5061</v>
      </c>
      <c r="D299" s="22" t="s">
        <v>42</v>
      </c>
      <c r="E299" s="22" t="s">
        <v>44</v>
      </c>
      <c r="F299" s="22" t="s">
        <v>45</v>
      </c>
      <c r="G299" s="22" t="s">
        <v>46</v>
      </c>
      <c r="H299" s="22">
        <v>5</v>
      </c>
      <c r="I299" s="22">
        <v>2</v>
      </c>
      <c r="J299" s="8">
        <v>3</v>
      </c>
      <c r="K299" s="37"/>
    </row>
    <row r="300" spans="1:11" x14ac:dyDescent="0.25">
      <c r="A300" s="22" t="s">
        <v>344</v>
      </c>
      <c r="B300" s="23">
        <v>447745000503</v>
      </c>
      <c r="C300" s="22" t="s">
        <v>5061</v>
      </c>
      <c r="D300" s="22" t="s">
        <v>42</v>
      </c>
      <c r="E300" s="22" t="s">
        <v>44</v>
      </c>
      <c r="F300" s="22" t="s">
        <v>45</v>
      </c>
      <c r="G300" s="22" t="s">
        <v>46</v>
      </c>
      <c r="H300" s="22">
        <v>5</v>
      </c>
      <c r="I300" s="22" t="s">
        <v>286</v>
      </c>
      <c r="J300" s="8">
        <v>13</v>
      </c>
      <c r="K300" s="37"/>
    </row>
    <row r="301" spans="1:11" x14ac:dyDescent="0.25">
      <c r="A301" s="22" t="s">
        <v>344</v>
      </c>
      <c r="B301" s="23">
        <v>447745000481</v>
      </c>
      <c r="C301" s="22" t="s">
        <v>5150</v>
      </c>
      <c r="D301" s="22" t="s">
        <v>42</v>
      </c>
      <c r="E301" s="22" t="s">
        <v>94</v>
      </c>
      <c r="F301" s="22" t="s">
        <v>45</v>
      </c>
      <c r="G301" s="22" t="s">
        <v>46</v>
      </c>
      <c r="H301" s="22">
        <v>-2</v>
      </c>
      <c r="I301" s="22" t="s">
        <v>5067</v>
      </c>
      <c r="J301" s="8">
        <v>3</v>
      </c>
      <c r="K301" s="37"/>
    </row>
    <row r="302" spans="1:11" x14ac:dyDescent="0.25">
      <c r="A302" s="22" t="s">
        <v>344</v>
      </c>
      <c r="B302" s="23">
        <v>447745000481</v>
      </c>
      <c r="C302" s="22" t="s">
        <v>5150</v>
      </c>
      <c r="D302" s="22" t="s">
        <v>42</v>
      </c>
      <c r="E302" s="22" t="s">
        <v>94</v>
      </c>
      <c r="F302" s="22" t="s">
        <v>45</v>
      </c>
      <c r="G302" s="22" t="s">
        <v>46</v>
      </c>
      <c r="H302" s="22">
        <v>-2</v>
      </c>
      <c r="I302" s="22" t="s">
        <v>5054</v>
      </c>
      <c r="J302" s="8">
        <v>2</v>
      </c>
      <c r="K302" s="37"/>
    </row>
    <row r="303" spans="1:11" x14ac:dyDescent="0.25">
      <c r="A303" s="22" t="s">
        <v>344</v>
      </c>
      <c r="B303" s="23">
        <v>447745000481</v>
      </c>
      <c r="C303" s="22" t="s">
        <v>5150</v>
      </c>
      <c r="D303" s="22" t="s">
        <v>42</v>
      </c>
      <c r="E303" s="22" t="s">
        <v>94</v>
      </c>
      <c r="F303" s="22" t="s">
        <v>45</v>
      </c>
      <c r="G303" s="22" t="s">
        <v>46</v>
      </c>
      <c r="H303" s="22">
        <v>-1</v>
      </c>
      <c r="I303" s="22" t="s">
        <v>855</v>
      </c>
      <c r="J303" s="8">
        <v>3</v>
      </c>
      <c r="K303" s="37"/>
    </row>
    <row r="304" spans="1:11" x14ac:dyDescent="0.25">
      <c r="A304" s="22" t="s">
        <v>157</v>
      </c>
      <c r="B304" s="23">
        <v>447980000081</v>
      </c>
      <c r="C304" s="22" t="s">
        <v>1776</v>
      </c>
      <c r="D304" s="22" t="s">
        <v>42</v>
      </c>
      <c r="E304" s="22" t="s">
        <v>94</v>
      </c>
      <c r="F304" s="22" t="s">
        <v>45</v>
      </c>
      <c r="G304" s="22" t="s">
        <v>46</v>
      </c>
      <c r="H304" s="22">
        <v>5</v>
      </c>
      <c r="I304" s="22" t="s">
        <v>286</v>
      </c>
      <c r="J304" s="8">
        <v>7</v>
      </c>
      <c r="K304" s="37"/>
    </row>
    <row r="305" spans="1:11" x14ac:dyDescent="0.25">
      <c r="A305" s="22" t="s">
        <v>157</v>
      </c>
      <c r="B305" s="23">
        <v>447980000261</v>
      </c>
      <c r="C305" s="22" t="s">
        <v>2500</v>
      </c>
      <c r="D305" s="22" t="s">
        <v>42</v>
      </c>
      <c r="E305" s="22" t="s">
        <v>44</v>
      </c>
      <c r="F305" s="22" t="s">
        <v>45</v>
      </c>
      <c r="G305" s="22" t="s">
        <v>46</v>
      </c>
      <c r="H305" s="22">
        <v>-1</v>
      </c>
      <c r="I305" s="22" t="s">
        <v>5054</v>
      </c>
      <c r="J305" s="8">
        <v>3</v>
      </c>
      <c r="K305" s="37"/>
    </row>
    <row r="306" spans="1:11" x14ac:dyDescent="0.25">
      <c r="A306" s="22" t="s">
        <v>157</v>
      </c>
      <c r="B306" s="23">
        <v>447980000261</v>
      </c>
      <c r="C306" s="22" t="s">
        <v>2500</v>
      </c>
      <c r="D306" s="22" t="s">
        <v>42</v>
      </c>
      <c r="E306" s="22" t="s">
        <v>44</v>
      </c>
      <c r="F306" s="22" t="s">
        <v>45</v>
      </c>
      <c r="G306" s="22" t="s">
        <v>46</v>
      </c>
      <c r="H306" s="22">
        <v>1</v>
      </c>
      <c r="I306" s="22" t="s">
        <v>2775</v>
      </c>
      <c r="J306" s="8">
        <v>8</v>
      </c>
      <c r="K306" s="37"/>
    </row>
    <row r="307" spans="1:11" x14ac:dyDescent="0.25">
      <c r="A307" s="22" t="s">
        <v>157</v>
      </c>
      <c r="B307" s="23">
        <v>447980000261</v>
      </c>
      <c r="C307" s="22" t="s">
        <v>2500</v>
      </c>
      <c r="D307" s="22" t="s">
        <v>42</v>
      </c>
      <c r="E307" s="22" t="s">
        <v>44</v>
      </c>
      <c r="F307" s="22" t="s">
        <v>45</v>
      </c>
      <c r="G307" s="22" t="s">
        <v>46</v>
      </c>
      <c r="H307" s="22">
        <v>2</v>
      </c>
      <c r="I307" s="22" t="s">
        <v>1675</v>
      </c>
      <c r="J307" s="8">
        <v>14</v>
      </c>
      <c r="K307" s="37"/>
    </row>
    <row r="308" spans="1:11" x14ac:dyDescent="0.25">
      <c r="A308" s="22" t="s">
        <v>157</v>
      </c>
      <c r="B308" s="23">
        <v>447980000261</v>
      </c>
      <c r="C308" s="22" t="s">
        <v>2500</v>
      </c>
      <c r="D308" s="22" t="s">
        <v>42</v>
      </c>
      <c r="E308" s="22" t="s">
        <v>44</v>
      </c>
      <c r="F308" s="22" t="s">
        <v>45</v>
      </c>
      <c r="G308" s="22" t="s">
        <v>46</v>
      </c>
      <c r="H308" s="22">
        <v>3</v>
      </c>
      <c r="I308" s="22" t="s">
        <v>2497</v>
      </c>
      <c r="J308" s="8">
        <v>11</v>
      </c>
      <c r="K308" s="37"/>
    </row>
    <row r="309" spans="1:11" x14ac:dyDescent="0.25">
      <c r="A309" s="22" t="s">
        <v>157</v>
      </c>
      <c r="B309" s="23">
        <v>447980000261</v>
      </c>
      <c r="C309" s="22" t="s">
        <v>2500</v>
      </c>
      <c r="D309" s="22" t="s">
        <v>42</v>
      </c>
      <c r="E309" s="22" t="s">
        <v>44</v>
      </c>
      <c r="F309" s="22" t="s">
        <v>45</v>
      </c>
      <c r="G309" s="22" t="s">
        <v>46</v>
      </c>
      <c r="H309" s="22">
        <v>4</v>
      </c>
      <c r="I309" s="22" t="s">
        <v>908</v>
      </c>
      <c r="J309" s="8">
        <v>7</v>
      </c>
      <c r="K309" s="37"/>
    </row>
    <row r="310" spans="1:11" x14ac:dyDescent="0.25">
      <c r="A310" s="22" t="s">
        <v>157</v>
      </c>
      <c r="B310" s="23">
        <v>447980000261</v>
      </c>
      <c r="C310" s="22" t="s">
        <v>2500</v>
      </c>
      <c r="D310" s="22" t="s">
        <v>42</v>
      </c>
      <c r="E310" s="22" t="s">
        <v>44</v>
      </c>
      <c r="F310" s="22" t="s">
        <v>45</v>
      </c>
      <c r="G310" s="22" t="s">
        <v>46</v>
      </c>
      <c r="H310" s="22">
        <v>5</v>
      </c>
      <c r="I310" s="22" t="s">
        <v>196</v>
      </c>
      <c r="J310" s="8">
        <v>11</v>
      </c>
      <c r="K310" s="37"/>
    </row>
    <row r="311" spans="1:11" x14ac:dyDescent="0.25">
      <c r="A311" s="22" t="s">
        <v>157</v>
      </c>
      <c r="B311" s="23">
        <v>847980000010</v>
      </c>
      <c r="C311" s="22" t="s">
        <v>5107</v>
      </c>
      <c r="D311" s="22" t="s">
        <v>42</v>
      </c>
      <c r="E311" s="22" t="s">
        <v>44</v>
      </c>
      <c r="F311" s="22" t="s">
        <v>45</v>
      </c>
      <c r="G311" s="22" t="s">
        <v>46</v>
      </c>
      <c r="H311" s="22">
        <v>-2</v>
      </c>
      <c r="I311" s="22">
        <v>0</v>
      </c>
      <c r="J311" s="8">
        <v>9</v>
      </c>
      <c r="K311" s="37"/>
    </row>
    <row r="312" spans="1:11" x14ac:dyDescent="0.25">
      <c r="A312" s="22" t="s">
        <v>157</v>
      </c>
      <c r="B312" s="23">
        <v>847980000010</v>
      </c>
      <c r="C312" s="22" t="s">
        <v>5107</v>
      </c>
      <c r="D312" s="22" t="s">
        <v>42</v>
      </c>
      <c r="E312" s="22" t="s">
        <v>44</v>
      </c>
      <c r="F312" s="22" t="s">
        <v>45</v>
      </c>
      <c r="G312" s="22" t="s">
        <v>46</v>
      </c>
      <c r="H312" s="22">
        <v>-1</v>
      </c>
      <c r="I312" s="22">
        <v>0</v>
      </c>
      <c r="J312" s="8">
        <v>2</v>
      </c>
      <c r="K312" s="37"/>
    </row>
    <row r="313" spans="1:11" x14ac:dyDescent="0.25">
      <c r="A313" s="22" t="s">
        <v>157</v>
      </c>
      <c r="B313" s="23">
        <v>847980000010</v>
      </c>
      <c r="C313" s="22" t="s">
        <v>5107</v>
      </c>
      <c r="D313" s="22" t="s">
        <v>42</v>
      </c>
      <c r="E313" s="22" t="s">
        <v>44</v>
      </c>
      <c r="F313" s="22" t="s">
        <v>45</v>
      </c>
      <c r="G313" s="22" t="s">
        <v>46</v>
      </c>
      <c r="H313" s="22">
        <v>1</v>
      </c>
      <c r="I313" s="22">
        <v>1</v>
      </c>
      <c r="J313" s="8">
        <v>13</v>
      </c>
      <c r="K313" s="37"/>
    </row>
    <row r="314" spans="1:11" x14ac:dyDescent="0.25">
      <c r="A314" s="22" t="s">
        <v>157</v>
      </c>
      <c r="B314" s="23">
        <v>847980000010</v>
      </c>
      <c r="C314" s="22" t="s">
        <v>5107</v>
      </c>
      <c r="D314" s="22" t="s">
        <v>42</v>
      </c>
      <c r="E314" s="22" t="s">
        <v>44</v>
      </c>
      <c r="F314" s="22" t="s">
        <v>45</v>
      </c>
      <c r="G314" s="22" t="s">
        <v>46</v>
      </c>
      <c r="H314" s="22">
        <v>2</v>
      </c>
      <c r="I314" s="22">
        <v>2</v>
      </c>
      <c r="J314" s="8">
        <v>9</v>
      </c>
      <c r="K314" s="37"/>
    </row>
    <row r="315" spans="1:11" x14ac:dyDescent="0.25">
      <c r="A315" s="22" t="s">
        <v>157</v>
      </c>
      <c r="B315" s="23">
        <v>847980000010</v>
      </c>
      <c r="C315" s="22" t="s">
        <v>5107</v>
      </c>
      <c r="D315" s="22" t="s">
        <v>42</v>
      </c>
      <c r="E315" s="22" t="s">
        <v>44</v>
      </c>
      <c r="F315" s="22" t="s">
        <v>45</v>
      </c>
      <c r="G315" s="22" t="s">
        <v>46</v>
      </c>
      <c r="H315" s="22">
        <v>4</v>
      </c>
      <c r="I315" s="22">
        <v>4</v>
      </c>
      <c r="J315" s="8">
        <v>9</v>
      </c>
      <c r="K315" s="37"/>
    </row>
    <row r="316" spans="1:11" x14ac:dyDescent="0.25">
      <c r="A316" s="22" t="s">
        <v>157</v>
      </c>
      <c r="B316" s="23">
        <v>847980000010</v>
      </c>
      <c r="C316" s="22" t="s">
        <v>5107</v>
      </c>
      <c r="D316" s="22" t="s">
        <v>42</v>
      </c>
      <c r="E316" s="22" t="s">
        <v>44</v>
      </c>
      <c r="F316" s="22" t="s">
        <v>45</v>
      </c>
      <c r="G316" s="22" t="s">
        <v>46</v>
      </c>
      <c r="H316" s="22">
        <v>5</v>
      </c>
      <c r="I316" s="22">
        <v>5</v>
      </c>
      <c r="J316" s="8">
        <v>13</v>
      </c>
      <c r="K316" s="37"/>
    </row>
    <row r="317" spans="1:11" x14ac:dyDescent="0.25">
      <c r="A317" s="22" t="s">
        <v>157</v>
      </c>
      <c r="B317" s="23">
        <v>447980000073</v>
      </c>
      <c r="C317" s="22" t="s">
        <v>426</v>
      </c>
      <c r="D317" s="22" t="s">
        <v>42</v>
      </c>
      <c r="E317" s="22" t="s">
        <v>94</v>
      </c>
      <c r="F317" s="22" t="s">
        <v>45</v>
      </c>
      <c r="G317" s="22" t="s">
        <v>46</v>
      </c>
      <c r="H317" s="22">
        <v>0</v>
      </c>
      <c r="I317" s="22" t="s">
        <v>6997</v>
      </c>
      <c r="J317" s="8">
        <v>5</v>
      </c>
      <c r="K317" s="37"/>
    </row>
    <row r="318" spans="1:11" x14ac:dyDescent="0.25">
      <c r="A318" s="22" t="s">
        <v>157</v>
      </c>
      <c r="B318" s="23">
        <v>447980000073</v>
      </c>
      <c r="C318" s="22" t="s">
        <v>426</v>
      </c>
      <c r="D318" s="22" t="s">
        <v>42</v>
      </c>
      <c r="E318" s="22" t="s">
        <v>94</v>
      </c>
      <c r="F318" s="22" t="s">
        <v>45</v>
      </c>
      <c r="G318" s="22" t="s">
        <v>46</v>
      </c>
      <c r="H318" s="22">
        <v>1</v>
      </c>
      <c r="I318" s="22" t="s">
        <v>1039</v>
      </c>
      <c r="J318" s="8">
        <v>3</v>
      </c>
      <c r="K318" s="37"/>
    </row>
    <row r="319" spans="1:11" x14ac:dyDescent="0.25">
      <c r="A319" s="22" t="s">
        <v>157</v>
      </c>
      <c r="B319" s="23">
        <v>447980000073</v>
      </c>
      <c r="C319" s="22" t="s">
        <v>426</v>
      </c>
      <c r="D319" s="22" t="s">
        <v>42</v>
      </c>
      <c r="E319" s="22" t="s">
        <v>94</v>
      </c>
      <c r="F319" s="22" t="s">
        <v>45</v>
      </c>
      <c r="G319" s="22" t="s">
        <v>46</v>
      </c>
      <c r="H319" s="22">
        <v>4</v>
      </c>
      <c r="I319" s="22">
        <v>1</v>
      </c>
      <c r="J319" s="8">
        <v>3</v>
      </c>
      <c r="K319" s="37"/>
    </row>
    <row r="320" spans="1:11" x14ac:dyDescent="0.25">
      <c r="A320" s="22" t="s">
        <v>157</v>
      </c>
      <c r="B320" s="23">
        <v>447980000073</v>
      </c>
      <c r="C320" s="22" t="s">
        <v>426</v>
      </c>
      <c r="D320" s="22" t="s">
        <v>42</v>
      </c>
      <c r="E320" s="22" t="s">
        <v>94</v>
      </c>
      <c r="F320" s="22" t="s">
        <v>131</v>
      </c>
      <c r="G320" s="22" t="s">
        <v>46</v>
      </c>
      <c r="H320" s="22">
        <v>1</v>
      </c>
      <c r="I320" s="22">
        <v>60</v>
      </c>
      <c r="J320" s="8">
        <v>6</v>
      </c>
      <c r="K320" s="37"/>
    </row>
    <row r="321" spans="1:11" x14ac:dyDescent="0.25">
      <c r="A321" s="22" t="s">
        <v>157</v>
      </c>
      <c r="B321" s="23">
        <v>447980000073</v>
      </c>
      <c r="C321" s="22" t="s">
        <v>426</v>
      </c>
      <c r="D321" s="22" t="s">
        <v>42</v>
      </c>
      <c r="E321" s="22" t="s">
        <v>94</v>
      </c>
      <c r="F321" s="22" t="s">
        <v>131</v>
      </c>
      <c r="G321" s="22" t="s">
        <v>46</v>
      </c>
      <c r="H321" s="22">
        <v>4</v>
      </c>
      <c r="I321" s="22">
        <v>60</v>
      </c>
      <c r="J321" s="8">
        <v>4</v>
      </c>
      <c r="K321" s="37"/>
    </row>
    <row r="322" spans="1:11" x14ac:dyDescent="0.25">
      <c r="A322" s="22" t="s">
        <v>157</v>
      </c>
      <c r="B322" s="23">
        <v>447980000073</v>
      </c>
      <c r="C322" s="22" t="s">
        <v>426</v>
      </c>
      <c r="D322" s="22" t="s">
        <v>42</v>
      </c>
      <c r="E322" s="22" t="s">
        <v>94</v>
      </c>
      <c r="F322" s="22" t="s">
        <v>131</v>
      </c>
      <c r="G322" s="22" t="s">
        <v>46</v>
      </c>
      <c r="H322" s="22">
        <v>5</v>
      </c>
      <c r="I322" s="22">
        <v>60</v>
      </c>
      <c r="J322" s="8">
        <v>4</v>
      </c>
      <c r="K322" s="37"/>
    </row>
    <row r="323" spans="1:11" x14ac:dyDescent="0.25">
      <c r="A323" s="22" t="s">
        <v>157</v>
      </c>
      <c r="B323" s="23">
        <v>447980042418</v>
      </c>
      <c r="C323" s="22" t="s">
        <v>2450</v>
      </c>
      <c r="D323" s="22" t="s">
        <v>42</v>
      </c>
      <c r="E323" s="22" t="s">
        <v>44</v>
      </c>
      <c r="F323" s="22" t="s">
        <v>45</v>
      </c>
      <c r="G323" s="22" t="s">
        <v>46</v>
      </c>
      <c r="H323" s="22">
        <v>1</v>
      </c>
      <c r="I323" s="22">
        <v>3</v>
      </c>
      <c r="J323" s="8">
        <v>13</v>
      </c>
      <c r="K323" s="37"/>
    </row>
    <row r="324" spans="1:11" x14ac:dyDescent="0.25">
      <c r="A324" s="22" t="s">
        <v>157</v>
      </c>
      <c r="B324" s="23">
        <v>447980042418</v>
      </c>
      <c r="C324" s="22" t="s">
        <v>2450</v>
      </c>
      <c r="D324" s="22" t="s">
        <v>42</v>
      </c>
      <c r="E324" s="22" t="s">
        <v>44</v>
      </c>
      <c r="F324" s="22" t="s">
        <v>45</v>
      </c>
      <c r="G324" s="22" t="s">
        <v>46</v>
      </c>
      <c r="H324" s="22">
        <v>2</v>
      </c>
      <c r="I324" s="22">
        <v>1</v>
      </c>
      <c r="J324" s="8">
        <v>4</v>
      </c>
      <c r="K324" s="37"/>
    </row>
    <row r="325" spans="1:11" x14ac:dyDescent="0.25">
      <c r="A325" s="22" t="s">
        <v>157</v>
      </c>
      <c r="B325" s="23">
        <v>447980042418</v>
      </c>
      <c r="C325" s="22" t="s">
        <v>2450</v>
      </c>
      <c r="D325" s="22" t="s">
        <v>42</v>
      </c>
      <c r="E325" s="22" t="s">
        <v>44</v>
      </c>
      <c r="F325" s="22" t="s">
        <v>45</v>
      </c>
      <c r="G325" s="22" t="s">
        <v>46</v>
      </c>
      <c r="H325" s="22">
        <v>4</v>
      </c>
      <c r="I325" s="22">
        <v>402</v>
      </c>
      <c r="J325" s="8">
        <v>5</v>
      </c>
      <c r="K325" s="37"/>
    </row>
    <row r="326" spans="1:11" x14ac:dyDescent="0.25">
      <c r="A326" s="22" t="s">
        <v>157</v>
      </c>
      <c r="B326" s="23">
        <v>447980042418</v>
      </c>
      <c r="C326" s="22" t="s">
        <v>2450</v>
      </c>
      <c r="D326" s="22" t="s">
        <v>42</v>
      </c>
      <c r="E326" s="22" t="s">
        <v>44</v>
      </c>
      <c r="F326" s="22" t="s">
        <v>131</v>
      </c>
      <c r="G326" s="22" t="s">
        <v>46</v>
      </c>
      <c r="H326" s="22">
        <v>5</v>
      </c>
      <c r="I326" s="22">
        <v>4</v>
      </c>
      <c r="J326" s="8">
        <v>10</v>
      </c>
      <c r="K326" s="37"/>
    </row>
    <row r="327" spans="1:11" x14ac:dyDescent="0.25">
      <c r="A327" s="22" t="s">
        <v>157</v>
      </c>
      <c r="B327" s="23">
        <v>447980042418</v>
      </c>
      <c r="C327" s="22" t="s">
        <v>2450</v>
      </c>
      <c r="D327" s="22" t="s">
        <v>42</v>
      </c>
      <c r="E327" s="22" t="s">
        <v>44</v>
      </c>
      <c r="F327" s="22" t="s">
        <v>131</v>
      </c>
      <c r="G327" s="22" t="s">
        <v>46</v>
      </c>
      <c r="H327" s="22">
        <v>6</v>
      </c>
      <c r="I327" s="22">
        <v>1</v>
      </c>
      <c r="J327" s="8">
        <v>1</v>
      </c>
      <c r="K327" s="37"/>
    </row>
    <row r="328" spans="1:11" x14ac:dyDescent="0.25">
      <c r="A328" s="22" t="s">
        <v>157</v>
      </c>
      <c r="B328" s="23">
        <v>447980042418</v>
      </c>
      <c r="C328" s="22" t="s">
        <v>2450</v>
      </c>
      <c r="D328" s="22" t="s">
        <v>42</v>
      </c>
      <c r="E328" s="22" t="s">
        <v>44</v>
      </c>
      <c r="F328" s="22" t="s">
        <v>131</v>
      </c>
      <c r="G328" s="22" t="s">
        <v>46</v>
      </c>
      <c r="H328" s="22">
        <v>8</v>
      </c>
      <c r="I328" s="22">
        <v>3</v>
      </c>
      <c r="J328" s="8">
        <v>9</v>
      </c>
      <c r="K328" s="37"/>
    </row>
    <row r="329" spans="1:11" x14ac:dyDescent="0.25">
      <c r="A329" s="22" t="s">
        <v>157</v>
      </c>
      <c r="B329" s="23">
        <v>447980042418</v>
      </c>
      <c r="C329" s="22" t="s">
        <v>2450</v>
      </c>
      <c r="D329" s="22" t="s">
        <v>42</v>
      </c>
      <c r="E329" s="22" t="s">
        <v>44</v>
      </c>
      <c r="F329" s="22" t="s">
        <v>131</v>
      </c>
      <c r="G329" s="22" t="s">
        <v>46</v>
      </c>
      <c r="H329" s="22">
        <v>9</v>
      </c>
      <c r="I329" s="22">
        <v>3</v>
      </c>
      <c r="J329" s="8">
        <v>5</v>
      </c>
      <c r="K329" s="37"/>
    </row>
    <row r="330" spans="1:11" x14ac:dyDescent="0.25">
      <c r="A330" s="22" t="s">
        <v>157</v>
      </c>
      <c r="B330" s="23">
        <v>447980000220</v>
      </c>
      <c r="C330" s="22" t="s">
        <v>332</v>
      </c>
      <c r="D330" s="22" t="s">
        <v>42</v>
      </c>
      <c r="E330" s="22" t="s">
        <v>44</v>
      </c>
      <c r="F330" s="22" t="s">
        <v>45</v>
      </c>
      <c r="G330" s="22" t="s">
        <v>46</v>
      </c>
      <c r="H330" s="22">
        <v>1</v>
      </c>
      <c r="I330" s="22" t="s">
        <v>5505</v>
      </c>
      <c r="J330" s="8">
        <v>13</v>
      </c>
      <c r="K330" s="37"/>
    </row>
    <row r="331" spans="1:11" x14ac:dyDescent="0.25">
      <c r="A331" s="22" t="s">
        <v>157</v>
      </c>
      <c r="B331" s="23">
        <v>447980042256</v>
      </c>
      <c r="C331" s="22" t="s">
        <v>524</v>
      </c>
      <c r="D331" s="22" t="s">
        <v>42</v>
      </c>
      <c r="E331" s="22" t="s">
        <v>44</v>
      </c>
      <c r="F331" s="22" t="s">
        <v>45</v>
      </c>
      <c r="G331" s="22" t="s">
        <v>46</v>
      </c>
      <c r="H331" s="22">
        <v>-2</v>
      </c>
      <c r="I331" s="22" t="s">
        <v>286</v>
      </c>
      <c r="J331" s="8">
        <v>6</v>
      </c>
      <c r="K331" s="37"/>
    </row>
    <row r="332" spans="1:11" x14ac:dyDescent="0.25">
      <c r="A332" s="22" t="s">
        <v>157</v>
      </c>
      <c r="B332" s="23">
        <v>447980042256</v>
      </c>
      <c r="C332" s="22" t="s">
        <v>524</v>
      </c>
      <c r="D332" s="22" t="s">
        <v>42</v>
      </c>
      <c r="E332" s="22" t="s">
        <v>44</v>
      </c>
      <c r="F332" s="22" t="s">
        <v>45</v>
      </c>
      <c r="G332" s="22" t="s">
        <v>46</v>
      </c>
      <c r="H332" s="22">
        <v>-1</v>
      </c>
      <c r="I332" s="22" t="s">
        <v>286</v>
      </c>
      <c r="J332" s="8">
        <v>1</v>
      </c>
      <c r="K332" s="37"/>
    </row>
    <row r="333" spans="1:11" x14ac:dyDescent="0.25">
      <c r="A333" s="22" t="s">
        <v>157</v>
      </c>
      <c r="B333" s="23">
        <v>447980042256</v>
      </c>
      <c r="C333" s="22" t="s">
        <v>524</v>
      </c>
      <c r="D333" s="22" t="s">
        <v>42</v>
      </c>
      <c r="E333" s="22" t="s">
        <v>44</v>
      </c>
      <c r="F333" s="22" t="s">
        <v>45</v>
      </c>
      <c r="G333" s="22" t="s">
        <v>46</v>
      </c>
      <c r="H333" s="22">
        <v>0</v>
      </c>
      <c r="I333" s="22" t="s">
        <v>286</v>
      </c>
      <c r="J333" s="8">
        <v>8</v>
      </c>
      <c r="K333" s="37"/>
    </row>
    <row r="334" spans="1:11" x14ac:dyDescent="0.25">
      <c r="A334" s="22" t="s">
        <v>157</v>
      </c>
      <c r="B334" s="23">
        <v>447980042256</v>
      </c>
      <c r="C334" s="22" t="s">
        <v>524</v>
      </c>
      <c r="D334" s="22" t="s">
        <v>42</v>
      </c>
      <c r="E334" s="22" t="s">
        <v>44</v>
      </c>
      <c r="F334" s="22" t="s">
        <v>45</v>
      </c>
      <c r="G334" s="22" t="s">
        <v>46</v>
      </c>
      <c r="H334" s="22">
        <v>1</v>
      </c>
      <c r="I334" s="22" t="s">
        <v>286</v>
      </c>
      <c r="J334" s="8">
        <v>14</v>
      </c>
      <c r="K334" s="37"/>
    </row>
    <row r="335" spans="1:11" x14ac:dyDescent="0.25">
      <c r="A335" s="22" t="s">
        <v>157</v>
      </c>
      <c r="B335" s="23">
        <v>447980042256</v>
      </c>
      <c r="C335" s="22" t="s">
        <v>524</v>
      </c>
      <c r="D335" s="22" t="s">
        <v>42</v>
      </c>
      <c r="E335" s="22" t="s">
        <v>44</v>
      </c>
      <c r="F335" s="22" t="s">
        <v>45</v>
      </c>
      <c r="G335" s="22" t="s">
        <v>46</v>
      </c>
      <c r="H335" s="22">
        <v>3</v>
      </c>
      <c r="I335" s="22" t="s">
        <v>286</v>
      </c>
      <c r="J335" s="8">
        <v>14</v>
      </c>
      <c r="K335" s="37"/>
    </row>
    <row r="336" spans="1:11" x14ac:dyDescent="0.25">
      <c r="A336" s="22" t="s">
        <v>157</v>
      </c>
      <c r="B336" s="23">
        <v>447980042256</v>
      </c>
      <c r="C336" s="22" t="s">
        <v>524</v>
      </c>
      <c r="D336" s="22" t="s">
        <v>42</v>
      </c>
      <c r="E336" s="22" t="s">
        <v>44</v>
      </c>
      <c r="F336" s="22" t="s">
        <v>45</v>
      </c>
      <c r="G336" s="22" t="s">
        <v>46</v>
      </c>
      <c r="H336" s="22">
        <v>4</v>
      </c>
      <c r="I336" s="22" t="s">
        <v>286</v>
      </c>
      <c r="J336" s="8">
        <v>8</v>
      </c>
      <c r="K336" s="37"/>
    </row>
    <row r="337" spans="1:11" x14ac:dyDescent="0.25">
      <c r="A337" s="22" t="s">
        <v>157</v>
      </c>
      <c r="B337" s="23">
        <v>347980042308</v>
      </c>
      <c r="C337" s="22" t="s">
        <v>1032</v>
      </c>
      <c r="D337" s="22" t="s">
        <v>42</v>
      </c>
      <c r="E337" s="22" t="s">
        <v>44</v>
      </c>
      <c r="F337" s="22" t="s">
        <v>45</v>
      </c>
      <c r="G337" s="22" t="s">
        <v>46</v>
      </c>
      <c r="H337" s="22">
        <v>-2</v>
      </c>
      <c r="I337" s="22" t="s">
        <v>286</v>
      </c>
      <c r="J337" s="8">
        <v>7</v>
      </c>
      <c r="K337" s="37"/>
    </row>
    <row r="338" spans="1:11" x14ac:dyDescent="0.25">
      <c r="A338" s="22" t="s">
        <v>157</v>
      </c>
      <c r="B338" s="23">
        <v>347980042308</v>
      </c>
      <c r="C338" s="22" t="s">
        <v>1032</v>
      </c>
      <c r="D338" s="22" t="s">
        <v>42</v>
      </c>
      <c r="E338" s="22" t="s">
        <v>44</v>
      </c>
      <c r="F338" s="22" t="s">
        <v>45</v>
      </c>
      <c r="G338" s="22" t="s">
        <v>46</v>
      </c>
      <c r="H338" s="22">
        <v>0</v>
      </c>
      <c r="I338" s="22" t="s">
        <v>1524</v>
      </c>
      <c r="J338" s="8">
        <v>7</v>
      </c>
      <c r="K338" s="37"/>
    </row>
    <row r="339" spans="1:11" x14ac:dyDescent="0.25">
      <c r="A339" s="22" t="s">
        <v>157</v>
      </c>
      <c r="B339" s="23">
        <v>347980042308</v>
      </c>
      <c r="C339" s="22" t="s">
        <v>1032</v>
      </c>
      <c r="D339" s="22" t="s">
        <v>42</v>
      </c>
      <c r="E339" s="22" t="s">
        <v>44</v>
      </c>
      <c r="F339" s="22" t="s">
        <v>45</v>
      </c>
      <c r="G339" s="22" t="s">
        <v>46</v>
      </c>
      <c r="H339" s="22">
        <v>1</v>
      </c>
      <c r="I339" s="22" t="s">
        <v>1039</v>
      </c>
      <c r="J339" s="8">
        <v>6</v>
      </c>
      <c r="K339" s="37"/>
    </row>
    <row r="340" spans="1:11" x14ac:dyDescent="0.25">
      <c r="A340" s="22" t="s">
        <v>157</v>
      </c>
      <c r="B340" s="23">
        <v>347980042308</v>
      </c>
      <c r="C340" s="22" t="s">
        <v>1032</v>
      </c>
      <c r="D340" s="22" t="s">
        <v>42</v>
      </c>
      <c r="E340" s="22" t="s">
        <v>44</v>
      </c>
      <c r="F340" s="22" t="s">
        <v>45</v>
      </c>
      <c r="G340" s="22" t="s">
        <v>46</v>
      </c>
      <c r="H340" s="22">
        <v>2</v>
      </c>
      <c r="I340" s="22" t="s">
        <v>2116</v>
      </c>
      <c r="J340" s="8">
        <v>3</v>
      </c>
      <c r="K340" s="37"/>
    </row>
    <row r="341" spans="1:11" x14ac:dyDescent="0.25">
      <c r="A341" s="22" t="s">
        <v>157</v>
      </c>
      <c r="B341" s="23">
        <v>347980042308</v>
      </c>
      <c r="C341" s="22" t="s">
        <v>1032</v>
      </c>
      <c r="D341" s="22" t="s">
        <v>42</v>
      </c>
      <c r="E341" s="22" t="s">
        <v>44</v>
      </c>
      <c r="F341" s="22" t="s">
        <v>45</v>
      </c>
      <c r="G341" s="22" t="s">
        <v>46</v>
      </c>
      <c r="H341" s="22">
        <v>3</v>
      </c>
      <c r="I341" s="22" t="s">
        <v>5340</v>
      </c>
      <c r="J341" s="8">
        <v>3</v>
      </c>
      <c r="K341" s="37"/>
    </row>
    <row r="342" spans="1:11" x14ac:dyDescent="0.25">
      <c r="A342" s="22" t="s">
        <v>157</v>
      </c>
      <c r="B342" s="23">
        <v>347980042308</v>
      </c>
      <c r="C342" s="22" t="s">
        <v>1032</v>
      </c>
      <c r="D342" s="22" t="s">
        <v>42</v>
      </c>
      <c r="E342" s="22" t="s">
        <v>44</v>
      </c>
      <c r="F342" s="22" t="s">
        <v>45</v>
      </c>
      <c r="G342" s="22" t="s">
        <v>46</v>
      </c>
      <c r="H342" s="22">
        <v>4</v>
      </c>
      <c r="I342" s="22" t="s">
        <v>2194</v>
      </c>
      <c r="J342" s="8">
        <v>1</v>
      </c>
      <c r="K342" s="37"/>
    </row>
    <row r="343" spans="1:11" x14ac:dyDescent="0.25">
      <c r="A343" s="22" t="s">
        <v>157</v>
      </c>
      <c r="B343" s="23">
        <v>447980042299</v>
      </c>
      <c r="C343" s="22" t="s">
        <v>2033</v>
      </c>
      <c r="D343" s="22" t="s">
        <v>42</v>
      </c>
      <c r="E343" s="22" t="s">
        <v>44</v>
      </c>
      <c r="F343" s="22" t="s">
        <v>45</v>
      </c>
      <c r="G343" s="22" t="s">
        <v>46</v>
      </c>
      <c r="H343" s="22">
        <v>-1</v>
      </c>
      <c r="I343" s="22" t="s">
        <v>286</v>
      </c>
      <c r="J343" s="8">
        <v>8</v>
      </c>
      <c r="K343" s="37"/>
    </row>
    <row r="344" spans="1:11" x14ac:dyDescent="0.25">
      <c r="A344" s="22" t="s">
        <v>157</v>
      </c>
      <c r="B344" s="23">
        <v>447980042469</v>
      </c>
      <c r="C344" s="22" t="s">
        <v>4162</v>
      </c>
      <c r="D344" s="22" t="s">
        <v>42</v>
      </c>
      <c r="E344" s="22" t="s">
        <v>44</v>
      </c>
      <c r="F344" s="22" t="s">
        <v>45</v>
      </c>
      <c r="G344" s="22" t="s">
        <v>46</v>
      </c>
      <c r="H344" s="22">
        <v>-2</v>
      </c>
      <c r="I344" s="22" t="s">
        <v>286</v>
      </c>
      <c r="J344" s="8">
        <v>5</v>
      </c>
      <c r="K344" s="37"/>
    </row>
    <row r="345" spans="1:11" x14ac:dyDescent="0.25">
      <c r="A345" s="22" t="s">
        <v>157</v>
      </c>
      <c r="B345" s="23">
        <v>447980042469</v>
      </c>
      <c r="C345" s="22" t="s">
        <v>4162</v>
      </c>
      <c r="D345" s="22" t="s">
        <v>42</v>
      </c>
      <c r="E345" s="22" t="s">
        <v>44</v>
      </c>
      <c r="F345" s="22" t="s">
        <v>45</v>
      </c>
      <c r="G345" s="22" t="s">
        <v>46</v>
      </c>
      <c r="H345" s="22">
        <v>-1</v>
      </c>
      <c r="I345" s="22" t="s">
        <v>286</v>
      </c>
      <c r="J345" s="8">
        <v>7</v>
      </c>
      <c r="K345" s="37"/>
    </row>
    <row r="346" spans="1:11" x14ac:dyDescent="0.25">
      <c r="A346" s="22" t="s">
        <v>157</v>
      </c>
      <c r="B346" s="23">
        <v>447980042469</v>
      </c>
      <c r="C346" s="22" t="s">
        <v>4162</v>
      </c>
      <c r="D346" s="22" t="s">
        <v>42</v>
      </c>
      <c r="E346" s="22" t="s">
        <v>44</v>
      </c>
      <c r="F346" s="22" t="s">
        <v>45</v>
      </c>
      <c r="G346" s="22" t="s">
        <v>46</v>
      </c>
      <c r="H346" s="22">
        <v>0</v>
      </c>
      <c r="I346" s="22" t="s">
        <v>286</v>
      </c>
      <c r="J346" s="8">
        <v>4</v>
      </c>
      <c r="K346" s="37"/>
    </row>
    <row r="347" spans="1:11" x14ac:dyDescent="0.25">
      <c r="A347" s="22" t="s">
        <v>157</v>
      </c>
      <c r="B347" s="23">
        <v>447980042469</v>
      </c>
      <c r="C347" s="22" t="s">
        <v>4162</v>
      </c>
      <c r="D347" s="22" t="s">
        <v>42</v>
      </c>
      <c r="E347" s="22" t="s">
        <v>44</v>
      </c>
      <c r="F347" s="22" t="s">
        <v>45</v>
      </c>
      <c r="G347" s="22" t="s">
        <v>46</v>
      </c>
      <c r="H347" s="22">
        <v>1</v>
      </c>
      <c r="I347" s="22" t="s">
        <v>286</v>
      </c>
      <c r="J347" s="8">
        <v>1</v>
      </c>
      <c r="K347" s="37"/>
    </row>
    <row r="348" spans="1:11" x14ac:dyDescent="0.25">
      <c r="A348" s="22" t="s">
        <v>157</v>
      </c>
      <c r="B348" s="23">
        <v>447980042469</v>
      </c>
      <c r="C348" s="22" t="s">
        <v>4162</v>
      </c>
      <c r="D348" s="22" t="s">
        <v>42</v>
      </c>
      <c r="E348" s="22" t="s">
        <v>44</v>
      </c>
      <c r="F348" s="22" t="s">
        <v>45</v>
      </c>
      <c r="G348" s="22" t="s">
        <v>46</v>
      </c>
      <c r="H348" s="22">
        <v>2</v>
      </c>
      <c r="I348" s="22" t="s">
        <v>286</v>
      </c>
      <c r="J348" s="8">
        <v>3</v>
      </c>
      <c r="K348" s="37"/>
    </row>
    <row r="349" spans="1:11" x14ac:dyDescent="0.25">
      <c r="A349" s="22" t="s">
        <v>157</v>
      </c>
      <c r="B349" s="23">
        <v>447980042469</v>
      </c>
      <c r="C349" s="22" t="s">
        <v>4162</v>
      </c>
      <c r="D349" s="22" t="s">
        <v>42</v>
      </c>
      <c r="E349" s="22" t="s">
        <v>44</v>
      </c>
      <c r="F349" s="22" t="s">
        <v>45</v>
      </c>
      <c r="G349" s="22" t="s">
        <v>46</v>
      </c>
      <c r="H349" s="22">
        <v>3</v>
      </c>
      <c r="I349" s="22" t="s">
        <v>286</v>
      </c>
      <c r="J349" s="8">
        <v>2</v>
      </c>
      <c r="K349" s="37"/>
    </row>
    <row r="350" spans="1:11" x14ac:dyDescent="0.25">
      <c r="A350" s="22" t="s">
        <v>157</v>
      </c>
      <c r="B350" s="23">
        <v>447980042469</v>
      </c>
      <c r="C350" s="22" t="s">
        <v>4162</v>
      </c>
      <c r="D350" s="22" t="s">
        <v>42</v>
      </c>
      <c r="E350" s="22" t="s">
        <v>44</v>
      </c>
      <c r="F350" s="22" t="s">
        <v>45</v>
      </c>
      <c r="G350" s="22" t="s">
        <v>46</v>
      </c>
      <c r="H350" s="22">
        <v>4</v>
      </c>
      <c r="I350" s="22" t="s">
        <v>286</v>
      </c>
      <c r="J350" s="8">
        <v>2</v>
      </c>
      <c r="K350" s="37"/>
    </row>
    <row r="351" spans="1:11" x14ac:dyDescent="0.25">
      <c r="A351" s="22" t="s">
        <v>157</v>
      </c>
      <c r="B351" s="23">
        <v>447980042469</v>
      </c>
      <c r="C351" s="22" t="s">
        <v>4162</v>
      </c>
      <c r="D351" s="22" t="s">
        <v>42</v>
      </c>
      <c r="E351" s="22" t="s">
        <v>44</v>
      </c>
      <c r="F351" s="22" t="s">
        <v>45</v>
      </c>
      <c r="G351" s="22" t="s">
        <v>46</v>
      </c>
      <c r="H351" s="22">
        <v>5</v>
      </c>
      <c r="I351" s="22" t="s">
        <v>286</v>
      </c>
      <c r="J351" s="8">
        <v>2</v>
      </c>
      <c r="K351" s="37"/>
    </row>
    <row r="352" spans="1:11" x14ac:dyDescent="0.25">
      <c r="A352" s="22" t="s">
        <v>157</v>
      </c>
      <c r="B352" s="23">
        <v>447980041742</v>
      </c>
      <c r="C352" s="22" t="s">
        <v>5406</v>
      </c>
      <c r="D352" s="22" t="s">
        <v>42</v>
      </c>
      <c r="E352" s="22" t="s">
        <v>44</v>
      </c>
      <c r="F352" s="22" t="s">
        <v>45</v>
      </c>
      <c r="G352" s="22" t="s">
        <v>46</v>
      </c>
      <c r="H352" s="22">
        <v>0</v>
      </c>
      <c r="I352" s="22">
        <v>1</v>
      </c>
      <c r="J352" s="8">
        <v>1</v>
      </c>
      <c r="K352" s="37"/>
    </row>
    <row r="353" spans="1:11" x14ac:dyDescent="0.25">
      <c r="A353" s="22" t="s">
        <v>157</v>
      </c>
      <c r="B353" s="23">
        <v>447980041742</v>
      </c>
      <c r="C353" s="22" t="s">
        <v>5406</v>
      </c>
      <c r="D353" s="22" t="s">
        <v>42</v>
      </c>
      <c r="E353" s="22" t="s">
        <v>44</v>
      </c>
      <c r="F353" s="22" t="s">
        <v>45</v>
      </c>
      <c r="G353" s="22" t="s">
        <v>46</v>
      </c>
      <c r="H353" s="22">
        <v>1</v>
      </c>
      <c r="I353" s="22">
        <v>101</v>
      </c>
      <c r="J353" s="8">
        <v>1</v>
      </c>
      <c r="K353" s="37"/>
    </row>
    <row r="354" spans="1:11" x14ac:dyDescent="0.25">
      <c r="A354" s="22" t="s">
        <v>157</v>
      </c>
      <c r="B354" s="23">
        <v>447980041742</v>
      </c>
      <c r="C354" s="22" t="s">
        <v>5406</v>
      </c>
      <c r="D354" s="22" t="s">
        <v>42</v>
      </c>
      <c r="E354" s="22" t="s">
        <v>44</v>
      </c>
      <c r="F354" s="22" t="s">
        <v>45</v>
      </c>
      <c r="G354" s="22" t="s">
        <v>46</v>
      </c>
      <c r="H354" s="22">
        <v>2</v>
      </c>
      <c r="I354" s="22">
        <v>201</v>
      </c>
      <c r="J354" s="8">
        <v>2</v>
      </c>
      <c r="K354" s="37"/>
    </row>
    <row r="355" spans="1:11" x14ac:dyDescent="0.25">
      <c r="A355" s="22" t="s">
        <v>157</v>
      </c>
      <c r="B355" s="23">
        <v>447980041742</v>
      </c>
      <c r="C355" s="22" t="s">
        <v>5406</v>
      </c>
      <c r="D355" s="22" t="s">
        <v>42</v>
      </c>
      <c r="E355" s="22" t="s">
        <v>44</v>
      </c>
      <c r="F355" s="22" t="s">
        <v>45</v>
      </c>
      <c r="G355" s="22" t="s">
        <v>46</v>
      </c>
      <c r="H355" s="22">
        <v>3</v>
      </c>
      <c r="I355" s="22">
        <v>301</v>
      </c>
      <c r="J355" s="8">
        <v>4</v>
      </c>
      <c r="K355" s="37"/>
    </row>
    <row r="356" spans="1:11" x14ac:dyDescent="0.25">
      <c r="A356" s="22" t="s">
        <v>157</v>
      </c>
      <c r="B356" s="23">
        <v>447980041742</v>
      </c>
      <c r="C356" s="22" t="s">
        <v>5406</v>
      </c>
      <c r="D356" s="22" t="s">
        <v>42</v>
      </c>
      <c r="E356" s="22" t="s">
        <v>44</v>
      </c>
      <c r="F356" s="22" t="s">
        <v>45</v>
      </c>
      <c r="G356" s="22" t="s">
        <v>46</v>
      </c>
      <c r="H356" s="22">
        <v>4</v>
      </c>
      <c r="I356" s="22">
        <v>401</v>
      </c>
      <c r="J356" s="8">
        <v>1</v>
      </c>
      <c r="K356" s="37"/>
    </row>
    <row r="357" spans="1:11" x14ac:dyDescent="0.25">
      <c r="A357" s="22" t="s">
        <v>157</v>
      </c>
      <c r="B357" s="23">
        <v>447980041742</v>
      </c>
      <c r="C357" s="22" t="s">
        <v>5406</v>
      </c>
      <c r="D357" s="22" t="s">
        <v>42</v>
      </c>
      <c r="E357" s="22" t="s">
        <v>44</v>
      </c>
      <c r="F357" s="22" t="s">
        <v>45</v>
      </c>
      <c r="G357" s="22" t="s">
        <v>46</v>
      </c>
      <c r="H357" s="22">
        <v>5</v>
      </c>
      <c r="I357" s="22">
        <v>501</v>
      </c>
      <c r="J357" s="8">
        <v>3</v>
      </c>
      <c r="K357" s="37"/>
    </row>
    <row r="358" spans="1:11" x14ac:dyDescent="0.25">
      <c r="A358" s="22" t="s">
        <v>157</v>
      </c>
      <c r="B358" s="23">
        <v>447980000049</v>
      </c>
      <c r="C358" s="22" t="s">
        <v>159</v>
      </c>
      <c r="D358" s="22" t="s">
        <v>42</v>
      </c>
      <c r="E358" s="22" t="s">
        <v>44</v>
      </c>
      <c r="F358" s="22" t="s">
        <v>45</v>
      </c>
      <c r="G358" s="22" t="s">
        <v>46</v>
      </c>
      <c r="H358" s="22">
        <v>-2</v>
      </c>
      <c r="I358" s="22" t="s">
        <v>7292</v>
      </c>
      <c r="J358" s="8">
        <v>7</v>
      </c>
      <c r="K358" s="37"/>
    </row>
    <row r="359" spans="1:11" x14ac:dyDescent="0.25">
      <c r="A359" s="22" t="s">
        <v>157</v>
      </c>
      <c r="B359" s="23">
        <v>447980000049</v>
      </c>
      <c r="C359" s="22" t="s">
        <v>159</v>
      </c>
      <c r="D359" s="22" t="s">
        <v>42</v>
      </c>
      <c r="E359" s="22" t="s">
        <v>44</v>
      </c>
      <c r="F359" s="22" t="s">
        <v>45</v>
      </c>
      <c r="G359" s="22" t="s">
        <v>46</v>
      </c>
      <c r="H359" s="22">
        <v>0</v>
      </c>
      <c r="I359" s="22" t="s">
        <v>1854</v>
      </c>
      <c r="J359" s="8">
        <v>10</v>
      </c>
      <c r="K359" s="37"/>
    </row>
    <row r="360" spans="1:11" x14ac:dyDescent="0.25">
      <c r="A360" s="22" t="s">
        <v>157</v>
      </c>
      <c r="B360" s="23">
        <v>447980000049</v>
      </c>
      <c r="C360" s="22" t="s">
        <v>159</v>
      </c>
      <c r="D360" s="22" t="s">
        <v>42</v>
      </c>
      <c r="E360" s="22" t="s">
        <v>44</v>
      </c>
      <c r="F360" s="22" t="s">
        <v>45</v>
      </c>
      <c r="G360" s="22" t="s">
        <v>46</v>
      </c>
      <c r="H360" s="22">
        <v>6</v>
      </c>
      <c r="I360" s="22" t="s">
        <v>5928</v>
      </c>
      <c r="J360" s="8">
        <v>14</v>
      </c>
      <c r="K360" s="37"/>
    </row>
    <row r="361" spans="1:11" x14ac:dyDescent="0.25">
      <c r="A361" s="22" t="s">
        <v>157</v>
      </c>
      <c r="B361" s="23">
        <v>447980000049</v>
      </c>
      <c r="C361" s="22" t="s">
        <v>159</v>
      </c>
      <c r="D361" s="22" t="s">
        <v>42</v>
      </c>
      <c r="E361" s="22" t="s">
        <v>44</v>
      </c>
      <c r="F361" s="22" t="s">
        <v>45</v>
      </c>
      <c r="G361" s="22" t="s">
        <v>46</v>
      </c>
      <c r="H361" s="22">
        <v>6</v>
      </c>
      <c r="I361" s="22" t="s">
        <v>5935</v>
      </c>
      <c r="J361" s="8">
        <v>10</v>
      </c>
      <c r="K361" s="37"/>
    </row>
    <row r="362" spans="1:11" x14ac:dyDescent="0.25">
      <c r="A362" s="22" t="s">
        <v>157</v>
      </c>
      <c r="B362" s="23">
        <v>447980000049</v>
      </c>
      <c r="C362" s="22" t="s">
        <v>159</v>
      </c>
      <c r="D362" s="22" t="s">
        <v>42</v>
      </c>
      <c r="E362" s="22" t="s">
        <v>44</v>
      </c>
      <c r="F362" s="22" t="s">
        <v>45</v>
      </c>
      <c r="G362" s="22" t="s">
        <v>46</v>
      </c>
      <c r="H362" s="22">
        <v>6</v>
      </c>
      <c r="I362" s="22" t="s">
        <v>1566</v>
      </c>
      <c r="J362" s="8">
        <v>8</v>
      </c>
      <c r="K362" s="37"/>
    </row>
    <row r="363" spans="1:11" x14ac:dyDescent="0.25">
      <c r="A363" s="22" t="s">
        <v>157</v>
      </c>
      <c r="B363" s="23">
        <v>447980000049</v>
      </c>
      <c r="C363" s="22" t="s">
        <v>159</v>
      </c>
      <c r="D363" s="22" t="s">
        <v>42</v>
      </c>
      <c r="E363" s="22" t="s">
        <v>44</v>
      </c>
      <c r="F363" s="22" t="s">
        <v>45</v>
      </c>
      <c r="G363" s="22" t="s">
        <v>46</v>
      </c>
      <c r="H363" s="22">
        <v>7</v>
      </c>
      <c r="I363" s="72">
        <v>37500</v>
      </c>
      <c r="J363" s="8">
        <v>7</v>
      </c>
      <c r="K363" s="37"/>
    </row>
    <row r="364" spans="1:11" x14ac:dyDescent="0.25">
      <c r="A364" s="22" t="s">
        <v>157</v>
      </c>
      <c r="B364" s="23">
        <v>447980000090</v>
      </c>
      <c r="C364" s="22" t="s">
        <v>1463</v>
      </c>
      <c r="D364" s="22" t="s">
        <v>42</v>
      </c>
      <c r="E364" s="22" t="s">
        <v>94</v>
      </c>
      <c r="F364" s="22" t="s">
        <v>45</v>
      </c>
      <c r="G364" s="22" t="s">
        <v>46</v>
      </c>
      <c r="H364" s="22">
        <v>-2</v>
      </c>
      <c r="I364" s="22" t="s">
        <v>7293</v>
      </c>
      <c r="J364" s="8">
        <v>3</v>
      </c>
      <c r="K364" s="37"/>
    </row>
    <row r="365" spans="1:11" x14ac:dyDescent="0.25">
      <c r="A365" s="22" t="s">
        <v>157</v>
      </c>
      <c r="B365" s="23">
        <v>447980000090</v>
      </c>
      <c r="C365" s="22" t="s">
        <v>1463</v>
      </c>
      <c r="D365" s="22" t="s">
        <v>42</v>
      </c>
      <c r="E365" s="22" t="s">
        <v>94</v>
      </c>
      <c r="F365" s="22" t="s">
        <v>45</v>
      </c>
      <c r="G365" s="22" t="s">
        <v>46</v>
      </c>
      <c r="H365" s="22">
        <v>-1</v>
      </c>
      <c r="I365" s="22" t="s">
        <v>4377</v>
      </c>
      <c r="J365" s="8">
        <v>5</v>
      </c>
      <c r="K365" s="37"/>
    </row>
    <row r="366" spans="1:11" x14ac:dyDescent="0.25">
      <c r="A366" s="22" t="s">
        <v>157</v>
      </c>
      <c r="B366" s="23">
        <v>447980002615</v>
      </c>
      <c r="C366" s="22" t="s">
        <v>377</v>
      </c>
      <c r="D366" s="22" t="s">
        <v>42</v>
      </c>
      <c r="E366" s="22" t="s">
        <v>94</v>
      </c>
      <c r="F366" s="22" t="s">
        <v>45</v>
      </c>
      <c r="G366" s="22" t="s">
        <v>46</v>
      </c>
      <c r="H366" s="22">
        <v>-2</v>
      </c>
      <c r="I366" s="22" t="s">
        <v>5054</v>
      </c>
      <c r="J366" s="8">
        <v>4</v>
      </c>
      <c r="K366" s="37"/>
    </row>
    <row r="367" spans="1:11" x14ac:dyDescent="0.25">
      <c r="A367" s="22" t="s">
        <v>157</v>
      </c>
      <c r="B367" s="23">
        <v>447980002615</v>
      </c>
      <c r="C367" s="22" t="s">
        <v>377</v>
      </c>
      <c r="D367" s="22" t="s">
        <v>42</v>
      </c>
      <c r="E367" s="22" t="s">
        <v>94</v>
      </c>
      <c r="F367" s="22" t="s">
        <v>45</v>
      </c>
      <c r="G367" s="22" t="s">
        <v>46</v>
      </c>
      <c r="H367" s="22">
        <v>5</v>
      </c>
      <c r="I367" s="22" t="s">
        <v>196</v>
      </c>
      <c r="J367" s="8">
        <v>4</v>
      </c>
      <c r="K367" s="37"/>
    </row>
    <row r="368" spans="1:11" x14ac:dyDescent="0.25">
      <c r="A368" s="22" t="s">
        <v>157</v>
      </c>
      <c r="B368" s="23">
        <v>447980003077</v>
      </c>
      <c r="C368" s="22" t="s">
        <v>1291</v>
      </c>
      <c r="D368" s="22" t="s">
        <v>42</v>
      </c>
      <c r="E368" s="22" t="s">
        <v>94</v>
      </c>
      <c r="F368" s="22" t="s">
        <v>45</v>
      </c>
      <c r="G368" s="22" t="s">
        <v>46</v>
      </c>
      <c r="H368" s="22">
        <v>4</v>
      </c>
      <c r="I368" s="22" t="s">
        <v>2221</v>
      </c>
      <c r="J368" s="8">
        <v>7</v>
      </c>
      <c r="K368" s="37"/>
    </row>
    <row r="369" spans="1:11" x14ac:dyDescent="0.25">
      <c r="A369" s="22" t="s">
        <v>157</v>
      </c>
      <c r="B369" s="23">
        <v>447980003077</v>
      </c>
      <c r="C369" s="22" t="s">
        <v>1291</v>
      </c>
      <c r="D369" s="22" t="s">
        <v>42</v>
      </c>
      <c r="E369" s="22" t="s">
        <v>94</v>
      </c>
      <c r="F369" s="22" t="s">
        <v>45</v>
      </c>
      <c r="G369" s="22" t="s">
        <v>46</v>
      </c>
      <c r="H369" s="22">
        <v>5</v>
      </c>
      <c r="I369" s="22" t="s">
        <v>2221</v>
      </c>
      <c r="J369" s="8">
        <v>3</v>
      </c>
      <c r="K369" s="37"/>
    </row>
    <row r="370" spans="1:11" x14ac:dyDescent="0.25">
      <c r="A370" s="22" t="s">
        <v>157</v>
      </c>
      <c r="B370" s="23">
        <v>447980003077</v>
      </c>
      <c r="C370" s="22" t="s">
        <v>1291</v>
      </c>
      <c r="D370" s="22" t="s">
        <v>42</v>
      </c>
      <c r="E370" s="22" t="s">
        <v>94</v>
      </c>
      <c r="F370" s="22" t="s">
        <v>45</v>
      </c>
      <c r="G370" s="22" t="s">
        <v>46</v>
      </c>
      <c r="H370" s="22">
        <v>6</v>
      </c>
      <c r="I370" s="22">
        <v>1</v>
      </c>
      <c r="J370" s="8">
        <v>3</v>
      </c>
      <c r="K370" s="37"/>
    </row>
    <row r="371" spans="1:11" x14ac:dyDescent="0.25">
      <c r="A371" s="22" t="s">
        <v>157</v>
      </c>
      <c r="B371" s="23">
        <v>447980003077</v>
      </c>
      <c r="C371" s="22" t="s">
        <v>1291</v>
      </c>
      <c r="D371" s="22" t="s">
        <v>42</v>
      </c>
      <c r="E371" s="22" t="s">
        <v>94</v>
      </c>
      <c r="F371" s="22" t="s">
        <v>45</v>
      </c>
      <c r="G371" s="22" t="s">
        <v>46</v>
      </c>
      <c r="H371" s="22">
        <v>7</v>
      </c>
      <c r="I371" s="22">
        <v>1</v>
      </c>
      <c r="J371" s="8">
        <v>1</v>
      </c>
      <c r="K371" s="37"/>
    </row>
    <row r="372" spans="1:11" x14ac:dyDescent="0.25">
      <c r="A372" s="22" t="s">
        <v>157</v>
      </c>
      <c r="B372" s="23">
        <v>447980003077</v>
      </c>
      <c r="C372" s="22" t="s">
        <v>1291</v>
      </c>
      <c r="D372" s="22" t="s">
        <v>42</v>
      </c>
      <c r="E372" s="22" t="s">
        <v>94</v>
      </c>
      <c r="F372" s="22" t="s">
        <v>45</v>
      </c>
      <c r="G372" s="22" t="s">
        <v>46</v>
      </c>
      <c r="H372" s="22">
        <v>8</v>
      </c>
      <c r="I372" s="22">
        <v>1</v>
      </c>
      <c r="J372" s="8">
        <v>1</v>
      </c>
      <c r="K372" s="37"/>
    </row>
    <row r="373" spans="1:11" x14ac:dyDescent="0.25">
      <c r="A373" s="22" t="s">
        <v>157</v>
      </c>
      <c r="B373" s="23">
        <v>447980003077</v>
      </c>
      <c r="C373" s="22" t="s">
        <v>1291</v>
      </c>
      <c r="D373" s="22" t="s">
        <v>42</v>
      </c>
      <c r="E373" s="22" t="s">
        <v>94</v>
      </c>
      <c r="F373" s="22" t="s">
        <v>45</v>
      </c>
      <c r="G373" s="22" t="s">
        <v>46</v>
      </c>
      <c r="H373" s="22">
        <v>10</v>
      </c>
      <c r="I373" s="22">
        <v>1</v>
      </c>
      <c r="J373" s="8">
        <v>6</v>
      </c>
      <c r="K373" s="37"/>
    </row>
    <row r="374" spans="1:11" x14ac:dyDescent="0.25">
      <c r="A374" s="22" t="s">
        <v>157</v>
      </c>
      <c r="B374" s="23">
        <v>447980003077</v>
      </c>
      <c r="C374" s="22" t="s">
        <v>1291</v>
      </c>
      <c r="D374" s="22" t="s">
        <v>42</v>
      </c>
      <c r="E374" s="22" t="s">
        <v>94</v>
      </c>
      <c r="F374" s="22" t="s">
        <v>131</v>
      </c>
      <c r="G374" s="22" t="s">
        <v>46</v>
      </c>
      <c r="H374" s="22">
        <v>0</v>
      </c>
      <c r="I374" s="22">
        <v>2</v>
      </c>
      <c r="J374" s="8">
        <v>7</v>
      </c>
      <c r="K374" s="37"/>
    </row>
    <row r="375" spans="1:11" x14ac:dyDescent="0.25">
      <c r="A375" s="22" t="s">
        <v>157</v>
      </c>
      <c r="B375" s="23">
        <v>447980003077</v>
      </c>
      <c r="C375" s="22" t="s">
        <v>1291</v>
      </c>
      <c r="D375" s="22" t="s">
        <v>42</v>
      </c>
      <c r="E375" s="22" t="s">
        <v>94</v>
      </c>
      <c r="F375" s="22" t="s">
        <v>131</v>
      </c>
      <c r="G375" s="22" t="s">
        <v>46</v>
      </c>
      <c r="H375" s="22">
        <v>1</v>
      </c>
      <c r="I375" s="22" t="s">
        <v>286</v>
      </c>
      <c r="J375" s="8">
        <v>7</v>
      </c>
      <c r="K375" s="37"/>
    </row>
    <row r="376" spans="1:11" x14ac:dyDescent="0.25">
      <c r="A376" s="22" t="s">
        <v>157</v>
      </c>
      <c r="B376" s="23">
        <v>447980003077</v>
      </c>
      <c r="C376" s="22" t="s">
        <v>1291</v>
      </c>
      <c r="D376" s="22" t="s">
        <v>42</v>
      </c>
      <c r="E376" s="22" t="s">
        <v>94</v>
      </c>
      <c r="F376" s="22" t="s">
        <v>131</v>
      </c>
      <c r="G376" s="22" t="s">
        <v>46</v>
      </c>
      <c r="H376" s="22">
        <v>2</v>
      </c>
      <c r="I376" s="22" t="s">
        <v>286</v>
      </c>
      <c r="J376" s="8">
        <v>4</v>
      </c>
      <c r="K376" s="37"/>
    </row>
    <row r="377" spans="1:11" x14ac:dyDescent="0.25">
      <c r="A377" s="22" t="s">
        <v>157</v>
      </c>
      <c r="B377" s="23">
        <v>447980003077</v>
      </c>
      <c r="C377" s="22" t="s">
        <v>1291</v>
      </c>
      <c r="D377" s="22" t="s">
        <v>42</v>
      </c>
      <c r="E377" s="22" t="s">
        <v>94</v>
      </c>
      <c r="F377" s="22" t="s">
        <v>131</v>
      </c>
      <c r="G377" s="22" t="s">
        <v>46</v>
      </c>
      <c r="H377" s="22">
        <v>3</v>
      </c>
      <c r="I377" s="22" t="s">
        <v>286</v>
      </c>
      <c r="J377" s="8">
        <v>1</v>
      </c>
      <c r="K377" s="37"/>
    </row>
    <row r="378" spans="1:11" x14ac:dyDescent="0.25">
      <c r="A378" s="22" t="s">
        <v>157</v>
      </c>
      <c r="B378" s="23">
        <v>447980003077</v>
      </c>
      <c r="C378" s="22" t="s">
        <v>1291</v>
      </c>
      <c r="D378" s="22" t="s">
        <v>42</v>
      </c>
      <c r="E378" s="22" t="s">
        <v>94</v>
      </c>
      <c r="F378" s="22" t="s">
        <v>131</v>
      </c>
      <c r="G378" s="22" t="s">
        <v>46</v>
      </c>
      <c r="H378" s="22">
        <v>4</v>
      </c>
      <c r="I378" s="22" t="s">
        <v>286</v>
      </c>
      <c r="J378" s="8">
        <v>3</v>
      </c>
      <c r="K378" s="37"/>
    </row>
    <row r="379" spans="1:11" x14ac:dyDescent="0.25">
      <c r="A379" s="22" t="s">
        <v>157</v>
      </c>
      <c r="B379" s="23">
        <v>447980004537</v>
      </c>
      <c r="C379" s="22" t="s">
        <v>1772</v>
      </c>
      <c r="D379" s="22" t="s">
        <v>42</v>
      </c>
      <c r="E379" s="22" t="s">
        <v>94</v>
      </c>
      <c r="F379" s="22" t="s">
        <v>45</v>
      </c>
      <c r="G379" s="22" t="s">
        <v>46</v>
      </c>
      <c r="H379" s="22">
        <v>-2</v>
      </c>
      <c r="I379" s="22">
        <v>1</v>
      </c>
      <c r="J379" s="8">
        <v>5</v>
      </c>
      <c r="K379" s="37"/>
    </row>
    <row r="380" spans="1:11" x14ac:dyDescent="0.25">
      <c r="A380" s="22" t="s">
        <v>157</v>
      </c>
      <c r="B380" s="23">
        <v>447980004537</v>
      </c>
      <c r="C380" s="22" t="s">
        <v>1772</v>
      </c>
      <c r="D380" s="22" t="s">
        <v>42</v>
      </c>
      <c r="E380" s="22" t="s">
        <v>94</v>
      </c>
      <c r="F380" s="22" t="s">
        <v>45</v>
      </c>
      <c r="G380" s="22" t="s">
        <v>46</v>
      </c>
      <c r="H380" s="22">
        <v>9</v>
      </c>
      <c r="I380" s="22">
        <v>901</v>
      </c>
      <c r="J380" s="8">
        <v>3</v>
      </c>
      <c r="K380" s="37"/>
    </row>
    <row r="381" spans="1:11" x14ac:dyDescent="0.25">
      <c r="A381" s="22" t="s">
        <v>157</v>
      </c>
      <c r="B381" s="23">
        <v>447980003531</v>
      </c>
      <c r="C381" s="22" t="s">
        <v>1505</v>
      </c>
      <c r="D381" s="22" t="s">
        <v>42</v>
      </c>
      <c r="E381" s="22" t="s">
        <v>94</v>
      </c>
      <c r="F381" s="22" t="s">
        <v>45</v>
      </c>
      <c r="G381" s="22" t="s">
        <v>46</v>
      </c>
      <c r="H381" s="22">
        <v>1</v>
      </c>
      <c r="I381" s="22" t="s">
        <v>1103</v>
      </c>
      <c r="J381" s="8">
        <v>6</v>
      </c>
      <c r="K381" s="37"/>
    </row>
    <row r="382" spans="1:11" x14ac:dyDescent="0.25">
      <c r="A382" s="22" t="s">
        <v>157</v>
      </c>
      <c r="B382" s="23">
        <v>447980042451</v>
      </c>
      <c r="C382" s="22" t="s">
        <v>1023</v>
      </c>
      <c r="D382" s="22" t="s">
        <v>42</v>
      </c>
      <c r="E382" s="22" t="s">
        <v>44</v>
      </c>
      <c r="F382" s="22" t="s">
        <v>45</v>
      </c>
      <c r="G382" s="22" t="s">
        <v>46</v>
      </c>
      <c r="H382" s="22">
        <v>-2</v>
      </c>
      <c r="I382" s="22">
        <v>1</v>
      </c>
      <c r="J382" s="8">
        <v>10</v>
      </c>
      <c r="K382" s="37"/>
    </row>
    <row r="383" spans="1:11" x14ac:dyDescent="0.25">
      <c r="A383" s="22" t="s">
        <v>157</v>
      </c>
      <c r="B383" s="23">
        <v>447980042451</v>
      </c>
      <c r="C383" s="22" t="s">
        <v>1023</v>
      </c>
      <c r="D383" s="22" t="s">
        <v>42</v>
      </c>
      <c r="E383" s="22" t="s">
        <v>44</v>
      </c>
      <c r="F383" s="22" t="s">
        <v>45</v>
      </c>
      <c r="G383" s="22" t="s">
        <v>46</v>
      </c>
      <c r="H383" s="22">
        <v>2</v>
      </c>
      <c r="I383" s="22" t="s">
        <v>286</v>
      </c>
      <c r="J383" s="8">
        <v>8</v>
      </c>
      <c r="K383" s="37"/>
    </row>
    <row r="384" spans="1:11" x14ac:dyDescent="0.25">
      <c r="A384" s="22" t="s">
        <v>157</v>
      </c>
      <c r="B384" s="23">
        <v>447980042451</v>
      </c>
      <c r="C384" s="22" t="s">
        <v>1023</v>
      </c>
      <c r="D384" s="22" t="s">
        <v>42</v>
      </c>
      <c r="E384" s="22" t="s">
        <v>44</v>
      </c>
      <c r="F384" s="22" t="s">
        <v>45</v>
      </c>
      <c r="G384" s="22" t="s">
        <v>46</v>
      </c>
      <c r="H384" s="22">
        <v>3</v>
      </c>
      <c r="I384" s="22" t="s">
        <v>286</v>
      </c>
      <c r="J384" s="8">
        <v>5</v>
      </c>
      <c r="K384" s="37"/>
    </row>
    <row r="385" spans="1:11" x14ac:dyDescent="0.25">
      <c r="A385" s="22" t="s">
        <v>157</v>
      </c>
      <c r="B385" s="23">
        <v>447980042451</v>
      </c>
      <c r="C385" s="22" t="s">
        <v>1023</v>
      </c>
      <c r="D385" s="22" t="s">
        <v>42</v>
      </c>
      <c r="E385" s="22" t="s">
        <v>44</v>
      </c>
      <c r="F385" s="22" t="s">
        <v>45</v>
      </c>
      <c r="G385" s="22" t="s">
        <v>46</v>
      </c>
      <c r="H385" s="22">
        <v>4</v>
      </c>
      <c r="I385" s="22" t="s">
        <v>286</v>
      </c>
      <c r="J385" s="8">
        <v>4</v>
      </c>
      <c r="K385" s="37"/>
    </row>
    <row r="386" spans="1:11" x14ac:dyDescent="0.25">
      <c r="A386" s="22" t="s">
        <v>157</v>
      </c>
      <c r="B386" s="23">
        <v>447980042451</v>
      </c>
      <c r="C386" s="22" t="s">
        <v>1023</v>
      </c>
      <c r="D386" s="22" t="s">
        <v>42</v>
      </c>
      <c r="E386" s="22" t="s">
        <v>44</v>
      </c>
      <c r="F386" s="22" t="s">
        <v>45</v>
      </c>
      <c r="G386" s="22" t="s">
        <v>46</v>
      </c>
      <c r="H386" s="22">
        <v>5</v>
      </c>
      <c r="I386" s="22" t="s">
        <v>286</v>
      </c>
      <c r="J386" s="8">
        <v>1</v>
      </c>
      <c r="K386" s="37"/>
    </row>
    <row r="387" spans="1:11" x14ac:dyDescent="0.25">
      <c r="A387" s="22" t="s">
        <v>157</v>
      </c>
      <c r="B387" s="23">
        <v>447980004529</v>
      </c>
      <c r="C387" s="22" t="s">
        <v>5026</v>
      </c>
      <c r="D387" s="22" t="s">
        <v>42</v>
      </c>
      <c r="E387" s="22" t="s">
        <v>44</v>
      </c>
      <c r="F387" s="22" t="s">
        <v>45</v>
      </c>
      <c r="G387" s="22" t="s">
        <v>46</v>
      </c>
      <c r="H387" s="22">
        <v>-2</v>
      </c>
      <c r="I387" s="22" t="s">
        <v>286</v>
      </c>
      <c r="J387" s="8">
        <v>12</v>
      </c>
      <c r="K387" s="37"/>
    </row>
    <row r="388" spans="1:11" x14ac:dyDescent="0.25">
      <c r="A388" s="22" t="s">
        <v>157</v>
      </c>
      <c r="B388" s="23">
        <v>447980004529</v>
      </c>
      <c r="C388" s="22" t="s">
        <v>5026</v>
      </c>
      <c r="D388" s="22" t="s">
        <v>42</v>
      </c>
      <c r="E388" s="22" t="s">
        <v>44</v>
      </c>
      <c r="F388" s="22" t="s">
        <v>45</v>
      </c>
      <c r="G388" s="22" t="s">
        <v>46</v>
      </c>
      <c r="H388" s="22">
        <v>-1</v>
      </c>
      <c r="I388" s="22" t="s">
        <v>286</v>
      </c>
      <c r="J388" s="8">
        <v>4</v>
      </c>
      <c r="K388" s="37"/>
    </row>
    <row r="389" spans="1:11" x14ac:dyDescent="0.25">
      <c r="A389" s="22" t="s">
        <v>157</v>
      </c>
      <c r="B389" s="23">
        <v>447980004529</v>
      </c>
      <c r="C389" s="22" t="s">
        <v>5026</v>
      </c>
      <c r="D389" s="22" t="s">
        <v>42</v>
      </c>
      <c r="E389" s="22" t="s">
        <v>44</v>
      </c>
      <c r="F389" s="22" t="s">
        <v>45</v>
      </c>
      <c r="G389" s="22" t="s">
        <v>46</v>
      </c>
      <c r="H389" s="22">
        <v>0</v>
      </c>
      <c r="I389" s="22" t="s">
        <v>286</v>
      </c>
      <c r="J389" s="8">
        <v>10</v>
      </c>
      <c r="K389" s="37"/>
    </row>
    <row r="390" spans="1:11" x14ac:dyDescent="0.25">
      <c r="A390" s="22" t="s">
        <v>157</v>
      </c>
      <c r="B390" s="23">
        <v>447980004529</v>
      </c>
      <c r="C390" s="22" t="s">
        <v>5026</v>
      </c>
      <c r="D390" s="22" t="s">
        <v>42</v>
      </c>
      <c r="E390" s="22" t="s">
        <v>44</v>
      </c>
      <c r="F390" s="22" t="s">
        <v>45</v>
      </c>
      <c r="G390" s="22" t="s">
        <v>46</v>
      </c>
      <c r="H390" s="22">
        <v>1</v>
      </c>
      <c r="I390" s="22" t="s">
        <v>286</v>
      </c>
      <c r="J390" s="8">
        <v>12</v>
      </c>
      <c r="K390" s="37"/>
    </row>
    <row r="391" spans="1:11" x14ac:dyDescent="0.25">
      <c r="A391" s="22" t="s">
        <v>157</v>
      </c>
      <c r="B391" s="23">
        <v>447980004529</v>
      </c>
      <c r="C391" s="22" t="s">
        <v>5026</v>
      </c>
      <c r="D391" s="22" t="s">
        <v>42</v>
      </c>
      <c r="E391" s="22" t="s">
        <v>44</v>
      </c>
      <c r="F391" s="22" t="s">
        <v>45</v>
      </c>
      <c r="G391" s="22" t="s">
        <v>46</v>
      </c>
      <c r="H391" s="22">
        <v>3</v>
      </c>
      <c r="I391" s="22" t="s">
        <v>286</v>
      </c>
      <c r="J391" s="8">
        <v>8</v>
      </c>
      <c r="K391" s="37"/>
    </row>
    <row r="392" spans="1:11" x14ac:dyDescent="0.25">
      <c r="A392" s="22" t="s">
        <v>157</v>
      </c>
      <c r="B392" s="23">
        <v>447980004529</v>
      </c>
      <c r="C392" s="22" t="s">
        <v>5026</v>
      </c>
      <c r="D392" s="22" t="s">
        <v>42</v>
      </c>
      <c r="E392" s="22" t="s">
        <v>44</v>
      </c>
      <c r="F392" s="22" t="s">
        <v>45</v>
      </c>
      <c r="G392" s="22" t="s">
        <v>46</v>
      </c>
      <c r="H392" s="22">
        <v>4</v>
      </c>
      <c r="I392" s="22" t="s">
        <v>286</v>
      </c>
      <c r="J392" s="8">
        <v>12</v>
      </c>
      <c r="K392" s="37"/>
    </row>
    <row r="393" spans="1:11" x14ac:dyDescent="0.25">
      <c r="A393" s="22" t="s">
        <v>157</v>
      </c>
      <c r="B393" s="23">
        <v>447980004529</v>
      </c>
      <c r="C393" s="22" t="s">
        <v>5026</v>
      </c>
      <c r="D393" s="22" t="s">
        <v>42</v>
      </c>
      <c r="E393" s="22" t="s">
        <v>44</v>
      </c>
      <c r="F393" s="22" t="s">
        <v>45</v>
      </c>
      <c r="G393" s="22" t="s">
        <v>46</v>
      </c>
      <c r="H393" s="22">
        <v>5</v>
      </c>
      <c r="I393" s="22" t="s">
        <v>286</v>
      </c>
      <c r="J393" s="8">
        <v>9</v>
      </c>
      <c r="K393" s="37"/>
    </row>
    <row r="394" spans="1:11" x14ac:dyDescent="0.25">
      <c r="A394" s="22" t="s">
        <v>157</v>
      </c>
      <c r="B394" s="23">
        <v>447189004367</v>
      </c>
      <c r="C394" s="22" t="s">
        <v>1042</v>
      </c>
      <c r="D394" s="22" t="s">
        <v>42</v>
      </c>
      <c r="E394" s="22" t="s">
        <v>44</v>
      </c>
      <c r="F394" s="22" t="s">
        <v>45</v>
      </c>
      <c r="G394" s="22" t="s">
        <v>46</v>
      </c>
      <c r="H394" s="22">
        <v>0</v>
      </c>
      <c r="I394" s="22" t="s">
        <v>2265</v>
      </c>
      <c r="J394" s="8">
        <v>6</v>
      </c>
      <c r="K394" s="37"/>
    </row>
    <row r="395" spans="1:11" x14ac:dyDescent="0.25">
      <c r="A395" s="22" t="s">
        <v>157</v>
      </c>
      <c r="B395" s="23">
        <v>447189004367</v>
      </c>
      <c r="C395" s="22" t="s">
        <v>1042</v>
      </c>
      <c r="D395" s="22" t="s">
        <v>42</v>
      </c>
      <c r="E395" s="22" t="s">
        <v>44</v>
      </c>
      <c r="F395" s="22" t="s">
        <v>45</v>
      </c>
      <c r="G395" s="22" t="s">
        <v>46</v>
      </c>
      <c r="H395" s="22">
        <v>0</v>
      </c>
      <c r="I395" s="22" t="s">
        <v>5893</v>
      </c>
      <c r="J395" s="8">
        <v>8</v>
      </c>
      <c r="K395" s="37"/>
    </row>
    <row r="396" spans="1:11" x14ac:dyDescent="0.25">
      <c r="A396" s="22" t="s">
        <v>157</v>
      </c>
      <c r="B396" s="23">
        <v>447189004367</v>
      </c>
      <c r="C396" s="22" t="s">
        <v>1042</v>
      </c>
      <c r="D396" s="22" t="s">
        <v>42</v>
      </c>
      <c r="E396" s="22" t="s">
        <v>44</v>
      </c>
      <c r="F396" s="22" t="s">
        <v>45</v>
      </c>
      <c r="G396" s="22" t="s">
        <v>46</v>
      </c>
      <c r="H396" s="22">
        <v>1</v>
      </c>
      <c r="I396" s="22" t="s">
        <v>1482</v>
      </c>
      <c r="J396" s="8">
        <v>13</v>
      </c>
      <c r="K396" s="37"/>
    </row>
    <row r="397" spans="1:11" x14ac:dyDescent="0.25">
      <c r="A397" s="22" t="s">
        <v>157</v>
      </c>
      <c r="B397" s="23">
        <v>447189004367</v>
      </c>
      <c r="C397" s="22" t="s">
        <v>1042</v>
      </c>
      <c r="D397" s="22" t="s">
        <v>42</v>
      </c>
      <c r="E397" s="22" t="s">
        <v>44</v>
      </c>
      <c r="F397" s="22" t="s">
        <v>45</v>
      </c>
      <c r="G397" s="22" t="s">
        <v>46</v>
      </c>
      <c r="H397" s="22">
        <v>2</v>
      </c>
      <c r="I397" s="22" t="s">
        <v>1045</v>
      </c>
      <c r="J397" s="8">
        <v>5</v>
      </c>
      <c r="K397" s="37"/>
    </row>
    <row r="398" spans="1:11" x14ac:dyDescent="0.25">
      <c r="A398" s="22" t="s">
        <v>157</v>
      </c>
      <c r="B398" s="23">
        <v>447980002470</v>
      </c>
      <c r="C398" s="22" t="s">
        <v>4563</v>
      </c>
      <c r="D398" s="22" t="s">
        <v>42</v>
      </c>
      <c r="E398" s="22" t="s">
        <v>94</v>
      </c>
      <c r="F398" s="22" t="s">
        <v>45</v>
      </c>
      <c r="G398" s="22" t="s">
        <v>46</v>
      </c>
      <c r="H398" s="22">
        <v>2</v>
      </c>
      <c r="I398" s="22" t="s">
        <v>2116</v>
      </c>
      <c r="J398" s="8">
        <v>5</v>
      </c>
      <c r="K398" s="37"/>
    </row>
    <row r="399" spans="1:11" x14ac:dyDescent="0.25">
      <c r="A399" s="22" t="s">
        <v>157</v>
      </c>
      <c r="B399" s="23">
        <v>447980002470</v>
      </c>
      <c r="C399" s="22" t="s">
        <v>4563</v>
      </c>
      <c r="D399" s="22" t="s">
        <v>42</v>
      </c>
      <c r="E399" s="22" t="s">
        <v>94</v>
      </c>
      <c r="F399" s="22" t="s">
        <v>45</v>
      </c>
      <c r="G399" s="22" t="s">
        <v>46</v>
      </c>
      <c r="H399" s="22">
        <v>5</v>
      </c>
      <c r="I399" s="22" t="s">
        <v>2038</v>
      </c>
      <c r="J399" s="8">
        <v>4</v>
      </c>
      <c r="K399" s="37"/>
    </row>
    <row r="400" spans="1:11" x14ac:dyDescent="0.25">
      <c r="A400" s="22" t="s">
        <v>157</v>
      </c>
      <c r="B400" s="23">
        <v>447189042030</v>
      </c>
      <c r="C400" s="22" t="s">
        <v>3171</v>
      </c>
      <c r="D400" s="22" t="s">
        <v>42</v>
      </c>
      <c r="E400" s="22" t="s">
        <v>44</v>
      </c>
      <c r="F400" s="22" t="s">
        <v>45</v>
      </c>
      <c r="G400" s="22" t="s">
        <v>46</v>
      </c>
      <c r="H400" s="22">
        <v>0</v>
      </c>
      <c r="I400" s="22">
        <v>2</v>
      </c>
      <c r="J400" s="8">
        <v>4</v>
      </c>
      <c r="K400" s="37"/>
    </row>
    <row r="401" spans="1:11" x14ac:dyDescent="0.25">
      <c r="A401" s="22" t="s">
        <v>157</v>
      </c>
      <c r="B401" s="23">
        <v>447189042030</v>
      </c>
      <c r="C401" s="22" t="s">
        <v>3171</v>
      </c>
      <c r="D401" s="22" t="s">
        <v>42</v>
      </c>
      <c r="E401" s="22" t="s">
        <v>44</v>
      </c>
      <c r="F401" s="22" t="s">
        <v>45</v>
      </c>
      <c r="G401" s="22" t="s">
        <v>46</v>
      </c>
      <c r="H401" s="22">
        <v>3</v>
      </c>
      <c r="I401" s="22">
        <v>301</v>
      </c>
      <c r="J401" s="8">
        <v>14</v>
      </c>
      <c r="K401" s="37"/>
    </row>
  </sheetData>
  <autoFilter ref="A1:J401"/>
  <sortState ref="A2:J507">
    <sortCondition ref="A2:A507"/>
    <sortCondition ref="C2:C507"/>
    <sortCondition ref="F2:F507"/>
    <sortCondition ref="H2:H507"/>
    <sortCondition ref="I2:I507"/>
  </sortState>
  <dataValidations count="1">
    <dataValidation type="list" showInputMessage="1" showErrorMessage="1" prompt="Seleccionar en la pestaña SI o No segun sea el caso, No olvide realizar las correcciones en el SIMAT." sqref="K2:K401">
      <formula1>sino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Q29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:C290"/>
    </sheetView>
  </sheetViews>
  <sheetFormatPr baseColWidth="10" defaultColWidth="9.5703125" defaultRowHeight="11.25" x14ac:dyDescent="0.2"/>
  <cols>
    <col min="1" max="1" width="19.42578125" style="14" bestFit="1" customWidth="1"/>
    <col min="2" max="2" width="10.140625" style="15" bestFit="1" customWidth="1"/>
    <col min="3" max="3" width="58.28515625" style="14" bestFit="1" customWidth="1"/>
    <col min="4" max="4" width="9.42578125" style="14" bestFit="1" customWidth="1"/>
    <col min="5" max="5" width="9.42578125" style="14" customWidth="1"/>
    <col min="6" max="6" width="7.28515625" style="14" bestFit="1" customWidth="1"/>
    <col min="7" max="8" width="8.5703125" style="14" bestFit="1" customWidth="1"/>
    <col min="9" max="9" width="9.140625" style="14" bestFit="1" customWidth="1"/>
    <col min="10" max="10" width="10.5703125" style="14" bestFit="1" customWidth="1"/>
    <col min="11" max="11" width="8.7109375" style="14" bestFit="1" customWidth="1"/>
    <col min="12" max="12" width="7.85546875" style="14" bestFit="1" customWidth="1"/>
    <col min="13" max="13" width="9" style="14" bestFit="1" customWidth="1"/>
    <col min="14" max="14" width="9" style="14" customWidth="1"/>
    <col min="15" max="15" width="5.42578125" style="14" bestFit="1" customWidth="1"/>
    <col min="16" max="16" width="9.5703125" style="32"/>
    <col min="17" max="16384" width="9.5703125" style="14"/>
  </cols>
  <sheetData>
    <row r="1" spans="1:17" s="21" customFormat="1" ht="56.25" x14ac:dyDescent="0.25">
      <c r="A1" s="18" t="s">
        <v>8514</v>
      </c>
      <c r="B1" s="19" t="s">
        <v>8515</v>
      </c>
      <c r="C1" s="18" t="s">
        <v>8516</v>
      </c>
      <c r="D1" s="18" t="s">
        <v>8517</v>
      </c>
      <c r="E1" s="18" t="s">
        <v>8568</v>
      </c>
      <c r="F1" s="18" t="s">
        <v>8518</v>
      </c>
      <c r="G1" s="18" t="s">
        <v>8519</v>
      </c>
      <c r="H1" s="18" t="s">
        <v>8520</v>
      </c>
      <c r="I1" s="18" t="s">
        <v>8521</v>
      </c>
      <c r="J1" s="18" t="s">
        <v>8522</v>
      </c>
      <c r="K1" s="18" t="s">
        <v>8523</v>
      </c>
      <c r="L1" s="18" t="s">
        <v>8524</v>
      </c>
      <c r="M1" s="18" t="s">
        <v>8525</v>
      </c>
      <c r="N1" s="18" t="s">
        <v>8526</v>
      </c>
      <c r="O1" s="18" t="s">
        <v>8527</v>
      </c>
      <c r="P1" s="20" t="s">
        <v>8528</v>
      </c>
    </row>
    <row r="2" spans="1:17" ht="10.15" x14ac:dyDescent="0.2">
      <c r="A2" s="22" t="s">
        <v>468</v>
      </c>
      <c r="B2" s="23">
        <v>347030001413</v>
      </c>
      <c r="C2" s="22" t="s">
        <v>5217</v>
      </c>
      <c r="D2" s="22" t="s">
        <v>42</v>
      </c>
      <c r="E2" s="22">
        <f>IFERROR(VLOOKUP(B2,'[1]total matricula'!A:B,2,FALSE),0)</f>
        <v>29</v>
      </c>
      <c r="F2" s="24">
        <f>IFERROR(VLOOKUP(B2,'[1]duplicados 2015'!A:B,2,FALSE),0)</f>
        <v>0</v>
      </c>
      <c r="G2" s="24">
        <f>IFERROR(VLOOKUP(B2,'[1]inexistentes 2014'!A:B,2,FALSE),0)</f>
        <v>0</v>
      </c>
      <c r="H2" s="24">
        <f>IFERROR(VLOOKUP(B2,'[1]depurados 2014'!A:B,2,FALSE),0)</f>
        <v>0</v>
      </c>
      <c r="I2" s="24">
        <f>IFERROR(VLOOKUP(B2,[1]grados!A:B,2,FALSE),0)</f>
        <v>0</v>
      </c>
      <c r="J2" s="24">
        <f>IFERROR(VLOOKUP(B2,[1]grupos!A:B,2,FALSE),0)</f>
        <v>5</v>
      </c>
      <c r="K2" s="24">
        <f>IFERROR(VLOOKUP(B2,'[1]adul menores 14'!A:B,2,FALSE),0)</f>
        <v>0</v>
      </c>
      <c r="L2" s="24">
        <f>IFERROR(VLOOKUP(B2,'[1]tradicional mayores'!A:B,2,FALSE),0)</f>
        <v>0</v>
      </c>
      <c r="M2" s="24">
        <f>IFERROR(VLOOKUP(B2,'[1]no matriculados'!A:B,2,FALSE),0)</f>
        <v>0</v>
      </c>
      <c r="N2" s="24">
        <f>IFERROR(VLOOKUP(B2,'[1]inconsistencia documentos'!A:B,2,FALSE),0)</f>
        <v>0</v>
      </c>
      <c r="O2" s="24">
        <f>SUM(F2:N2)</f>
        <v>5</v>
      </c>
      <c r="P2" s="25">
        <f>IFERROR(O2/E2,0)</f>
        <v>0.17241379310344829</v>
      </c>
    </row>
    <row r="3" spans="1:17" ht="10.15" x14ac:dyDescent="0.2">
      <c r="A3" s="22" t="s">
        <v>468</v>
      </c>
      <c r="B3" s="23">
        <v>447030010476</v>
      </c>
      <c r="C3" s="22" t="s">
        <v>1330</v>
      </c>
      <c r="D3" s="22" t="s">
        <v>42</v>
      </c>
      <c r="E3" s="22">
        <f>IFERROR(VLOOKUP(B3,'[1]total matricula'!A:B,2,FALSE),0)</f>
        <v>148</v>
      </c>
      <c r="F3" s="24">
        <f>IFERROR(VLOOKUP(B3,'[1]duplicados 2015'!A:B,2,FALSE),0)</f>
        <v>4</v>
      </c>
      <c r="G3" s="24">
        <f>IFERROR(VLOOKUP(B3,'[1]inexistentes 2014'!A:B,2,FALSE),0)</f>
        <v>1</v>
      </c>
      <c r="H3" s="24">
        <f>IFERROR(VLOOKUP(B3,'[1]depurados 2014'!A:B,2,FALSE),0)</f>
        <v>2</v>
      </c>
      <c r="I3" s="24">
        <f>IFERROR(VLOOKUP(B3,[1]grados!A:B,2,FALSE),0)</f>
        <v>11</v>
      </c>
      <c r="J3" s="24">
        <f>IFERROR(VLOOKUP(B3,[1]grupos!A:B,2,FALSE),0)</f>
        <v>6</v>
      </c>
      <c r="K3" s="24">
        <f>IFERROR(VLOOKUP(B3,'[1]adul menores 14'!A:B,2,FALSE),0)</f>
        <v>0</v>
      </c>
      <c r="L3" s="24">
        <f>IFERROR(VLOOKUP(B3,'[1]tradicional mayores'!A:B,2,FALSE),0)</f>
        <v>0</v>
      </c>
      <c r="M3" s="24">
        <f>IFERROR(VLOOKUP(B3,'[1]no matriculados'!A:B,2,FALSE),0)</f>
        <v>0</v>
      </c>
      <c r="N3" s="24">
        <f>IFERROR(VLOOKUP(B3,'[1]inconsistencia documentos'!A:B,2,FALSE),0)</f>
        <v>2</v>
      </c>
      <c r="O3" s="24">
        <f>SUM(F3:N3)</f>
        <v>26</v>
      </c>
      <c r="P3" s="25">
        <f>IFERROR(O3/E3,0)</f>
        <v>0.17567567567567569</v>
      </c>
    </row>
    <row r="4" spans="1:17" ht="10.15" hidden="1" x14ac:dyDescent="0.2">
      <c r="A4" s="22" t="s">
        <v>468</v>
      </c>
      <c r="B4" s="23">
        <v>347030010485</v>
      </c>
      <c r="C4" s="22" t="s">
        <v>8529</v>
      </c>
      <c r="D4" s="22" t="s">
        <v>42</v>
      </c>
      <c r="E4" s="22">
        <f>IFERROR(VLOOKUP(B4,'[1]total matricula'!A:B,2,FALSE),0)</f>
        <v>0</v>
      </c>
      <c r="F4" s="24">
        <f>IFERROR(VLOOKUP(B4,'[1]duplicados 2015'!A:B,2,FALSE),0)</f>
        <v>0</v>
      </c>
      <c r="G4" s="24">
        <f>IFERROR(VLOOKUP(B4,'[1]inexistentes 2014'!A:B,2,FALSE),0)</f>
        <v>0</v>
      </c>
      <c r="H4" s="24">
        <f>IFERROR(VLOOKUP(B4,'[1]depurados 2014'!A:B,2,FALSE),0)</f>
        <v>0</v>
      </c>
      <c r="I4" s="24">
        <f>IFERROR(VLOOKUP(B4,[1]grados!A:B,2,FALSE),0)</f>
        <v>0</v>
      </c>
      <c r="J4" s="24">
        <f>IFERROR(VLOOKUP(B4,[1]grupos!A:B,2,FALSE),0)</f>
        <v>0</v>
      </c>
      <c r="K4" s="24">
        <f>IFERROR(VLOOKUP(B4,'[1]adul menores 14'!A:B,2,FALSE),0)</f>
        <v>0</v>
      </c>
      <c r="L4" s="24">
        <f>IFERROR(VLOOKUP(B4,'[1]tradicional mayores'!A:B,2,FALSE),0)</f>
        <v>0</v>
      </c>
      <c r="M4" s="24">
        <f>IFERROR(VLOOKUP(B4,'[1]no matriculados'!A:B,2,FALSE),0)</f>
        <v>0</v>
      </c>
      <c r="N4" s="24">
        <f>IFERROR(VLOOKUP(B4,'[1]inconsistencia documentos'!A:B,2,FALSE),0)</f>
        <v>0</v>
      </c>
      <c r="O4" s="24">
        <f>SUM(F4:N4)</f>
        <v>0</v>
      </c>
      <c r="P4" s="25">
        <f>IFERROR(O4/E4,0)</f>
        <v>0</v>
      </c>
    </row>
    <row r="5" spans="1:17" ht="10.15" hidden="1" x14ac:dyDescent="0.2">
      <c r="A5" s="22" t="s">
        <v>468</v>
      </c>
      <c r="B5" s="23">
        <v>347555027567</v>
      </c>
      <c r="C5" s="22" t="s">
        <v>8530</v>
      </c>
      <c r="D5" s="22" t="s">
        <v>42</v>
      </c>
      <c r="E5" s="22">
        <f>IFERROR(VLOOKUP(B5,'[1]total matricula'!A:B,2,FALSE),0)</f>
        <v>0</v>
      </c>
      <c r="F5" s="24">
        <f>IFERROR(VLOOKUP(B5,'[1]duplicados 2015'!A:B,2,FALSE),0)</f>
        <v>0</v>
      </c>
      <c r="G5" s="24">
        <f>IFERROR(VLOOKUP(B5,'[1]inexistentes 2014'!A:B,2,FALSE),0)</f>
        <v>0</v>
      </c>
      <c r="H5" s="24">
        <f>IFERROR(VLOOKUP(B5,'[1]depurados 2014'!A:B,2,FALSE),0)</f>
        <v>0</v>
      </c>
      <c r="I5" s="24">
        <f>IFERROR(VLOOKUP(B5,[1]grados!A:B,2,FALSE),0)</f>
        <v>0</v>
      </c>
      <c r="J5" s="24">
        <f>IFERROR(VLOOKUP(B5,[1]grupos!A:B,2,FALSE),0)</f>
        <v>0</v>
      </c>
      <c r="K5" s="24">
        <f>IFERROR(VLOOKUP(B5,'[1]adul menores 14'!A:B,2,FALSE),0)</f>
        <v>0</v>
      </c>
      <c r="L5" s="24">
        <f>IFERROR(VLOOKUP(B5,'[1]tradicional mayores'!A:B,2,FALSE),0)</f>
        <v>0</v>
      </c>
      <c r="M5" s="24">
        <f>IFERROR(VLOOKUP(B5,'[1]no matriculados'!A:B,2,FALSE),0)</f>
        <v>0</v>
      </c>
      <c r="N5" s="24">
        <f>IFERROR(VLOOKUP(B5,'[1]inconsistencia documentos'!A:B,2,FALSE),0)</f>
        <v>0</v>
      </c>
      <c r="O5" s="24">
        <f>SUM(F5:N5)</f>
        <v>0</v>
      </c>
      <c r="P5" s="25">
        <f>IFERROR(O5/E5,0)</f>
        <v>0</v>
      </c>
    </row>
    <row r="6" spans="1:17" ht="10.15" hidden="1" x14ac:dyDescent="0.2">
      <c r="A6" s="22" t="s">
        <v>468</v>
      </c>
      <c r="B6" s="23">
        <v>247030000200</v>
      </c>
      <c r="C6" s="22" t="s">
        <v>1313</v>
      </c>
      <c r="D6" s="22" t="s">
        <v>84</v>
      </c>
      <c r="E6" s="22">
        <f>IFERROR(VLOOKUP(B6,'[1]total matricula'!A:B,2,FALSE),0)</f>
        <v>1419</v>
      </c>
      <c r="F6" s="24">
        <f>IFERROR(VLOOKUP(B6,'[1]duplicados 2015'!A:B,2,FALSE),0)</f>
        <v>4</v>
      </c>
      <c r="G6" s="24">
        <f>IFERROR(VLOOKUP(B6,'[1]inexistentes 2014'!A:B,2,FALSE),0)</f>
        <v>27</v>
      </c>
      <c r="H6" s="24">
        <f>IFERROR(VLOOKUP(B6,'[1]depurados 2014'!A:B,2,FALSE),0)</f>
        <v>36</v>
      </c>
      <c r="I6" s="24">
        <f>IFERROR(VLOOKUP(B6,[1]grados!A:B,2,FALSE),0)</f>
        <v>91</v>
      </c>
      <c r="J6" s="24">
        <f>IFERROR(VLOOKUP(B6,[1]grupos!A:B,2,FALSE),0)</f>
        <v>1</v>
      </c>
      <c r="K6" s="24">
        <f>IFERROR(VLOOKUP(B6,'[1]adul menores 14'!A:B,2,FALSE),0)</f>
        <v>3</v>
      </c>
      <c r="L6" s="24">
        <f>IFERROR(VLOOKUP(B6,'[1]tradicional mayores'!A:B,2,FALSE),0)</f>
        <v>1</v>
      </c>
      <c r="M6" s="24">
        <f>IFERROR(VLOOKUP(B6,'[1]no matriculados'!A:B,2,FALSE),0)</f>
        <v>0</v>
      </c>
      <c r="N6" s="24">
        <f>IFERROR(VLOOKUP(B6,'[1]inconsistencia documentos'!A:B,2,FALSE),0)</f>
        <v>37</v>
      </c>
      <c r="O6" s="24">
        <f>SUM(F6:N6)</f>
        <v>200</v>
      </c>
      <c r="P6" s="25">
        <f>IFERROR(O6/E6,0)</f>
        <v>0.14094432699083861</v>
      </c>
      <c r="Q6" s="73"/>
    </row>
    <row r="7" spans="1:17" ht="10.15" hidden="1" x14ac:dyDescent="0.2">
      <c r="A7" s="22" t="s">
        <v>468</v>
      </c>
      <c r="B7" s="23">
        <v>247030000595</v>
      </c>
      <c r="C7" s="22" t="s">
        <v>469</v>
      </c>
      <c r="D7" s="22" t="s">
        <v>84</v>
      </c>
      <c r="E7" s="22">
        <f>IFERROR(VLOOKUP(B7,'[1]total matricula'!A:B,2,FALSE),0)</f>
        <v>1128</v>
      </c>
      <c r="F7" s="24">
        <f>IFERROR(VLOOKUP(B7,'[1]duplicados 2015'!A:B,2,FALSE),0)</f>
        <v>17</v>
      </c>
      <c r="G7" s="24">
        <f>IFERROR(VLOOKUP(B7,'[1]inexistentes 2014'!A:B,2,FALSE),0)</f>
        <v>45</v>
      </c>
      <c r="H7" s="24">
        <f>IFERROR(VLOOKUP(B7,'[1]depurados 2014'!A:B,2,FALSE),0)</f>
        <v>2</v>
      </c>
      <c r="I7" s="24">
        <f>IFERROR(VLOOKUP(B7,[1]grados!A:B,2,FALSE),0)</f>
        <v>22</v>
      </c>
      <c r="J7" s="24">
        <f>IFERROR(VLOOKUP(B7,[1]grupos!A:B,2,FALSE),0)</f>
        <v>1</v>
      </c>
      <c r="K7" s="24">
        <f>IFERROR(VLOOKUP(B7,'[1]adul menores 14'!A:B,2,FALSE),0)</f>
        <v>1</v>
      </c>
      <c r="L7" s="24">
        <f>IFERROR(VLOOKUP(B7,'[1]tradicional mayores'!A:B,2,FALSE),0)</f>
        <v>4</v>
      </c>
      <c r="M7" s="24">
        <f>IFERROR(VLOOKUP(B7,'[1]no matriculados'!A:B,2,FALSE),0)</f>
        <v>0</v>
      </c>
      <c r="N7" s="24">
        <f>IFERROR(VLOOKUP(B7,'[1]inconsistencia documentos'!A:B,2,FALSE),0)</f>
        <v>95</v>
      </c>
      <c r="O7" s="24">
        <f>SUM(F7:N7)</f>
        <v>187</v>
      </c>
      <c r="P7" s="25">
        <f>IFERROR(O7/E7,0)</f>
        <v>0.16578014184397163</v>
      </c>
      <c r="Q7" s="73"/>
    </row>
    <row r="8" spans="1:17" hidden="1" x14ac:dyDescent="0.2">
      <c r="A8" s="22" t="s">
        <v>468</v>
      </c>
      <c r="B8" s="23">
        <v>247030000641</v>
      </c>
      <c r="C8" s="22" t="s">
        <v>1312</v>
      </c>
      <c r="D8" s="22" t="s">
        <v>84</v>
      </c>
      <c r="E8" s="22">
        <f>IFERROR(VLOOKUP(B8,'[1]total matricula'!A:B,2,FALSE),0)</f>
        <v>1521</v>
      </c>
      <c r="F8" s="24">
        <f>IFERROR(VLOOKUP(B8,'[1]duplicados 2015'!A:B,2,FALSE),0)</f>
        <v>6</v>
      </c>
      <c r="G8" s="24">
        <f>IFERROR(VLOOKUP(B8,'[1]inexistentes 2014'!A:B,2,FALSE),0)</f>
        <v>7</v>
      </c>
      <c r="H8" s="24">
        <f>IFERROR(VLOOKUP(B8,'[1]depurados 2014'!A:B,2,FALSE),0)</f>
        <v>9</v>
      </c>
      <c r="I8" s="24">
        <f>IFERROR(VLOOKUP(B8,[1]grados!A:B,2,FALSE),0)</f>
        <v>141</v>
      </c>
      <c r="J8" s="24">
        <f>IFERROR(VLOOKUP(B8,[1]grupos!A:B,2,FALSE),0)</f>
        <v>1</v>
      </c>
      <c r="K8" s="24">
        <f>IFERROR(VLOOKUP(B8,'[1]adul menores 14'!A:B,2,FALSE),0)</f>
        <v>2</v>
      </c>
      <c r="L8" s="24">
        <f>IFERROR(VLOOKUP(B8,'[1]tradicional mayores'!A:B,2,FALSE),0)</f>
        <v>1</v>
      </c>
      <c r="M8" s="24">
        <f>IFERROR(VLOOKUP(B8,'[1]no matriculados'!A:B,2,FALSE),0)</f>
        <v>32</v>
      </c>
      <c r="N8" s="24">
        <f>IFERROR(VLOOKUP(B8,'[1]inconsistencia documentos'!A:B,2,FALSE),0)</f>
        <v>105</v>
      </c>
      <c r="O8" s="24">
        <f>SUM(F8:N8)</f>
        <v>304</v>
      </c>
      <c r="P8" s="25">
        <f>IFERROR(O8/E8,0)</f>
        <v>0.19986850756081526</v>
      </c>
      <c r="Q8" s="73"/>
    </row>
    <row r="9" spans="1:17" ht="10.15" x14ac:dyDescent="0.2">
      <c r="A9" s="22" t="s">
        <v>468</v>
      </c>
      <c r="B9" s="23">
        <v>447030001531</v>
      </c>
      <c r="C9" s="22" t="s">
        <v>1317</v>
      </c>
      <c r="D9" s="22" t="s">
        <v>42</v>
      </c>
      <c r="E9" s="22">
        <f>IFERROR(VLOOKUP(B9,'[1]total matricula'!A:B,2,FALSE),0)</f>
        <v>222</v>
      </c>
      <c r="F9" s="24">
        <f>IFERROR(VLOOKUP(B9,'[1]duplicados 2015'!A:B,2,FALSE),0)</f>
        <v>1</v>
      </c>
      <c r="G9" s="24">
        <f>IFERROR(VLOOKUP(B9,'[1]inexistentes 2014'!A:B,2,FALSE),0)</f>
        <v>0</v>
      </c>
      <c r="H9" s="24">
        <f>IFERROR(VLOOKUP(B9,'[1]depurados 2014'!A:B,2,FALSE),0)</f>
        <v>0</v>
      </c>
      <c r="I9" s="24">
        <f>IFERROR(VLOOKUP(B9,[1]grados!A:B,2,FALSE),0)</f>
        <v>13</v>
      </c>
      <c r="J9" s="24">
        <f>IFERROR(VLOOKUP(B9,[1]grupos!A:B,2,FALSE),0)</f>
        <v>5</v>
      </c>
      <c r="K9" s="24">
        <f>IFERROR(VLOOKUP(B9,'[1]adul menores 14'!A:B,2,FALSE),0)</f>
        <v>0</v>
      </c>
      <c r="L9" s="24">
        <f>IFERROR(VLOOKUP(B9,'[1]tradicional mayores'!A:B,2,FALSE),0)</f>
        <v>0</v>
      </c>
      <c r="M9" s="24">
        <f>IFERROR(VLOOKUP(B9,'[1]no matriculados'!A:B,2,FALSE),0)</f>
        <v>0</v>
      </c>
      <c r="N9" s="24">
        <f>IFERROR(VLOOKUP(B9,'[1]inconsistencia documentos'!A:B,2,FALSE),0)</f>
        <v>2</v>
      </c>
      <c r="O9" s="24">
        <f>SUM(F9:N9)</f>
        <v>21</v>
      </c>
      <c r="P9" s="25">
        <f>IFERROR(O9/E9,0)</f>
        <v>9.45945945945946E-2</v>
      </c>
    </row>
    <row r="10" spans="1:17" ht="10.15" x14ac:dyDescent="0.2">
      <c r="A10" s="22" t="s">
        <v>468</v>
      </c>
      <c r="B10" s="23">
        <v>347030010540</v>
      </c>
      <c r="C10" s="22" t="s">
        <v>2129</v>
      </c>
      <c r="D10" s="22" t="s">
        <v>42</v>
      </c>
      <c r="E10" s="22">
        <f>IFERROR(VLOOKUP(B10,'[1]total matricula'!A:B,2,FALSE),0)</f>
        <v>298</v>
      </c>
      <c r="F10" s="24">
        <f>IFERROR(VLOOKUP(B10,'[1]duplicados 2015'!A:B,2,FALSE),0)</f>
        <v>4</v>
      </c>
      <c r="G10" s="24">
        <f>IFERROR(VLOOKUP(B10,'[1]inexistentes 2014'!A:B,2,FALSE),0)</f>
        <v>2</v>
      </c>
      <c r="H10" s="24">
        <f>IFERROR(VLOOKUP(B10,'[1]depurados 2014'!A:B,2,FALSE),0)</f>
        <v>3</v>
      </c>
      <c r="I10" s="24">
        <f>IFERROR(VLOOKUP(B10,[1]grados!A:B,2,FALSE),0)</f>
        <v>11</v>
      </c>
      <c r="J10" s="24">
        <f>IFERROR(VLOOKUP(B10,[1]grupos!A:B,2,FALSE),0)</f>
        <v>3</v>
      </c>
      <c r="K10" s="24">
        <f>IFERROR(VLOOKUP(B10,'[1]adul menores 14'!A:B,2,FALSE),0)</f>
        <v>0</v>
      </c>
      <c r="L10" s="24">
        <f>IFERROR(VLOOKUP(B10,'[1]tradicional mayores'!A:B,2,FALSE),0)</f>
        <v>0</v>
      </c>
      <c r="M10" s="24">
        <f>IFERROR(VLOOKUP(B10,'[1]no matriculados'!A:B,2,FALSE),0)</f>
        <v>0</v>
      </c>
      <c r="N10" s="24">
        <f>IFERROR(VLOOKUP(B10,'[1]inconsistencia documentos'!A:B,2,FALSE),0)</f>
        <v>1</v>
      </c>
      <c r="O10" s="24">
        <f>SUM(F10:N10)</f>
        <v>24</v>
      </c>
      <c r="P10" s="25">
        <f>IFERROR(O10/E10,0)</f>
        <v>8.0536912751677847E-2</v>
      </c>
    </row>
    <row r="11" spans="1:17" ht="10.15" hidden="1" x14ac:dyDescent="0.2">
      <c r="A11" s="22" t="s">
        <v>170</v>
      </c>
      <c r="B11" s="23">
        <v>247053002213</v>
      </c>
      <c r="C11" s="22" t="s">
        <v>171</v>
      </c>
      <c r="D11" s="22" t="s">
        <v>84</v>
      </c>
      <c r="E11" s="22">
        <f>IFERROR(VLOOKUP(B11,'[1]total matricula'!A:B,2,FALSE),0)</f>
        <v>475</v>
      </c>
      <c r="F11" s="24">
        <f>IFERROR(VLOOKUP(B11,'[1]duplicados 2015'!A:B,2,FALSE),0)</f>
        <v>5</v>
      </c>
      <c r="G11" s="24">
        <f>IFERROR(VLOOKUP(B11,'[1]inexistentes 2014'!A:B,2,FALSE),0)</f>
        <v>1</v>
      </c>
      <c r="H11" s="24">
        <f>IFERROR(VLOOKUP(B11,'[1]depurados 2014'!A:B,2,FALSE),0)</f>
        <v>0</v>
      </c>
      <c r="I11" s="24">
        <f>IFERROR(VLOOKUP(B11,[1]grados!A:B,2,FALSE),0)</f>
        <v>15</v>
      </c>
      <c r="J11" s="24">
        <f>IFERROR(VLOOKUP(B11,[1]grupos!A:B,2,FALSE),0)</f>
        <v>0</v>
      </c>
      <c r="K11" s="24">
        <f>IFERROR(VLOOKUP(B11,'[1]adul menores 14'!A:B,2,FALSE),0)</f>
        <v>0</v>
      </c>
      <c r="L11" s="24">
        <f>IFERROR(VLOOKUP(B11,'[1]tradicional mayores'!A:B,2,FALSE),0)</f>
        <v>0</v>
      </c>
      <c r="M11" s="24">
        <f>IFERROR(VLOOKUP(B11,'[1]no matriculados'!A:B,2,FALSE),0)</f>
        <v>0</v>
      </c>
      <c r="N11" s="24">
        <f>IFERROR(VLOOKUP(B11,'[1]inconsistencia documentos'!A:B,2,FALSE),0)</f>
        <v>2</v>
      </c>
      <c r="O11" s="24">
        <f>SUM(F11:N11)</f>
        <v>23</v>
      </c>
      <c r="P11" s="25">
        <f>IFERROR(O11/E11,0)</f>
        <v>4.8421052631578948E-2</v>
      </c>
      <c r="Q11" s="73"/>
    </row>
    <row r="12" spans="1:17" ht="10.15" x14ac:dyDescent="0.2">
      <c r="A12" s="22" t="s">
        <v>170</v>
      </c>
      <c r="B12" s="23">
        <v>347053001904</v>
      </c>
      <c r="C12" s="22" t="s">
        <v>7284</v>
      </c>
      <c r="D12" s="22" t="s">
        <v>42</v>
      </c>
      <c r="E12" s="22">
        <f>IFERROR(VLOOKUP(B12,'[1]total matricula'!A:B,2,FALSE),0)</f>
        <v>6</v>
      </c>
      <c r="F12" s="24">
        <f>IFERROR(VLOOKUP(B12,'[1]duplicados 2015'!A:B,2,FALSE),0)</f>
        <v>0</v>
      </c>
      <c r="G12" s="24">
        <f>IFERROR(VLOOKUP(B12,'[1]inexistentes 2014'!A:B,2,FALSE),0)</f>
        <v>0</v>
      </c>
      <c r="H12" s="24">
        <f>IFERROR(VLOOKUP(B12,'[1]depurados 2014'!A:B,2,FALSE),0)</f>
        <v>0</v>
      </c>
      <c r="I12" s="24">
        <f>IFERROR(VLOOKUP(B12,[1]grados!A:B,2,FALSE),0)</f>
        <v>0</v>
      </c>
      <c r="J12" s="24">
        <f>IFERROR(VLOOKUP(B12,[1]grupos!A:B,2,FALSE),0)</f>
        <v>2</v>
      </c>
      <c r="K12" s="24">
        <f>IFERROR(VLOOKUP(B12,'[1]adul menores 14'!A:B,2,FALSE),0)</f>
        <v>0</v>
      </c>
      <c r="L12" s="24">
        <f>IFERROR(VLOOKUP(B12,'[1]tradicional mayores'!A:B,2,FALSE),0)</f>
        <v>0</v>
      </c>
      <c r="M12" s="24">
        <f>IFERROR(VLOOKUP(B12,'[1]no matriculados'!A:B,2,FALSE),0)</f>
        <v>0</v>
      </c>
      <c r="N12" s="24">
        <f>IFERROR(VLOOKUP(B12,'[1]inconsistencia documentos'!A:B,2,FALSE),0)</f>
        <v>0</v>
      </c>
      <c r="O12" s="24">
        <f>SUM(F12:N12)</f>
        <v>2</v>
      </c>
      <c r="P12" s="25">
        <f>IFERROR(O12/E12,0)</f>
        <v>0.33333333333333331</v>
      </c>
    </row>
    <row r="13" spans="1:17" ht="10.15" x14ac:dyDescent="0.2">
      <c r="A13" s="22" t="s">
        <v>170</v>
      </c>
      <c r="B13" s="23">
        <v>347053001327</v>
      </c>
      <c r="C13" s="22" t="s">
        <v>3424</v>
      </c>
      <c r="D13" s="22" t="s">
        <v>42</v>
      </c>
      <c r="E13" s="22">
        <f>IFERROR(VLOOKUP(B13,'[1]total matricula'!A:B,2,FALSE),0)</f>
        <v>73</v>
      </c>
      <c r="F13" s="24">
        <f>IFERROR(VLOOKUP(B13,'[1]duplicados 2015'!A:B,2,FALSE),0)</f>
        <v>0</v>
      </c>
      <c r="G13" s="24">
        <f>IFERROR(VLOOKUP(B13,'[1]inexistentes 2014'!A:B,2,FALSE),0)</f>
        <v>2</v>
      </c>
      <c r="H13" s="24">
        <f>IFERROR(VLOOKUP(B13,'[1]depurados 2014'!A:B,2,FALSE),0)</f>
        <v>2</v>
      </c>
      <c r="I13" s="24">
        <f>IFERROR(VLOOKUP(B13,[1]grados!A:B,2,FALSE),0)</f>
        <v>4</v>
      </c>
      <c r="J13" s="24">
        <f>IFERROR(VLOOKUP(B13,[1]grupos!A:B,2,FALSE),0)</f>
        <v>0</v>
      </c>
      <c r="K13" s="24">
        <f>IFERROR(VLOOKUP(B13,'[1]adul menores 14'!A:B,2,FALSE),0)</f>
        <v>0</v>
      </c>
      <c r="L13" s="24">
        <f>IFERROR(VLOOKUP(B13,'[1]tradicional mayores'!A:B,2,FALSE),0)</f>
        <v>0</v>
      </c>
      <c r="M13" s="24">
        <f>IFERROR(VLOOKUP(B13,'[1]no matriculados'!A:B,2,FALSE),0)</f>
        <v>0</v>
      </c>
      <c r="N13" s="24">
        <f>IFERROR(VLOOKUP(B13,'[1]inconsistencia documentos'!A:B,2,FALSE),0)</f>
        <v>1</v>
      </c>
      <c r="O13" s="24">
        <f>SUM(F13:N13)</f>
        <v>9</v>
      </c>
      <c r="P13" s="25">
        <f>IFERROR(O13/E13,0)</f>
        <v>0.12328767123287671</v>
      </c>
    </row>
    <row r="14" spans="1:17" ht="10.15" hidden="1" x14ac:dyDescent="0.2">
      <c r="A14" s="22" t="s">
        <v>170</v>
      </c>
      <c r="B14" s="23">
        <v>347053001807</v>
      </c>
      <c r="C14" s="22" t="s">
        <v>8531</v>
      </c>
      <c r="D14" s="22" t="s">
        <v>42</v>
      </c>
      <c r="E14" s="22">
        <f>IFERROR(VLOOKUP(B14,'[1]total matricula'!A:B,2,FALSE),0)</f>
        <v>0</v>
      </c>
      <c r="F14" s="24">
        <f>IFERROR(VLOOKUP(B14,'[1]duplicados 2015'!A:B,2,FALSE),0)</f>
        <v>0</v>
      </c>
      <c r="G14" s="24">
        <f>IFERROR(VLOOKUP(B14,'[1]inexistentes 2014'!A:B,2,FALSE),0)</f>
        <v>0</v>
      </c>
      <c r="H14" s="24">
        <f>IFERROR(VLOOKUP(B14,'[1]depurados 2014'!A:B,2,FALSE),0)</f>
        <v>0</v>
      </c>
      <c r="I14" s="24">
        <f>IFERROR(VLOOKUP(B14,[1]grados!A:B,2,FALSE),0)</f>
        <v>0</v>
      </c>
      <c r="J14" s="24">
        <f>IFERROR(VLOOKUP(B14,[1]grupos!A:B,2,FALSE),0)</f>
        <v>0</v>
      </c>
      <c r="K14" s="24">
        <f>IFERROR(VLOOKUP(B14,'[1]adul menores 14'!A:B,2,FALSE),0)</f>
        <v>0</v>
      </c>
      <c r="L14" s="24">
        <f>IFERROR(VLOOKUP(B14,'[1]tradicional mayores'!A:B,2,FALSE),0)</f>
        <v>0</v>
      </c>
      <c r="M14" s="24">
        <f>IFERROR(VLOOKUP(B14,'[1]no matriculados'!A:B,2,FALSE),0)</f>
        <v>0</v>
      </c>
      <c r="N14" s="24">
        <f>IFERROR(VLOOKUP(B14,'[1]inconsistencia documentos'!A:B,2,FALSE),0)</f>
        <v>0</v>
      </c>
      <c r="O14" s="24">
        <f>SUM(F14:N14)</f>
        <v>0</v>
      </c>
      <c r="P14" s="25">
        <f>IFERROR(O14/E14,0)</f>
        <v>0</v>
      </c>
    </row>
    <row r="15" spans="1:17" ht="10.15" x14ac:dyDescent="0.2">
      <c r="A15" s="22" t="s">
        <v>170</v>
      </c>
      <c r="B15" s="23">
        <v>347053000011</v>
      </c>
      <c r="C15" s="22" t="s">
        <v>1727</v>
      </c>
      <c r="D15" s="22" t="s">
        <v>42</v>
      </c>
      <c r="E15" s="22">
        <f>IFERROR(VLOOKUP(B15,'[1]total matricula'!A:B,2,FALSE),0)</f>
        <v>100</v>
      </c>
      <c r="F15" s="24">
        <f>IFERROR(VLOOKUP(B15,'[1]duplicados 2015'!A:B,2,FALSE),0)</f>
        <v>2</v>
      </c>
      <c r="G15" s="24">
        <f>IFERROR(VLOOKUP(B15,'[1]inexistentes 2014'!A:B,2,FALSE),0)</f>
        <v>1</v>
      </c>
      <c r="H15" s="24">
        <f>IFERROR(VLOOKUP(B15,'[1]depurados 2014'!A:B,2,FALSE),0)</f>
        <v>4</v>
      </c>
      <c r="I15" s="24">
        <f>IFERROR(VLOOKUP(B15,[1]grados!A:B,2,FALSE),0)</f>
        <v>6</v>
      </c>
      <c r="J15" s="24">
        <f>IFERROR(VLOOKUP(B15,[1]grupos!A:B,2,FALSE),0)</f>
        <v>9</v>
      </c>
      <c r="K15" s="24">
        <f>IFERROR(VLOOKUP(B15,'[1]adul menores 14'!A:B,2,FALSE),0)</f>
        <v>0</v>
      </c>
      <c r="L15" s="24">
        <f>IFERROR(VLOOKUP(B15,'[1]tradicional mayores'!A:B,2,FALSE),0)</f>
        <v>0</v>
      </c>
      <c r="M15" s="24">
        <f>IFERROR(VLOOKUP(B15,'[1]no matriculados'!A:B,2,FALSE),0)</f>
        <v>0</v>
      </c>
      <c r="N15" s="24">
        <f>IFERROR(VLOOKUP(B15,'[1]inconsistencia documentos'!A:B,2,FALSE),0)</f>
        <v>9</v>
      </c>
      <c r="O15" s="24">
        <f>SUM(F15:N15)</f>
        <v>31</v>
      </c>
      <c r="P15" s="25">
        <f>IFERROR(O15/E15,0)</f>
        <v>0.31</v>
      </c>
    </row>
    <row r="16" spans="1:17" ht="10.15" x14ac:dyDescent="0.2">
      <c r="A16" s="22" t="s">
        <v>170</v>
      </c>
      <c r="B16" s="23">
        <v>347053001343</v>
      </c>
      <c r="C16" s="22" t="s">
        <v>2790</v>
      </c>
      <c r="D16" s="22" t="s">
        <v>42</v>
      </c>
      <c r="E16" s="22">
        <f>IFERROR(VLOOKUP(B16,'[1]total matricula'!A:B,2,FALSE),0)</f>
        <v>106</v>
      </c>
      <c r="F16" s="24">
        <f>IFERROR(VLOOKUP(B16,'[1]duplicados 2015'!A:B,2,FALSE),0)</f>
        <v>0</v>
      </c>
      <c r="G16" s="24">
        <f>IFERROR(VLOOKUP(B16,'[1]inexistentes 2014'!A:B,2,FALSE),0)</f>
        <v>1</v>
      </c>
      <c r="H16" s="24">
        <f>IFERROR(VLOOKUP(B16,'[1]depurados 2014'!A:B,2,FALSE),0)</f>
        <v>1</v>
      </c>
      <c r="I16" s="24">
        <f>IFERROR(VLOOKUP(B16,[1]grados!A:B,2,FALSE),0)</f>
        <v>1</v>
      </c>
      <c r="J16" s="24">
        <f>IFERROR(VLOOKUP(B16,[1]grupos!A:B,2,FALSE),0)</f>
        <v>3</v>
      </c>
      <c r="K16" s="24">
        <f>IFERROR(VLOOKUP(B16,'[1]adul menores 14'!A:B,2,FALSE),0)</f>
        <v>0</v>
      </c>
      <c r="L16" s="24">
        <f>IFERROR(VLOOKUP(B16,'[1]tradicional mayores'!A:B,2,FALSE),0)</f>
        <v>0</v>
      </c>
      <c r="M16" s="24">
        <f>IFERROR(VLOOKUP(B16,'[1]no matriculados'!A:B,2,FALSE),0)</f>
        <v>0</v>
      </c>
      <c r="N16" s="24">
        <f>IFERROR(VLOOKUP(B16,'[1]inconsistencia documentos'!A:B,2,FALSE),0)</f>
        <v>0</v>
      </c>
      <c r="O16" s="24">
        <f>SUM(F16:N16)</f>
        <v>6</v>
      </c>
      <c r="P16" s="25">
        <f>IFERROR(O16/E16,0)</f>
        <v>5.6603773584905662E-2</v>
      </c>
    </row>
    <row r="17" spans="1:17" ht="10.15" x14ac:dyDescent="0.2">
      <c r="A17" s="22" t="s">
        <v>170</v>
      </c>
      <c r="B17" s="23">
        <v>347053000037</v>
      </c>
      <c r="C17" s="22" t="s">
        <v>4557</v>
      </c>
      <c r="D17" s="22" t="s">
        <v>42</v>
      </c>
      <c r="E17" s="22">
        <f>IFERROR(VLOOKUP(B17,'[1]total matricula'!A:B,2,FALSE),0)</f>
        <v>120</v>
      </c>
      <c r="F17" s="24">
        <f>IFERROR(VLOOKUP(B17,'[1]duplicados 2015'!A:B,2,FALSE),0)</f>
        <v>0</v>
      </c>
      <c r="G17" s="24">
        <f>IFERROR(VLOOKUP(B17,'[1]inexistentes 2014'!A:B,2,FALSE),0)</f>
        <v>0</v>
      </c>
      <c r="H17" s="24">
        <f>IFERROR(VLOOKUP(B17,'[1]depurados 2014'!A:B,2,FALSE),0)</f>
        <v>1</v>
      </c>
      <c r="I17" s="24">
        <f>IFERROR(VLOOKUP(B17,[1]grados!A:B,2,FALSE),0)</f>
        <v>4</v>
      </c>
      <c r="J17" s="24">
        <f>IFERROR(VLOOKUP(B17,[1]grupos!A:B,2,FALSE),0)</f>
        <v>25</v>
      </c>
      <c r="K17" s="24">
        <f>IFERROR(VLOOKUP(B17,'[1]adul menores 14'!A:B,2,FALSE),0)</f>
        <v>0</v>
      </c>
      <c r="L17" s="24">
        <f>IFERROR(VLOOKUP(B17,'[1]tradicional mayores'!A:B,2,FALSE),0)</f>
        <v>0</v>
      </c>
      <c r="M17" s="24">
        <f>IFERROR(VLOOKUP(B17,'[1]no matriculados'!A:B,2,FALSE),0)</f>
        <v>0</v>
      </c>
      <c r="N17" s="24">
        <f>IFERROR(VLOOKUP(B17,'[1]inconsistencia documentos'!A:B,2,FALSE),0)</f>
        <v>8</v>
      </c>
      <c r="O17" s="24">
        <f>SUM(F17:N17)</f>
        <v>38</v>
      </c>
      <c r="P17" s="25">
        <f>IFERROR(O17/E17,0)</f>
        <v>0.31666666666666665</v>
      </c>
    </row>
    <row r="18" spans="1:17" ht="10.15" hidden="1" x14ac:dyDescent="0.2">
      <c r="A18" s="22" t="s">
        <v>170</v>
      </c>
      <c r="B18" s="23">
        <v>147053000046</v>
      </c>
      <c r="C18" s="22" t="s">
        <v>203</v>
      </c>
      <c r="D18" s="22" t="s">
        <v>84</v>
      </c>
      <c r="E18" s="22">
        <f>IFERROR(VLOOKUP(B18,'[1]total matricula'!A:B,2,FALSE),0)</f>
        <v>2030</v>
      </c>
      <c r="F18" s="24">
        <f>IFERROR(VLOOKUP(B18,'[1]duplicados 2015'!A:B,2,FALSE),0)</f>
        <v>6</v>
      </c>
      <c r="G18" s="24">
        <f>IFERROR(VLOOKUP(B18,'[1]inexistentes 2014'!A:B,2,FALSE),0)</f>
        <v>87</v>
      </c>
      <c r="H18" s="24">
        <f>IFERROR(VLOOKUP(B18,'[1]depurados 2014'!A:B,2,FALSE),0)</f>
        <v>10</v>
      </c>
      <c r="I18" s="24">
        <f>IFERROR(VLOOKUP(B18,[1]grados!A:B,2,FALSE),0)</f>
        <v>64</v>
      </c>
      <c r="J18" s="24">
        <f>IFERROR(VLOOKUP(B18,[1]grupos!A:B,2,FALSE),0)</f>
        <v>2</v>
      </c>
      <c r="K18" s="24">
        <f>IFERROR(VLOOKUP(B18,'[1]adul menores 14'!A:B,2,FALSE),0)</f>
        <v>15</v>
      </c>
      <c r="L18" s="24">
        <f>IFERROR(VLOOKUP(B18,'[1]tradicional mayores'!A:B,2,FALSE),0)</f>
        <v>3</v>
      </c>
      <c r="M18" s="24">
        <f>IFERROR(VLOOKUP(B18,'[1]no matriculados'!A:B,2,FALSE),0)</f>
        <v>0</v>
      </c>
      <c r="N18" s="24">
        <f>IFERROR(VLOOKUP(B18,'[1]inconsistencia documentos'!A:B,2,FALSE),0)</f>
        <v>60</v>
      </c>
      <c r="O18" s="24">
        <f>SUM(F18:N18)</f>
        <v>247</v>
      </c>
      <c r="P18" s="25">
        <f>IFERROR(O18/E18,0)</f>
        <v>0.12167487684729064</v>
      </c>
      <c r="Q18" s="73"/>
    </row>
    <row r="19" spans="1:17" ht="10.15" hidden="1" x14ac:dyDescent="0.2">
      <c r="A19" s="22" t="s">
        <v>170</v>
      </c>
      <c r="B19" s="23">
        <v>147053001913</v>
      </c>
      <c r="C19" s="22" t="s">
        <v>1154</v>
      </c>
      <c r="D19" s="22" t="s">
        <v>84</v>
      </c>
      <c r="E19" s="22">
        <f>IFERROR(VLOOKUP(B19,'[1]total matricula'!A:B,2,FALSE),0)</f>
        <v>1657</v>
      </c>
      <c r="F19" s="24">
        <f>IFERROR(VLOOKUP(B19,'[1]duplicados 2015'!A:B,2,FALSE),0)</f>
        <v>12</v>
      </c>
      <c r="G19" s="24">
        <f>IFERROR(VLOOKUP(B19,'[1]inexistentes 2014'!A:B,2,FALSE),0)</f>
        <v>74</v>
      </c>
      <c r="H19" s="24">
        <f>IFERROR(VLOOKUP(B19,'[1]depurados 2014'!A:B,2,FALSE),0)</f>
        <v>11</v>
      </c>
      <c r="I19" s="24">
        <f>IFERROR(VLOOKUP(B19,[1]grados!A:B,2,FALSE),0)</f>
        <v>60</v>
      </c>
      <c r="J19" s="24">
        <f>IFERROR(VLOOKUP(B19,[1]grupos!A:B,2,FALSE),0)</f>
        <v>0</v>
      </c>
      <c r="K19" s="24">
        <f>IFERROR(VLOOKUP(B19,'[1]adul menores 14'!A:B,2,FALSE),0)</f>
        <v>0</v>
      </c>
      <c r="L19" s="24">
        <f>IFERROR(VLOOKUP(B19,'[1]tradicional mayores'!A:B,2,FALSE),0)</f>
        <v>2</v>
      </c>
      <c r="M19" s="24">
        <f>IFERROR(VLOOKUP(B19,'[1]no matriculados'!A:B,2,FALSE),0)</f>
        <v>0</v>
      </c>
      <c r="N19" s="24">
        <f>IFERROR(VLOOKUP(B19,'[1]inconsistencia documentos'!A:B,2,FALSE),0)</f>
        <v>99</v>
      </c>
      <c r="O19" s="24">
        <f>SUM(F19:N19)</f>
        <v>258</v>
      </c>
      <c r="P19" s="25">
        <f>IFERROR(O19/E19,0)</f>
        <v>0.15570307785153892</v>
      </c>
      <c r="Q19" s="73"/>
    </row>
    <row r="20" spans="1:17" ht="10.15" hidden="1" x14ac:dyDescent="0.2">
      <c r="A20" s="22" t="s">
        <v>170</v>
      </c>
      <c r="B20" s="23">
        <v>147053000151</v>
      </c>
      <c r="C20" s="22" t="s">
        <v>1088</v>
      </c>
      <c r="D20" s="22" t="s">
        <v>84</v>
      </c>
      <c r="E20" s="22">
        <f>IFERROR(VLOOKUP(B20,'[1]total matricula'!A:B,2,FALSE),0)</f>
        <v>1317</v>
      </c>
      <c r="F20" s="24">
        <f>IFERROR(VLOOKUP(B20,'[1]duplicados 2015'!A:B,2,FALSE),0)</f>
        <v>4</v>
      </c>
      <c r="G20" s="24">
        <f>IFERROR(VLOOKUP(B20,'[1]inexistentes 2014'!A:B,2,FALSE),0)</f>
        <v>67</v>
      </c>
      <c r="H20" s="24">
        <f>IFERROR(VLOOKUP(B20,'[1]depurados 2014'!A:B,2,FALSE),0)</f>
        <v>7</v>
      </c>
      <c r="I20" s="24">
        <f>IFERROR(VLOOKUP(B20,[1]grados!A:B,2,FALSE),0)</f>
        <v>50</v>
      </c>
      <c r="J20" s="24">
        <f>IFERROR(VLOOKUP(B20,[1]grupos!A:B,2,FALSE),0)</f>
        <v>0</v>
      </c>
      <c r="K20" s="24">
        <f>IFERROR(VLOOKUP(B20,'[1]adul menores 14'!A:B,2,FALSE),0)</f>
        <v>6</v>
      </c>
      <c r="L20" s="24">
        <f>IFERROR(VLOOKUP(B20,'[1]tradicional mayores'!A:B,2,FALSE),0)</f>
        <v>6</v>
      </c>
      <c r="M20" s="24">
        <f>IFERROR(VLOOKUP(B20,'[1]no matriculados'!A:B,2,FALSE),0)</f>
        <v>0</v>
      </c>
      <c r="N20" s="24">
        <f>IFERROR(VLOOKUP(B20,'[1]inconsistencia documentos'!A:B,2,FALSE),0)</f>
        <v>50</v>
      </c>
      <c r="O20" s="24">
        <f>SUM(F20:N20)</f>
        <v>190</v>
      </c>
      <c r="P20" s="25">
        <f>IFERROR(O20/E20,0)</f>
        <v>0.14426727410782081</v>
      </c>
      <c r="Q20" s="73"/>
    </row>
    <row r="21" spans="1:17" ht="10.15" hidden="1" x14ac:dyDescent="0.2">
      <c r="A21" s="22" t="s">
        <v>170</v>
      </c>
      <c r="B21" s="23">
        <v>147053000488</v>
      </c>
      <c r="C21" s="22" t="s">
        <v>647</v>
      </c>
      <c r="D21" s="22" t="s">
        <v>84</v>
      </c>
      <c r="E21" s="22">
        <f>IFERROR(VLOOKUP(B21,'[1]total matricula'!A:B,2,FALSE),0)</f>
        <v>1980</v>
      </c>
      <c r="F21" s="24">
        <f>IFERROR(VLOOKUP(B21,'[1]duplicados 2015'!A:B,2,FALSE),0)</f>
        <v>4</v>
      </c>
      <c r="G21" s="24">
        <f>IFERROR(VLOOKUP(B21,'[1]inexistentes 2014'!A:B,2,FALSE),0)</f>
        <v>82</v>
      </c>
      <c r="H21" s="24">
        <f>IFERROR(VLOOKUP(B21,'[1]depurados 2014'!A:B,2,FALSE),0)</f>
        <v>17</v>
      </c>
      <c r="I21" s="24">
        <f>IFERROR(VLOOKUP(B21,[1]grados!A:B,2,FALSE),0)</f>
        <v>88</v>
      </c>
      <c r="J21" s="24">
        <f>IFERROR(VLOOKUP(B21,[1]grupos!A:B,2,FALSE),0)</f>
        <v>0</v>
      </c>
      <c r="K21" s="24">
        <f>IFERROR(VLOOKUP(B21,'[1]adul menores 14'!A:B,2,FALSE),0)</f>
        <v>4</v>
      </c>
      <c r="L21" s="24">
        <f>IFERROR(VLOOKUP(B21,'[1]tradicional mayores'!A:B,2,FALSE),0)</f>
        <v>4</v>
      </c>
      <c r="M21" s="24">
        <f>IFERROR(VLOOKUP(B21,'[1]no matriculados'!A:B,2,FALSE),0)</f>
        <v>0</v>
      </c>
      <c r="N21" s="24">
        <f>IFERROR(VLOOKUP(B21,'[1]inconsistencia documentos'!A:B,2,FALSE),0)</f>
        <v>88</v>
      </c>
      <c r="O21" s="24">
        <f>SUM(F21:N21)</f>
        <v>287</v>
      </c>
      <c r="P21" s="25">
        <f>IFERROR(O21/E21,0)</f>
        <v>0.14494949494949494</v>
      </c>
      <c r="Q21" s="73"/>
    </row>
    <row r="22" spans="1:17" ht="10.15" hidden="1" x14ac:dyDescent="0.2">
      <c r="A22" s="22" t="s">
        <v>170</v>
      </c>
      <c r="B22" s="23">
        <v>247053000032</v>
      </c>
      <c r="C22" s="22" t="s">
        <v>208</v>
      </c>
      <c r="D22" s="22" t="s">
        <v>84</v>
      </c>
      <c r="E22" s="22">
        <f>IFERROR(VLOOKUP(B22,'[1]total matricula'!A:B,2,FALSE),0)</f>
        <v>1926</v>
      </c>
      <c r="F22" s="24">
        <f>IFERROR(VLOOKUP(B22,'[1]duplicados 2015'!A:B,2,FALSE),0)</f>
        <v>9</v>
      </c>
      <c r="G22" s="24">
        <f>IFERROR(VLOOKUP(B22,'[1]inexistentes 2014'!A:B,2,FALSE),0)</f>
        <v>162</v>
      </c>
      <c r="H22" s="24">
        <f>IFERROR(VLOOKUP(B22,'[1]depurados 2014'!A:B,2,FALSE),0)</f>
        <v>33</v>
      </c>
      <c r="I22" s="24">
        <f>IFERROR(VLOOKUP(B22,[1]grados!A:B,2,FALSE),0)</f>
        <v>113</v>
      </c>
      <c r="J22" s="24">
        <f>IFERROR(VLOOKUP(B22,[1]grupos!A:B,2,FALSE),0)</f>
        <v>1</v>
      </c>
      <c r="K22" s="24">
        <f>IFERROR(VLOOKUP(B22,'[1]adul menores 14'!A:B,2,FALSE),0)</f>
        <v>10</v>
      </c>
      <c r="L22" s="24">
        <f>IFERROR(VLOOKUP(B22,'[1]tradicional mayores'!A:B,2,FALSE),0)</f>
        <v>2</v>
      </c>
      <c r="M22" s="24">
        <f>IFERROR(VLOOKUP(B22,'[1]no matriculados'!A:B,2,FALSE),0)</f>
        <v>2</v>
      </c>
      <c r="N22" s="24">
        <f>IFERROR(VLOOKUP(B22,'[1]inconsistencia documentos'!A:B,2,FALSE),0)</f>
        <v>95</v>
      </c>
      <c r="O22" s="24">
        <f>SUM(F22:N22)</f>
        <v>427</v>
      </c>
      <c r="P22" s="25">
        <f>IFERROR(O22/E22,0)</f>
        <v>0.2217030114226376</v>
      </c>
      <c r="Q22" s="73"/>
    </row>
    <row r="23" spans="1:17" ht="10.15" x14ac:dyDescent="0.2">
      <c r="A23" s="22" t="s">
        <v>170</v>
      </c>
      <c r="B23" s="23">
        <v>347053000029</v>
      </c>
      <c r="C23" s="22" t="s">
        <v>2940</v>
      </c>
      <c r="D23" s="22" t="s">
        <v>42</v>
      </c>
      <c r="E23" s="22">
        <f>IFERROR(VLOOKUP(B23,'[1]total matricula'!A:B,2,FALSE),0)</f>
        <v>290</v>
      </c>
      <c r="F23" s="24">
        <f>IFERROR(VLOOKUP(B23,'[1]duplicados 2015'!A:B,2,FALSE),0)</f>
        <v>0</v>
      </c>
      <c r="G23" s="24">
        <f>IFERROR(VLOOKUP(B23,'[1]inexistentes 2014'!A:B,2,FALSE),0)</f>
        <v>4</v>
      </c>
      <c r="H23" s="24">
        <f>IFERROR(VLOOKUP(B23,'[1]depurados 2014'!A:B,2,FALSE),0)</f>
        <v>1</v>
      </c>
      <c r="I23" s="24">
        <f>IFERROR(VLOOKUP(B23,[1]grados!A:B,2,FALSE),0)</f>
        <v>6</v>
      </c>
      <c r="J23" s="24">
        <f>IFERROR(VLOOKUP(B23,[1]grupos!A:B,2,FALSE),0)</f>
        <v>1</v>
      </c>
      <c r="K23" s="24">
        <f>IFERROR(VLOOKUP(B23,'[1]adul menores 14'!A:B,2,FALSE),0)</f>
        <v>0</v>
      </c>
      <c r="L23" s="24">
        <f>IFERROR(VLOOKUP(B23,'[1]tradicional mayores'!A:B,2,FALSE),0)</f>
        <v>0</v>
      </c>
      <c r="M23" s="24">
        <f>IFERROR(VLOOKUP(B23,'[1]no matriculados'!A:B,2,FALSE),0)</f>
        <v>9</v>
      </c>
      <c r="N23" s="24">
        <f>IFERROR(VLOOKUP(B23,'[1]inconsistencia documentos'!A:B,2,FALSE),0)</f>
        <v>10</v>
      </c>
      <c r="O23" s="24">
        <f>SUM(F23:N23)</f>
        <v>31</v>
      </c>
      <c r="P23" s="25">
        <f>IFERROR(O23/E23,0)</f>
        <v>0.10689655172413794</v>
      </c>
    </row>
    <row r="24" spans="1:17" ht="10.15" x14ac:dyDescent="0.2">
      <c r="A24" s="22" t="s">
        <v>170</v>
      </c>
      <c r="B24" s="23">
        <v>347053001891</v>
      </c>
      <c r="C24" s="22" t="s">
        <v>707</v>
      </c>
      <c r="D24" s="22" t="s">
        <v>42</v>
      </c>
      <c r="E24" s="22">
        <f>IFERROR(VLOOKUP(B24,'[1]total matricula'!A:B,2,FALSE),0)</f>
        <v>509</v>
      </c>
      <c r="F24" s="24">
        <f>IFERROR(VLOOKUP(B24,'[1]duplicados 2015'!A:B,2,FALSE),0)</f>
        <v>6</v>
      </c>
      <c r="G24" s="24">
        <f>IFERROR(VLOOKUP(B24,'[1]inexistentes 2014'!A:B,2,FALSE),0)</f>
        <v>10</v>
      </c>
      <c r="H24" s="24">
        <f>IFERROR(VLOOKUP(B24,'[1]depurados 2014'!A:B,2,FALSE),0)</f>
        <v>12</v>
      </c>
      <c r="I24" s="24">
        <f>IFERROR(VLOOKUP(B24,[1]grados!A:B,2,FALSE),0)</f>
        <v>12</v>
      </c>
      <c r="J24" s="24">
        <f>IFERROR(VLOOKUP(B24,[1]grupos!A:B,2,FALSE),0)</f>
        <v>0</v>
      </c>
      <c r="K24" s="24">
        <f>IFERROR(VLOOKUP(B24,'[1]adul menores 14'!A:B,2,FALSE),0)</f>
        <v>0</v>
      </c>
      <c r="L24" s="24">
        <f>IFERROR(VLOOKUP(B24,'[1]tradicional mayores'!A:B,2,FALSE),0)</f>
        <v>0</v>
      </c>
      <c r="M24" s="24">
        <f>IFERROR(VLOOKUP(B24,'[1]no matriculados'!A:B,2,FALSE),0)</f>
        <v>0</v>
      </c>
      <c r="N24" s="24">
        <f>IFERROR(VLOOKUP(B24,'[1]inconsistencia documentos'!A:B,2,FALSE),0)</f>
        <v>7</v>
      </c>
      <c r="O24" s="24">
        <f>SUM(F24:N24)</f>
        <v>47</v>
      </c>
      <c r="P24" s="25">
        <f>IFERROR(O24/E24,0)</f>
        <v>9.2337917485265222E-2</v>
      </c>
    </row>
    <row r="25" spans="1:17" ht="10.15" hidden="1" x14ac:dyDescent="0.2">
      <c r="A25" s="22" t="s">
        <v>170</v>
      </c>
      <c r="B25" s="23">
        <v>347053001793</v>
      </c>
      <c r="C25" s="22" t="s">
        <v>8532</v>
      </c>
      <c r="D25" s="22" t="s">
        <v>42</v>
      </c>
      <c r="E25" s="22">
        <f>IFERROR(VLOOKUP(B25,'[1]total matricula'!A:B,2,FALSE),0)</f>
        <v>0</v>
      </c>
      <c r="F25" s="24">
        <f>IFERROR(VLOOKUP(B25,'[1]duplicados 2015'!A:B,2,FALSE),0)</f>
        <v>0</v>
      </c>
      <c r="G25" s="24">
        <f>IFERROR(VLOOKUP(B25,'[1]inexistentes 2014'!A:B,2,FALSE),0)</f>
        <v>0</v>
      </c>
      <c r="H25" s="24">
        <f>IFERROR(VLOOKUP(B25,'[1]depurados 2014'!A:B,2,FALSE),0)</f>
        <v>0</v>
      </c>
      <c r="I25" s="24">
        <f>IFERROR(VLOOKUP(B25,[1]grados!A:B,2,FALSE),0)</f>
        <v>0</v>
      </c>
      <c r="J25" s="24">
        <f>IFERROR(VLOOKUP(B25,[1]grupos!A:B,2,FALSE),0)</f>
        <v>0</v>
      </c>
      <c r="K25" s="24">
        <f>IFERROR(VLOOKUP(B25,'[1]adul menores 14'!A:B,2,FALSE),0)</f>
        <v>0</v>
      </c>
      <c r="L25" s="24">
        <f>IFERROR(VLOOKUP(B25,'[1]tradicional mayores'!A:B,2,FALSE),0)</f>
        <v>0</v>
      </c>
      <c r="M25" s="24">
        <f>IFERROR(VLOOKUP(B25,'[1]no matriculados'!A:B,2,FALSE),0)</f>
        <v>0</v>
      </c>
      <c r="N25" s="24">
        <f>IFERROR(VLOOKUP(B25,'[1]inconsistencia documentos'!A:B,2,FALSE),0)</f>
        <v>0</v>
      </c>
      <c r="O25" s="24">
        <f>SUM(F25:N25)</f>
        <v>0</v>
      </c>
      <c r="P25" s="25">
        <f>IFERROR(O25/E25,0)</f>
        <v>0</v>
      </c>
    </row>
    <row r="26" spans="1:17" x14ac:dyDescent="0.2">
      <c r="A26" s="22" t="s">
        <v>4053</v>
      </c>
      <c r="B26" s="23">
        <v>347058000469</v>
      </c>
      <c r="C26" s="22" t="s">
        <v>3568</v>
      </c>
      <c r="D26" s="22" t="s">
        <v>42</v>
      </c>
      <c r="E26" s="22">
        <f>IFERROR(VLOOKUP(B26,'[1]total matricula'!A:B,2,FALSE),0)</f>
        <v>91</v>
      </c>
      <c r="F26" s="24">
        <f>IFERROR(VLOOKUP(B26,'[1]duplicados 2015'!A:B,2,FALSE),0)</f>
        <v>0</v>
      </c>
      <c r="G26" s="24">
        <f>IFERROR(VLOOKUP(B26,'[1]inexistentes 2014'!A:B,2,FALSE),0)</f>
        <v>2</v>
      </c>
      <c r="H26" s="24">
        <f>IFERROR(VLOOKUP(B26,'[1]depurados 2014'!A:B,2,FALSE),0)</f>
        <v>2</v>
      </c>
      <c r="I26" s="24">
        <f>IFERROR(VLOOKUP(B26,[1]grados!A:B,2,FALSE),0)</f>
        <v>14</v>
      </c>
      <c r="J26" s="24">
        <f>IFERROR(VLOOKUP(B26,[1]grupos!A:B,2,FALSE),0)</f>
        <v>12</v>
      </c>
      <c r="K26" s="24">
        <f>IFERROR(VLOOKUP(B26,'[1]adul menores 14'!A:B,2,FALSE),0)</f>
        <v>0</v>
      </c>
      <c r="L26" s="24">
        <f>IFERROR(VLOOKUP(B26,'[1]tradicional mayores'!A:B,2,FALSE),0)</f>
        <v>1</v>
      </c>
      <c r="M26" s="24">
        <f>IFERROR(VLOOKUP(B26,'[1]no matriculados'!A:B,2,FALSE),0)</f>
        <v>0</v>
      </c>
      <c r="N26" s="24">
        <f>IFERROR(VLOOKUP(B26,'[1]inconsistencia documentos'!A:B,2,FALSE),0)</f>
        <v>4</v>
      </c>
      <c r="O26" s="24">
        <f>SUM(F26:N26)</f>
        <v>35</v>
      </c>
      <c r="P26" s="25">
        <f>IFERROR(O26/E26,0)</f>
        <v>0.38461538461538464</v>
      </c>
    </row>
    <row r="27" spans="1:17" x14ac:dyDescent="0.2">
      <c r="A27" s="22" t="s">
        <v>4053</v>
      </c>
      <c r="B27" s="23">
        <v>347058000540</v>
      </c>
      <c r="C27" s="22" t="s">
        <v>2398</v>
      </c>
      <c r="D27" s="22" t="s">
        <v>42</v>
      </c>
      <c r="E27" s="22">
        <f>IFERROR(VLOOKUP(B27,'[1]total matricula'!A:B,2,FALSE),0)</f>
        <v>225</v>
      </c>
      <c r="F27" s="24">
        <f>IFERROR(VLOOKUP(B27,'[1]duplicados 2015'!A:B,2,FALSE),0)</f>
        <v>0</v>
      </c>
      <c r="G27" s="24">
        <f>IFERROR(VLOOKUP(B27,'[1]inexistentes 2014'!A:B,2,FALSE),0)</f>
        <v>1</v>
      </c>
      <c r="H27" s="24">
        <f>IFERROR(VLOOKUP(B27,'[1]depurados 2014'!A:B,2,FALSE),0)</f>
        <v>2</v>
      </c>
      <c r="I27" s="24">
        <f>IFERROR(VLOOKUP(B27,[1]grados!A:B,2,FALSE),0)</f>
        <v>15</v>
      </c>
      <c r="J27" s="24">
        <f>IFERROR(VLOOKUP(B27,[1]grupos!A:B,2,FALSE),0)</f>
        <v>10</v>
      </c>
      <c r="K27" s="24">
        <f>IFERROR(VLOOKUP(B27,'[1]adul menores 14'!A:B,2,FALSE),0)</f>
        <v>0</v>
      </c>
      <c r="L27" s="24">
        <f>IFERROR(VLOOKUP(B27,'[1]tradicional mayores'!A:B,2,FALSE),0)</f>
        <v>0</v>
      </c>
      <c r="M27" s="24">
        <f>IFERROR(VLOOKUP(B27,'[1]no matriculados'!A:B,2,FALSE),0)</f>
        <v>0</v>
      </c>
      <c r="N27" s="24">
        <f>IFERROR(VLOOKUP(B27,'[1]inconsistencia documentos'!A:B,2,FALSE),0)</f>
        <v>0</v>
      </c>
      <c r="O27" s="24">
        <f>SUM(F27:N27)</f>
        <v>28</v>
      </c>
      <c r="P27" s="25">
        <f>IFERROR(O27/E27,0)</f>
        <v>0.12444444444444444</v>
      </c>
    </row>
    <row r="28" spans="1:17" hidden="1" x14ac:dyDescent="0.2">
      <c r="A28" s="22" t="s">
        <v>4053</v>
      </c>
      <c r="B28" s="23">
        <v>847058000200</v>
      </c>
      <c r="C28" s="22" t="s">
        <v>8533</v>
      </c>
      <c r="D28" s="22" t="s">
        <v>42</v>
      </c>
      <c r="E28" s="22">
        <f>IFERROR(VLOOKUP(B28,'[1]total matricula'!A:B,2,FALSE),0)</f>
        <v>0</v>
      </c>
      <c r="F28" s="24">
        <f>IFERROR(VLOOKUP(B28,'[1]duplicados 2015'!A:B,2,FALSE),0)</f>
        <v>0</v>
      </c>
      <c r="G28" s="24">
        <f>IFERROR(VLOOKUP(B28,'[1]inexistentes 2014'!A:B,2,FALSE),0)</f>
        <v>0</v>
      </c>
      <c r="H28" s="24">
        <f>IFERROR(VLOOKUP(B28,'[1]depurados 2014'!A:B,2,FALSE),0)</f>
        <v>0</v>
      </c>
      <c r="I28" s="24">
        <f>IFERROR(VLOOKUP(B28,[1]grados!A:B,2,FALSE),0)</f>
        <v>0</v>
      </c>
      <c r="J28" s="24">
        <f>IFERROR(VLOOKUP(B28,[1]grupos!A:B,2,FALSE),0)</f>
        <v>0</v>
      </c>
      <c r="K28" s="24">
        <f>IFERROR(VLOOKUP(B28,'[1]adul menores 14'!A:B,2,FALSE),0)</f>
        <v>0</v>
      </c>
      <c r="L28" s="24">
        <f>IFERROR(VLOOKUP(B28,'[1]tradicional mayores'!A:B,2,FALSE),0)</f>
        <v>0</v>
      </c>
      <c r="M28" s="24">
        <f>IFERROR(VLOOKUP(B28,'[1]no matriculados'!A:B,2,FALSE),0)</f>
        <v>0</v>
      </c>
      <c r="N28" s="24">
        <f>IFERROR(VLOOKUP(B28,'[1]inconsistencia documentos'!A:B,2,FALSE),0)</f>
        <v>0</v>
      </c>
      <c r="O28" s="24">
        <f>SUM(F28:N28)</f>
        <v>0</v>
      </c>
      <c r="P28" s="25">
        <f>IFERROR(O28/E28,0)</f>
        <v>0</v>
      </c>
    </row>
    <row r="29" spans="1:17" hidden="1" x14ac:dyDescent="0.2">
      <c r="A29" s="22" t="s">
        <v>4053</v>
      </c>
      <c r="B29" s="23">
        <v>347058000434</v>
      </c>
      <c r="C29" s="22" t="s">
        <v>8534</v>
      </c>
      <c r="D29" s="22" t="s">
        <v>42</v>
      </c>
      <c r="E29" s="22">
        <f>IFERROR(VLOOKUP(B29,'[1]total matricula'!A:B,2,FALSE),0)</f>
        <v>0</v>
      </c>
      <c r="F29" s="24">
        <f>IFERROR(VLOOKUP(B29,'[1]duplicados 2015'!A:B,2,FALSE),0)</f>
        <v>0</v>
      </c>
      <c r="G29" s="24">
        <f>IFERROR(VLOOKUP(B29,'[1]inexistentes 2014'!A:B,2,FALSE),0)</f>
        <v>0</v>
      </c>
      <c r="H29" s="24">
        <f>IFERROR(VLOOKUP(B29,'[1]depurados 2014'!A:B,2,FALSE),0)</f>
        <v>0</v>
      </c>
      <c r="I29" s="24">
        <f>IFERROR(VLOOKUP(B29,[1]grados!A:B,2,FALSE),0)</f>
        <v>0</v>
      </c>
      <c r="J29" s="24">
        <f>IFERROR(VLOOKUP(B29,[1]grupos!A:B,2,FALSE),0)</f>
        <v>0</v>
      </c>
      <c r="K29" s="24">
        <f>IFERROR(VLOOKUP(B29,'[1]adul menores 14'!A:B,2,FALSE),0)</f>
        <v>0</v>
      </c>
      <c r="L29" s="24">
        <f>IFERROR(VLOOKUP(B29,'[1]tradicional mayores'!A:B,2,FALSE),0)</f>
        <v>0</v>
      </c>
      <c r="M29" s="24">
        <f>IFERROR(VLOOKUP(B29,'[1]no matriculados'!A:B,2,FALSE),0)</f>
        <v>0</v>
      </c>
      <c r="N29" s="24">
        <f>IFERROR(VLOOKUP(B29,'[1]inconsistencia documentos'!A:B,2,FALSE),0)</f>
        <v>0</v>
      </c>
      <c r="O29" s="24">
        <f>SUM(F29:N29)</f>
        <v>0</v>
      </c>
      <c r="P29" s="25">
        <f>IFERROR(O29/E29,0)</f>
        <v>0</v>
      </c>
    </row>
    <row r="30" spans="1:17" hidden="1" x14ac:dyDescent="0.2">
      <c r="A30" s="22" t="s">
        <v>4053</v>
      </c>
      <c r="B30" s="23">
        <v>347058001104</v>
      </c>
      <c r="C30" s="22" t="s">
        <v>8535</v>
      </c>
      <c r="D30" s="22" t="s">
        <v>42</v>
      </c>
      <c r="E30" s="22">
        <f>IFERROR(VLOOKUP(B30,'[1]total matricula'!A:B,2,FALSE),0)</f>
        <v>0</v>
      </c>
      <c r="F30" s="24">
        <f>IFERROR(VLOOKUP(B30,'[1]duplicados 2015'!A:B,2,FALSE),0)</f>
        <v>0</v>
      </c>
      <c r="G30" s="24">
        <f>IFERROR(VLOOKUP(B30,'[1]inexistentes 2014'!A:B,2,FALSE),0)</f>
        <v>0</v>
      </c>
      <c r="H30" s="24">
        <f>IFERROR(VLOOKUP(B30,'[1]depurados 2014'!A:B,2,FALSE),0)</f>
        <v>0</v>
      </c>
      <c r="I30" s="24">
        <f>IFERROR(VLOOKUP(B30,[1]grados!A:B,2,FALSE),0)</f>
        <v>0</v>
      </c>
      <c r="J30" s="24">
        <f>IFERROR(VLOOKUP(B30,[1]grupos!A:B,2,FALSE),0)</f>
        <v>0</v>
      </c>
      <c r="K30" s="24">
        <f>IFERROR(VLOOKUP(B30,'[1]adul menores 14'!A:B,2,FALSE),0)</f>
        <v>0</v>
      </c>
      <c r="L30" s="24">
        <f>IFERROR(VLOOKUP(B30,'[1]tradicional mayores'!A:B,2,FALSE),0)</f>
        <v>0</v>
      </c>
      <c r="M30" s="24">
        <f>IFERROR(VLOOKUP(B30,'[1]no matriculados'!A:B,2,FALSE),0)</f>
        <v>0</v>
      </c>
      <c r="N30" s="24">
        <f>IFERROR(VLOOKUP(B30,'[1]inconsistencia documentos'!A:B,2,FALSE),0)</f>
        <v>0</v>
      </c>
      <c r="O30" s="24">
        <f>SUM(F30:N30)</f>
        <v>0</v>
      </c>
      <c r="P30" s="25">
        <f>IFERROR(O30/E30,0)</f>
        <v>0</v>
      </c>
    </row>
    <row r="31" spans="1:17" hidden="1" x14ac:dyDescent="0.2">
      <c r="A31" s="22" t="s">
        <v>4053</v>
      </c>
      <c r="B31" s="23">
        <v>147058000168</v>
      </c>
      <c r="C31" s="22" t="s">
        <v>590</v>
      </c>
      <c r="D31" s="22" t="s">
        <v>84</v>
      </c>
      <c r="E31" s="22">
        <f>IFERROR(VLOOKUP(B31,'[1]total matricula'!A:B,2,FALSE),0)</f>
        <v>2215</v>
      </c>
      <c r="F31" s="24">
        <f>IFERROR(VLOOKUP(B31,'[1]duplicados 2015'!A:B,2,FALSE),0)</f>
        <v>10</v>
      </c>
      <c r="G31" s="24">
        <f>IFERROR(VLOOKUP(B31,'[1]inexistentes 2014'!A:B,2,FALSE),0)</f>
        <v>16</v>
      </c>
      <c r="H31" s="24">
        <f>IFERROR(VLOOKUP(B31,'[1]depurados 2014'!A:B,2,FALSE),0)</f>
        <v>8</v>
      </c>
      <c r="I31" s="24">
        <f>IFERROR(VLOOKUP(B31,[1]grados!A:B,2,FALSE),0)</f>
        <v>92</v>
      </c>
      <c r="J31" s="24">
        <f>IFERROR(VLOOKUP(B31,[1]grupos!A:B,2,FALSE),0)</f>
        <v>4</v>
      </c>
      <c r="K31" s="24">
        <f>IFERROR(VLOOKUP(B31,'[1]adul menores 14'!A:B,2,FALSE),0)</f>
        <v>0</v>
      </c>
      <c r="L31" s="24">
        <f>IFERROR(VLOOKUP(B31,'[1]tradicional mayores'!A:B,2,FALSE),0)</f>
        <v>2</v>
      </c>
      <c r="M31" s="24">
        <f>IFERROR(VLOOKUP(B31,'[1]no matriculados'!A:B,2,FALSE),0)</f>
        <v>0</v>
      </c>
      <c r="N31" s="24">
        <f>IFERROR(VLOOKUP(B31,'[1]inconsistencia documentos'!A:B,2,FALSE),0)</f>
        <v>46</v>
      </c>
      <c r="O31" s="24">
        <f>SUM(F31:N31)</f>
        <v>178</v>
      </c>
      <c r="P31" s="25">
        <f>IFERROR(O31/E31,0)</f>
        <v>8.0361173814898421E-2</v>
      </c>
      <c r="Q31" s="73"/>
    </row>
    <row r="32" spans="1:17" hidden="1" x14ac:dyDescent="0.2">
      <c r="A32" s="22" t="s">
        <v>4053</v>
      </c>
      <c r="B32" s="23">
        <v>347058000426</v>
      </c>
      <c r="C32" s="22" t="s">
        <v>190</v>
      </c>
      <c r="D32" s="22" t="s">
        <v>84</v>
      </c>
      <c r="E32" s="22">
        <f>IFERROR(VLOOKUP(B32,'[1]total matricula'!A:B,2,FALSE),0)</f>
        <v>3006</v>
      </c>
      <c r="F32" s="24">
        <f>IFERROR(VLOOKUP(B32,'[1]duplicados 2015'!A:B,2,FALSE),0)</f>
        <v>33</v>
      </c>
      <c r="G32" s="24">
        <f>IFERROR(VLOOKUP(B32,'[1]inexistentes 2014'!A:B,2,FALSE),0)</f>
        <v>284</v>
      </c>
      <c r="H32" s="24">
        <f>IFERROR(VLOOKUP(B32,'[1]depurados 2014'!A:B,2,FALSE),0)</f>
        <v>20</v>
      </c>
      <c r="I32" s="24">
        <f>IFERROR(VLOOKUP(B32,[1]grados!A:B,2,FALSE),0)</f>
        <v>317</v>
      </c>
      <c r="J32" s="24">
        <f>IFERROR(VLOOKUP(B32,[1]grupos!A:B,2,FALSE),0)</f>
        <v>4</v>
      </c>
      <c r="K32" s="24">
        <f>IFERROR(VLOOKUP(B32,'[1]adul menores 14'!A:B,2,FALSE),0)</f>
        <v>8</v>
      </c>
      <c r="L32" s="24">
        <f>IFERROR(VLOOKUP(B32,'[1]tradicional mayores'!A:B,2,FALSE),0)</f>
        <v>7</v>
      </c>
      <c r="M32" s="24">
        <f>IFERROR(VLOOKUP(B32,'[1]no matriculados'!A:B,2,FALSE),0)</f>
        <v>7</v>
      </c>
      <c r="N32" s="24">
        <f>IFERROR(VLOOKUP(B32,'[1]inconsistencia documentos'!A:B,2,FALSE),0)</f>
        <v>265</v>
      </c>
      <c r="O32" s="24">
        <f>SUM(F32:N32)</f>
        <v>945</v>
      </c>
      <c r="P32" s="25">
        <f>IFERROR(O32/E32,0)</f>
        <v>0.31437125748502992</v>
      </c>
      <c r="Q32" s="73"/>
    </row>
    <row r="33" spans="1:17" hidden="1" x14ac:dyDescent="0.2">
      <c r="A33" s="22" t="s">
        <v>4053</v>
      </c>
      <c r="B33" s="23">
        <v>247058000987</v>
      </c>
      <c r="C33" s="22" t="s">
        <v>125</v>
      </c>
      <c r="D33" s="22" t="s">
        <v>84</v>
      </c>
      <c r="E33" s="22">
        <f>IFERROR(VLOOKUP(B33,'[1]total matricula'!A:B,2,FALSE),0)</f>
        <v>1799</v>
      </c>
      <c r="F33" s="24">
        <f>IFERROR(VLOOKUP(B33,'[1]duplicados 2015'!A:B,2,FALSE),0)</f>
        <v>86</v>
      </c>
      <c r="G33" s="24">
        <f>IFERROR(VLOOKUP(B33,'[1]inexistentes 2014'!A:B,2,FALSE),0)</f>
        <v>48</v>
      </c>
      <c r="H33" s="24">
        <f>IFERROR(VLOOKUP(B33,'[1]depurados 2014'!A:B,2,FALSE),0)</f>
        <v>4</v>
      </c>
      <c r="I33" s="24">
        <f>IFERROR(VLOOKUP(B33,[1]grados!A:B,2,FALSE),0)</f>
        <v>106</v>
      </c>
      <c r="J33" s="24">
        <f>IFERROR(VLOOKUP(B33,[1]grupos!A:B,2,FALSE),0)</f>
        <v>0</v>
      </c>
      <c r="K33" s="24">
        <f>IFERROR(VLOOKUP(B33,'[1]adul menores 14'!A:B,2,FALSE),0)</f>
        <v>9</v>
      </c>
      <c r="L33" s="24">
        <f>IFERROR(VLOOKUP(B33,'[1]tradicional mayores'!A:B,2,FALSE),0)</f>
        <v>3</v>
      </c>
      <c r="M33" s="24">
        <f>IFERROR(VLOOKUP(B33,'[1]no matriculados'!A:B,2,FALSE),0)</f>
        <v>222</v>
      </c>
      <c r="N33" s="24">
        <f>IFERROR(VLOOKUP(B33,'[1]inconsistencia documentos'!A:B,2,FALSE),0)</f>
        <v>87</v>
      </c>
      <c r="O33" s="24">
        <f>SUM(F33:N33)</f>
        <v>565</v>
      </c>
      <c r="P33" s="25">
        <f>IFERROR(O33/E33,0)</f>
        <v>0.3140633685380767</v>
      </c>
      <c r="Q33" s="73"/>
    </row>
    <row r="34" spans="1:17" hidden="1" x14ac:dyDescent="0.2">
      <c r="A34" s="22" t="s">
        <v>4053</v>
      </c>
      <c r="B34" s="23">
        <v>247058000791</v>
      </c>
      <c r="C34" s="22" t="s">
        <v>792</v>
      </c>
      <c r="D34" s="22" t="s">
        <v>84</v>
      </c>
      <c r="E34" s="22">
        <f>IFERROR(VLOOKUP(B34,'[1]total matricula'!A:B,2,FALSE),0)</f>
        <v>715</v>
      </c>
      <c r="F34" s="24">
        <f>IFERROR(VLOOKUP(B34,'[1]duplicados 2015'!A:B,2,FALSE),0)</f>
        <v>11</v>
      </c>
      <c r="G34" s="24">
        <f>IFERROR(VLOOKUP(B34,'[1]inexistentes 2014'!A:B,2,FALSE),0)</f>
        <v>63</v>
      </c>
      <c r="H34" s="24">
        <f>IFERROR(VLOOKUP(B34,'[1]depurados 2014'!A:B,2,FALSE),0)</f>
        <v>7</v>
      </c>
      <c r="I34" s="24">
        <f>IFERROR(VLOOKUP(B34,[1]grados!A:B,2,FALSE),0)</f>
        <v>53</v>
      </c>
      <c r="J34" s="24">
        <f>IFERROR(VLOOKUP(B34,[1]grupos!A:B,2,FALSE),0)</f>
        <v>0</v>
      </c>
      <c r="K34" s="24">
        <f>IFERROR(VLOOKUP(B34,'[1]adul menores 14'!A:B,2,FALSE),0)</f>
        <v>0</v>
      </c>
      <c r="L34" s="24">
        <f>IFERROR(VLOOKUP(B34,'[1]tradicional mayores'!A:B,2,FALSE),0)</f>
        <v>6</v>
      </c>
      <c r="M34" s="24">
        <f>IFERROR(VLOOKUP(B34,'[1]no matriculados'!A:B,2,FALSE),0)</f>
        <v>0</v>
      </c>
      <c r="N34" s="24">
        <f>IFERROR(VLOOKUP(B34,'[1]inconsistencia documentos'!A:B,2,FALSE),0)</f>
        <v>80</v>
      </c>
      <c r="O34" s="24">
        <f>SUM(F34:N34)</f>
        <v>220</v>
      </c>
      <c r="P34" s="25">
        <f>IFERROR(O34/E34,0)</f>
        <v>0.30769230769230771</v>
      </c>
      <c r="Q34" s="73"/>
    </row>
    <row r="35" spans="1:17" x14ac:dyDescent="0.2">
      <c r="A35" s="22" t="s">
        <v>4053</v>
      </c>
      <c r="B35" s="23">
        <v>347058001406</v>
      </c>
      <c r="C35" s="22" t="s">
        <v>7253</v>
      </c>
      <c r="D35" s="22" t="s">
        <v>42</v>
      </c>
      <c r="E35" s="22">
        <f>IFERROR(VLOOKUP(B35,'[1]total matricula'!A:B,2,FALSE),0)</f>
        <v>479</v>
      </c>
      <c r="F35" s="24">
        <f>IFERROR(VLOOKUP(B35,'[1]duplicados 2015'!A:B,2,FALSE),0)</f>
        <v>5</v>
      </c>
      <c r="G35" s="24">
        <f>IFERROR(VLOOKUP(B35,'[1]inexistentes 2014'!A:B,2,FALSE),0)</f>
        <v>10</v>
      </c>
      <c r="H35" s="24">
        <f>IFERROR(VLOOKUP(B35,'[1]depurados 2014'!A:B,2,FALSE),0)</f>
        <v>4</v>
      </c>
      <c r="I35" s="24">
        <f>IFERROR(VLOOKUP(B35,[1]grados!A:B,2,FALSE),0)</f>
        <v>69</v>
      </c>
      <c r="J35" s="24">
        <f>IFERROR(VLOOKUP(B35,[1]grupos!A:B,2,FALSE),0)</f>
        <v>2</v>
      </c>
      <c r="K35" s="24">
        <f>IFERROR(VLOOKUP(B35,'[1]adul menores 14'!A:B,2,FALSE),0)</f>
        <v>0</v>
      </c>
      <c r="L35" s="24">
        <f>IFERROR(VLOOKUP(B35,'[1]tradicional mayores'!A:B,2,FALSE),0)</f>
        <v>0</v>
      </c>
      <c r="M35" s="24">
        <f>IFERROR(VLOOKUP(B35,'[1]no matriculados'!A:B,2,FALSE),0)</f>
        <v>1</v>
      </c>
      <c r="N35" s="24">
        <f>IFERROR(VLOOKUP(B35,'[1]inconsistencia documentos'!A:B,2,FALSE),0)</f>
        <v>4</v>
      </c>
      <c r="O35" s="24">
        <f>SUM(F35:N35)</f>
        <v>95</v>
      </c>
      <c r="P35" s="25">
        <f>IFERROR(O35/E35,0)</f>
        <v>0.19832985386221294</v>
      </c>
    </row>
    <row r="36" spans="1:17" hidden="1" x14ac:dyDescent="0.2">
      <c r="A36" s="22" t="s">
        <v>4053</v>
      </c>
      <c r="B36" s="23">
        <v>347058000370</v>
      </c>
      <c r="C36" s="22" t="s">
        <v>8536</v>
      </c>
      <c r="D36" s="22" t="s">
        <v>42</v>
      </c>
      <c r="E36" s="22">
        <f>IFERROR(VLOOKUP(B36,'[1]total matricula'!A:B,2,FALSE),0)</f>
        <v>0</v>
      </c>
      <c r="F36" s="24">
        <f>IFERROR(VLOOKUP(B36,'[1]duplicados 2015'!A:B,2,FALSE),0)</f>
        <v>0</v>
      </c>
      <c r="G36" s="24">
        <f>IFERROR(VLOOKUP(B36,'[1]inexistentes 2014'!A:B,2,FALSE),0)</f>
        <v>0</v>
      </c>
      <c r="H36" s="24">
        <f>IFERROR(VLOOKUP(B36,'[1]depurados 2014'!A:B,2,FALSE),0)</f>
        <v>0</v>
      </c>
      <c r="I36" s="24">
        <f>IFERROR(VLOOKUP(B36,[1]grados!A:B,2,FALSE),0)</f>
        <v>0</v>
      </c>
      <c r="J36" s="24">
        <f>IFERROR(VLOOKUP(B36,[1]grupos!A:B,2,FALSE),0)</f>
        <v>0</v>
      </c>
      <c r="K36" s="24">
        <f>IFERROR(VLOOKUP(B36,'[1]adul menores 14'!A:B,2,FALSE),0)</f>
        <v>0</v>
      </c>
      <c r="L36" s="24">
        <f>IFERROR(VLOOKUP(B36,'[1]tradicional mayores'!A:B,2,FALSE),0)</f>
        <v>0</v>
      </c>
      <c r="M36" s="24">
        <f>IFERROR(VLOOKUP(B36,'[1]no matriculados'!A:B,2,FALSE),0)</f>
        <v>0</v>
      </c>
      <c r="N36" s="24">
        <f>IFERROR(VLOOKUP(B36,'[1]inconsistencia documentos'!A:B,2,FALSE),0)</f>
        <v>0</v>
      </c>
      <c r="O36" s="24">
        <f>SUM(F36:N36)</f>
        <v>0</v>
      </c>
      <c r="P36" s="25">
        <f>IFERROR(O36/E36,0)</f>
        <v>0</v>
      </c>
    </row>
    <row r="37" spans="1:17" hidden="1" x14ac:dyDescent="0.2">
      <c r="A37" s="22" t="s">
        <v>1026</v>
      </c>
      <c r="B37" s="23">
        <v>247161000031</v>
      </c>
      <c r="C37" s="22" t="s">
        <v>1027</v>
      </c>
      <c r="D37" s="22" t="s">
        <v>84</v>
      </c>
      <c r="E37" s="22">
        <f>IFERROR(VLOOKUP(B37,'[1]total matricula'!A:B,2,FALSE),0)</f>
        <v>532</v>
      </c>
      <c r="F37" s="24">
        <f>IFERROR(VLOOKUP(B37,'[1]duplicados 2015'!A:B,2,FALSE),0)</f>
        <v>5</v>
      </c>
      <c r="G37" s="24">
        <f>IFERROR(VLOOKUP(B37,'[1]inexistentes 2014'!A:B,2,FALSE),0)</f>
        <v>50</v>
      </c>
      <c r="H37" s="24">
        <f>IFERROR(VLOOKUP(B37,'[1]depurados 2014'!A:B,2,FALSE),0)</f>
        <v>1</v>
      </c>
      <c r="I37" s="24">
        <f>IFERROR(VLOOKUP(B37,[1]grados!A:B,2,FALSE),0)</f>
        <v>16</v>
      </c>
      <c r="J37" s="24">
        <f>IFERROR(VLOOKUP(B37,[1]grupos!A:B,2,FALSE),0)</f>
        <v>0</v>
      </c>
      <c r="K37" s="24">
        <f>IFERROR(VLOOKUP(B37,'[1]adul menores 14'!A:B,2,FALSE),0)</f>
        <v>0</v>
      </c>
      <c r="L37" s="24">
        <f>IFERROR(VLOOKUP(B37,'[1]tradicional mayores'!A:B,2,FALSE),0)</f>
        <v>1</v>
      </c>
      <c r="M37" s="24">
        <f>IFERROR(VLOOKUP(B37,'[1]no matriculados'!A:B,2,FALSE),0)</f>
        <v>0</v>
      </c>
      <c r="N37" s="24">
        <f>IFERROR(VLOOKUP(B37,'[1]inconsistencia documentos'!A:B,2,FALSE),0)</f>
        <v>29</v>
      </c>
      <c r="O37" s="24">
        <f>SUM(F37:N37)</f>
        <v>102</v>
      </c>
      <c r="P37" s="25">
        <f>IFERROR(O37/E37,0)</f>
        <v>0.19172932330827067</v>
      </c>
      <c r="Q37" s="73"/>
    </row>
    <row r="38" spans="1:17" hidden="1" x14ac:dyDescent="0.2">
      <c r="A38" s="22" t="s">
        <v>1026</v>
      </c>
      <c r="B38" s="23">
        <v>147161000109</v>
      </c>
      <c r="C38" s="22" t="s">
        <v>2100</v>
      </c>
      <c r="D38" s="22" t="s">
        <v>84</v>
      </c>
      <c r="E38" s="22">
        <f>IFERROR(VLOOKUP(B38,'[1]total matricula'!A:B,2,FALSE),0)</f>
        <v>1466</v>
      </c>
      <c r="F38" s="24">
        <f>IFERROR(VLOOKUP(B38,'[1]duplicados 2015'!A:B,2,FALSE),0)</f>
        <v>2</v>
      </c>
      <c r="G38" s="24">
        <f>IFERROR(VLOOKUP(B38,'[1]inexistentes 2014'!A:B,2,FALSE),0)</f>
        <v>23</v>
      </c>
      <c r="H38" s="24">
        <f>IFERROR(VLOOKUP(B38,'[1]depurados 2014'!A:B,2,FALSE),0)</f>
        <v>11</v>
      </c>
      <c r="I38" s="24">
        <f>IFERROR(VLOOKUP(B38,[1]grados!A:B,2,FALSE),0)</f>
        <v>3</v>
      </c>
      <c r="J38" s="24">
        <f>IFERROR(VLOOKUP(B38,[1]grupos!A:B,2,FALSE),0)</f>
        <v>0</v>
      </c>
      <c r="K38" s="24">
        <f>IFERROR(VLOOKUP(B38,'[1]adul menores 14'!A:B,2,FALSE),0)</f>
        <v>0</v>
      </c>
      <c r="L38" s="24">
        <f>IFERROR(VLOOKUP(B38,'[1]tradicional mayores'!A:B,2,FALSE),0)</f>
        <v>6</v>
      </c>
      <c r="M38" s="24">
        <f>IFERROR(VLOOKUP(B38,'[1]no matriculados'!A:B,2,FALSE),0)</f>
        <v>0</v>
      </c>
      <c r="N38" s="24">
        <f>IFERROR(VLOOKUP(B38,'[1]inconsistencia documentos'!A:B,2,FALSE),0)</f>
        <v>51</v>
      </c>
      <c r="O38" s="24">
        <f>SUM(F38:N38)</f>
        <v>96</v>
      </c>
      <c r="P38" s="25">
        <f>IFERROR(O38/E38,0)</f>
        <v>6.5484311050477487E-2</v>
      </c>
      <c r="Q38" s="73"/>
    </row>
    <row r="39" spans="1:17" x14ac:dyDescent="0.2">
      <c r="A39" s="22" t="s">
        <v>133</v>
      </c>
      <c r="B39" s="23">
        <v>347170000662</v>
      </c>
      <c r="C39" s="22" t="s">
        <v>6322</v>
      </c>
      <c r="D39" s="22" t="s">
        <v>42</v>
      </c>
      <c r="E39" s="22">
        <f>IFERROR(VLOOKUP(B39,'[1]total matricula'!A:B,2,FALSE),0)</f>
        <v>1</v>
      </c>
      <c r="F39" s="24">
        <f>IFERROR(VLOOKUP(B39,'[1]duplicados 2015'!A:B,2,FALSE),0)</f>
        <v>0</v>
      </c>
      <c r="G39" s="24">
        <f>IFERROR(VLOOKUP(B39,'[1]inexistentes 2014'!A:B,2,FALSE),0)</f>
        <v>0</v>
      </c>
      <c r="H39" s="24">
        <f>IFERROR(VLOOKUP(B39,'[1]depurados 2014'!A:B,2,FALSE),0)</f>
        <v>0</v>
      </c>
      <c r="I39" s="24">
        <f>IFERROR(VLOOKUP(B39,[1]grados!A:B,2,FALSE),0)</f>
        <v>0</v>
      </c>
      <c r="J39" s="24">
        <f>IFERROR(VLOOKUP(B39,[1]grupos!A:B,2,FALSE),0)</f>
        <v>1</v>
      </c>
      <c r="K39" s="24">
        <f>IFERROR(VLOOKUP(B39,'[1]adul menores 14'!A:B,2,FALSE),0)</f>
        <v>0</v>
      </c>
      <c r="L39" s="24">
        <f>IFERROR(VLOOKUP(B39,'[1]tradicional mayores'!A:B,2,FALSE),0)</f>
        <v>0</v>
      </c>
      <c r="M39" s="24">
        <f>IFERROR(VLOOKUP(B39,'[1]no matriculados'!A:B,2,FALSE),0)</f>
        <v>0</v>
      </c>
      <c r="N39" s="24">
        <f>IFERROR(VLOOKUP(B39,'[1]inconsistencia documentos'!A:B,2,FALSE),0)</f>
        <v>0</v>
      </c>
      <c r="O39" s="24">
        <f>SUM(F39:N39)</f>
        <v>1</v>
      </c>
      <c r="P39" s="25">
        <f>IFERROR(O39/E39,0)</f>
        <v>1</v>
      </c>
    </row>
    <row r="40" spans="1:17" x14ac:dyDescent="0.2">
      <c r="A40" s="22" t="s">
        <v>133</v>
      </c>
      <c r="B40" s="23">
        <v>347170000757</v>
      </c>
      <c r="C40" s="22" t="s">
        <v>5880</v>
      </c>
      <c r="D40" s="22" t="s">
        <v>42</v>
      </c>
      <c r="E40" s="22">
        <f>IFERROR(VLOOKUP(B40,'[1]total matricula'!A:B,2,FALSE),0)</f>
        <v>6</v>
      </c>
      <c r="F40" s="24">
        <f>IFERROR(VLOOKUP(B40,'[1]duplicados 2015'!A:B,2,FALSE),0)</f>
        <v>0</v>
      </c>
      <c r="G40" s="24">
        <f>IFERROR(VLOOKUP(B40,'[1]inexistentes 2014'!A:B,2,FALSE),0)</f>
        <v>0</v>
      </c>
      <c r="H40" s="24">
        <f>IFERROR(VLOOKUP(B40,'[1]depurados 2014'!A:B,2,FALSE),0)</f>
        <v>0</v>
      </c>
      <c r="I40" s="24">
        <f>IFERROR(VLOOKUP(B40,[1]grados!A:B,2,FALSE),0)</f>
        <v>0</v>
      </c>
      <c r="J40" s="24">
        <f>IFERROR(VLOOKUP(B40,[1]grupos!A:B,2,FALSE),0)</f>
        <v>4</v>
      </c>
      <c r="K40" s="24">
        <f>IFERROR(VLOOKUP(B40,'[1]adul menores 14'!A:B,2,FALSE),0)</f>
        <v>0</v>
      </c>
      <c r="L40" s="24">
        <f>IFERROR(VLOOKUP(B40,'[1]tradicional mayores'!A:B,2,FALSE),0)</f>
        <v>0</v>
      </c>
      <c r="M40" s="24">
        <f>IFERROR(VLOOKUP(B40,'[1]no matriculados'!A:B,2,FALSE),0)</f>
        <v>0</v>
      </c>
      <c r="N40" s="24">
        <f>IFERROR(VLOOKUP(B40,'[1]inconsistencia documentos'!A:B,2,FALSE),0)</f>
        <v>0</v>
      </c>
      <c r="O40" s="24">
        <f>SUM(F40:N40)</f>
        <v>4</v>
      </c>
      <c r="P40" s="25">
        <f>IFERROR(O40/E40,0)</f>
        <v>0.66666666666666663</v>
      </c>
    </row>
    <row r="41" spans="1:17" x14ac:dyDescent="0.2">
      <c r="A41" s="22" t="s">
        <v>133</v>
      </c>
      <c r="B41" s="23">
        <v>347170000161</v>
      </c>
      <c r="C41" s="22" t="s">
        <v>4233</v>
      </c>
      <c r="D41" s="22" t="s">
        <v>42</v>
      </c>
      <c r="E41" s="22">
        <f>IFERROR(VLOOKUP(B41,'[1]total matricula'!A:B,2,FALSE),0)</f>
        <v>34</v>
      </c>
      <c r="F41" s="24">
        <f>IFERROR(VLOOKUP(B41,'[1]duplicados 2015'!A:B,2,FALSE),0)</f>
        <v>0</v>
      </c>
      <c r="G41" s="24">
        <f>IFERROR(VLOOKUP(B41,'[1]inexistentes 2014'!A:B,2,FALSE),0)</f>
        <v>0</v>
      </c>
      <c r="H41" s="24">
        <f>IFERROR(VLOOKUP(B41,'[1]depurados 2014'!A:B,2,FALSE),0)</f>
        <v>1</v>
      </c>
      <c r="I41" s="24">
        <f>IFERROR(VLOOKUP(B41,[1]grados!A:B,2,FALSE),0)</f>
        <v>0</v>
      </c>
      <c r="J41" s="24">
        <f>IFERROR(VLOOKUP(B41,[1]grupos!A:B,2,FALSE),0)</f>
        <v>4</v>
      </c>
      <c r="K41" s="24">
        <f>IFERROR(VLOOKUP(B41,'[1]adul menores 14'!A:B,2,FALSE),0)</f>
        <v>0</v>
      </c>
      <c r="L41" s="24">
        <f>IFERROR(VLOOKUP(B41,'[1]tradicional mayores'!A:B,2,FALSE),0)</f>
        <v>0</v>
      </c>
      <c r="M41" s="24">
        <f>IFERROR(VLOOKUP(B41,'[1]no matriculados'!A:B,2,FALSE),0)</f>
        <v>0</v>
      </c>
      <c r="N41" s="24">
        <f>IFERROR(VLOOKUP(B41,'[1]inconsistencia documentos'!A:B,2,FALSE),0)</f>
        <v>1</v>
      </c>
      <c r="O41" s="24">
        <f>SUM(F41:N41)</f>
        <v>6</v>
      </c>
      <c r="P41" s="25">
        <f>IFERROR(O41/E41,0)</f>
        <v>0.17647058823529413</v>
      </c>
    </row>
    <row r="42" spans="1:17" x14ac:dyDescent="0.2">
      <c r="A42" s="22" t="s">
        <v>133</v>
      </c>
      <c r="B42" s="23">
        <v>347170000749</v>
      </c>
      <c r="C42" s="22" t="s">
        <v>3212</v>
      </c>
      <c r="D42" s="22" t="s">
        <v>42</v>
      </c>
      <c r="E42" s="22">
        <f>IFERROR(VLOOKUP(B42,'[1]total matricula'!A:B,2,FALSE),0)</f>
        <v>157</v>
      </c>
      <c r="F42" s="24">
        <f>IFERROR(VLOOKUP(B42,'[1]duplicados 2015'!A:B,2,FALSE),0)</f>
        <v>0</v>
      </c>
      <c r="G42" s="24">
        <f>IFERROR(VLOOKUP(B42,'[1]inexistentes 2014'!A:B,2,FALSE),0)</f>
        <v>1</v>
      </c>
      <c r="H42" s="24">
        <f>IFERROR(VLOOKUP(B42,'[1]depurados 2014'!A:B,2,FALSE),0)</f>
        <v>11</v>
      </c>
      <c r="I42" s="24">
        <f>IFERROR(VLOOKUP(B42,[1]grados!A:B,2,FALSE),0)</f>
        <v>5</v>
      </c>
      <c r="J42" s="24">
        <f>IFERROR(VLOOKUP(B42,[1]grupos!A:B,2,FALSE),0)</f>
        <v>5</v>
      </c>
      <c r="K42" s="24">
        <f>IFERROR(VLOOKUP(B42,'[1]adul menores 14'!A:B,2,FALSE),0)</f>
        <v>0</v>
      </c>
      <c r="L42" s="24">
        <f>IFERROR(VLOOKUP(B42,'[1]tradicional mayores'!A:B,2,FALSE),0)</f>
        <v>0</v>
      </c>
      <c r="M42" s="24">
        <f>IFERROR(VLOOKUP(B42,'[1]no matriculados'!A:B,2,FALSE),0)</f>
        <v>25</v>
      </c>
      <c r="N42" s="24">
        <f>IFERROR(VLOOKUP(B42,'[1]inconsistencia documentos'!A:B,2,FALSE),0)</f>
        <v>0</v>
      </c>
      <c r="O42" s="24">
        <f>SUM(F42:N42)</f>
        <v>47</v>
      </c>
      <c r="P42" s="25">
        <f>IFERROR(O42/E42,0)</f>
        <v>0.29936305732484075</v>
      </c>
    </row>
    <row r="43" spans="1:17" x14ac:dyDescent="0.2">
      <c r="A43" s="22" t="s">
        <v>133</v>
      </c>
      <c r="B43" s="23">
        <v>347170000731</v>
      </c>
      <c r="C43" s="22" t="s">
        <v>145</v>
      </c>
      <c r="D43" s="22" t="s">
        <v>42</v>
      </c>
      <c r="E43" s="22">
        <f>IFERROR(VLOOKUP(B43,'[1]total matricula'!A:B,2,FALSE),0)</f>
        <v>201</v>
      </c>
      <c r="F43" s="24">
        <f>IFERROR(VLOOKUP(B43,'[1]duplicados 2015'!A:B,2,FALSE),0)</f>
        <v>2</v>
      </c>
      <c r="G43" s="24">
        <f>IFERROR(VLOOKUP(B43,'[1]inexistentes 2014'!A:B,2,FALSE),0)</f>
        <v>0</v>
      </c>
      <c r="H43" s="24">
        <f>IFERROR(VLOOKUP(B43,'[1]depurados 2014'!A:B,2,FALSE),0)</f>
        <v>7</v>
      </c>
      <c r="I43" s="24">
        <f>IFERROR(VLOOKUP(B43,[1]grados!A:B,2,FALSE),0)</f>
        <v>8</v>
      </c>
      <c r="J43" s="24">
        <f>IFERROR(VLOOKUP(B43,[1]grupos!A:B,2,FALSE),0)</f>
        <v>4</v>
      </c>
      <c r="K43" s="24">
        <f>IFERROR(VLOOKUP(B43,'[1]adul menores 14'!A:B,2,FALSE),0)</f>
        <v>0</v>
      </c>
      <c r="L43" s="24">
        <f>IFERROR(VLOOKUP(B43,'[1]tradicional mayores'!A:B,2,FALSE),0)</f>
        <v>0</v>
      </c>
      <c r="M43" s="24">
        <f>IFERROR(VLOOKUP(B43,'[1]no matriculados'!A:B,2,FALSE),0)</f>
        <v>27</v>
      </c>
      <c r="N43" s="24">
        <f>IFERROR(VLOOKUP(B43,'[1]inconsistencia documentos'!A:B,2,FALSE),0)</f>
        <v>4</v>
      </c>
      <c r="O43" s="24">
        <f>SUM(F43:N43)</f>
        <v>52</v>
      </c>
      <c r="P43" s="25">
        <f>IFERROR(O43/E43,0)</f>
        <v>0.25870646766169153</v>
      </c>
    </row>
    <row r="44" spans="1:17" hidden="1" x14ac:dyDescent="0.2">
      <c r="A44" s="22" t="s">
        <v>133</v>
      </c>
      <c r="B44" s="23">
        <v>347170000765</v>
      </c>
      <c r="C44" s="22" t="s">
        <v>8537</v>
      </c>
      <c r="D44" s="22" t="s">
        <v>42</v>
      </c>
      <c r="E44" s="22">
        <f>IFERROR(VLOOKUP(B44,'[1]total matricula'!A:B,2,FALSE),0)</f>
        <v>0</v>
      </c>
      <c r="F44" s="24">
        <f>IFERROR(VLOOKUP(B44,'[1]duplicados 2015'!A:B,2,FALSE),0)</f>
        <v>0</v>
      </c>
      <c r="G44" s="24">
        <f>IFERROR(VLOOKUP(B44,'[1]inexistentes 2014'!A:B,2,FALSE),0)</f>
        <v>0</v>
      </c>
      <c r="H44" s="24">
        <f>IFERROR(VLOOKUP(B44,'[1]depurados 2014'!A:B,2,FALSE),0)</f>
        <v>0</v>
      </c>
      <c r="I44" s="24">
        <f>IFERROR(VLOOKUP(B44,[1]grados!A:B,2,FALSE),0)</f>
        <v>0</v>
      </c>
      <c r="J44" s="24">
        <f>IFERROR(VLOOKUP(B44,[1]grupos!A:B,2,FALSE),0)</f>
        <v>0</v>
      </c>
      <c r="K44" s="24">
        <f>IFERROR(VLOOKUP(B44,'[1]adul menores 14'!A:B,2,FALSE),0)</f>
        <v>0</v>
      </c>
      <c r="L44" s="24">
        <f>IFERROR(VLOOKUP(B44,'[1]tradicional mayores'!A:B,2,FALSE),0)</f>
        <v>0</v>
      </c>
      <c r="M44" s="24">
        <f>IFERROR(VLOOKUP(B44,'[1]no matriculados'!A:B,2,FALSE),0)</f>
        <v>0</v>
      </c>
      <c r="N44" s="24">
        <f>IFERROR(VLOOKUP(B44,'[1]inconsistencia documentos'!A:B,2,FALSE),0)</f>
        <v>0</v>
      </c>
      <c r="O44" s="24">
        <f>SUM(F44:N44)</f>
        <v>0</v>
      </c>
      <c r="P44" s="25">
        <f>IFERROR(O44/E44,0)</f>
        <v>0</v>
      </c>
    </row>
    <row r="45" spans="1:17" x14ac:dyDescent="0.2">
      <c r="A45" s="22" t="s">
        <v>133</v>
      </c>
      <c r="B45" s="23">
        <v>347170000595</v>
      </c>
      <c r="C45" s="22" t="s">
        <v>135</v>
      </c>
      <c r="D45" s="22" t="s">
        <v>42</v>
      </c>
      <c r="E45" s="22">
        <f>IFERROR(VLOOKUP(B45,'[1]total matricula'!A:B,2,FALSE),0)</f>
        <v>843</v>
      </c>
      <c r="F45" s="24">
        <f>IFERROR(VLOOKUP(B45,'[1]duplicados 2015'!A:B,2,FALSE),0)</f>
        <v>4</v>
      </c>
      <c r="G45" s="24">
        <f>IFERROR(VLOOKUP(B45,'[1]inexistentes 2014'!A:B,2,FALSE),0)</f>
        <v>11</v>
      </c>
      <c r="H45" s="24">
        <f>IFERROR(VLOOKUP(B45,'[1]depurados 2014'!A:B,2,FALSE),0)</f>
        <v>23</v>
      </c>
      <c r="I45" s="24">
        <f>IFERROR(VLOOKUP(B45,[1]grados!A:B,2,FALSE),0)</f>
        <v>68</v>
      </c>
      <c r="J45" s="24">
        <f>IFERROR(VLOOKUP(B45,[1]grupos!A:B,2,FALSE),0)</f>
        <v>11</v>
      </c>
      <c r="K45" s="24">
        <f>IFERROR(VLOOKUP(B45,'[1]adul menores 14'!A:B,2,FALSE),0)</f>
        <v>0</v>
      </c>
      <c r="L45" s="24">
        <f>IFERROR(VLOOKUP(B45,'[1]tradicional mayores'!A:B,2,FALSE),0)</f>
        <v>0</v>
      </c>
      <c r="M45" s="24">
        <f>IFERROR(VLOOKUP(B45,'[1]no matriculados'!A:B,2,FALSE),0)</f>
        <v>216</v>
      </c>
      <c r="N45" s="24">
        <f>IFERROR(VLOOKUP(B45,'[1]inconsistencia documentos'!A:B,2,FALSE),0)</f>
        <v>11</v>
      </c>
      <c r="O45" s="24">
        <f>SUM(F45:N45)</f>
        <v>344</v>
      </c>
      <c r="P45" s="25">
        <f>IFERROR(O45/E45,0)</f>
        <v>0.4080664294187426</v>
      </c>
    </row>
    <row r="46" spans="1:17" hidden="1" x14ac:dyDescent="0.2">
      <c r="A46" s="22" t="s">
        <v>133</v>
      </c>
      <c r="B46" s="23">
        <v>247170000271</v>
      </c>
      <c r="C46" s="22" t="s">
        <v>702</v>
      </c>
      <c r="D46" s="22" t="s">
        <v>84</v>
      </c>
      <c r="E46" s="22">
        <f>IFERROR(VLOOKUP(B46,'[1]total matricula'!A:B,2,FALSE),0)</f>
        <v>775</v>
      </c>
      <c r="F46" s="24">
        <f>IFERROR(VLOOKUP(B46,'[1]duplicados 2015'!A:B,2,FALSE),0)</f>
        <v>9</v>
      </c>
      <c r="G46" s="24">
        <f>IFERROR(VLOOKUP(B46,'[1]inexistentes 2014'!A:B,2,FALSE),0)</f>
        <v>136</v>
      </c>
      <c r="H46" s="24">
        <f>IFERROR(VLOOKUP(B46,'[1]depurados 2014'!A:B,2,FALSE),0)</f>
        <v>5</v>
      </c>
      <c r="I46" s="24">
        <f>IFERROR(VLOOKUP(B46,[1]grados!A:B,2,FALSE),0)</f>
        <v>58</v>
      </c>
      <c r="J46" s="24">
        <f>IFERROR(VLOOKUP(B46,[1]grupos!A:B,2,FALSE),0)</f>
        <v>0</v>
      </c>
      <c r="K46" s="24">
        <f>IFERROR(VLOOKUP(B46,'[1]adul menores 14'!A:B,2,FALSE),0)</f>
        <v>7</v>
      </c>
      <c r="L46" s="24">
        <f>IFERROR(VLOOKUP(B46,'[1]tradicional mayores'!A:B,2,FALSE),0)</f>
        <v>1</v>
      </c>
      <c r="M46" s="24">
        <f>IFERROR(VLOOKUP(B46,'[1]no matriculados'!A:B,2,FALSE),0)</f>
        <v>0</v>
      </c>
      <c r="N46" s="24">
        <f>IFERROR(VLOOKUP(B46,'[1]inconsistencia documentos'!A:B,2,FALSE),0)</f>
        <v>58</v>
      </c>
      <c r="O46" s="24">
        <f>SUM(F46:N46)</f>
        <v>274</v>
      </c>
      <c r="P46" s="25">
        <f>IFERROR(O46/E46,0)</f>
        <v>0.35354838709677422</v>
      </c>
      <c r="Q46" s="73"/>
    </row>
    <row r="47" spans="1:17" hidden="1" x14ac:dyDescent="0.2">
      <c r="A47" s="22" t="s">
        <v>133</v>
      </c>
      <c r="B47" s="23">
        <v>147170000014</v>
      </c>
      <c r="C47" s="22" t="s">
        <v>1655</v>
      </c>
      <c r="D47" s="22" t="s">
        <v>84</v>
      </c>
      <c r="E47" s="22">
        <f>IFERROR(VLOOKUP(B47,'[1]total matricula'!A:B,2,FALSE),0)</f>
        <v>1336</v>
      </c>
      <c r="F47" s="24">
        <f>IFERROR(VLOOKUP(B47,'[1]duplicados 2015'!A:B,2,FALSE),0)</f>
        <v>2</v>
      </c>
      <c r="G47" s="24">
        <f>IFERROR(VLOOKUP(B47,'[1]inexistentes 2014'!A:B,2,FALSE),0)</f>
        <v>25</v>
      </c>
      <c r="H47" s="24">
        <f>IFERROR(VLOOKUP(B47,'[1]depurados 2014'!A:B,2,FALSE),0)</f>
        <v>13</v>
      </c>
      <c r="I47" s="24">
        <f>IFERROR(VLOOKUP(B47,[1]grados!A:B,2,FALSE),0)</f>
        <v>45</v>
      </c>
      <c r="J47" s="24">
        <f>IFERROR(VLOOKUP(B47,[1]grupos!A:B,2,FALSE),0)</f>
        <v>0</v>
      </c>
      <c r="K47" s="24">
        <f>IFERROR(VLOOKUP(B47,'[1]adul menores 14'!A:B,2,FALSE),0)</f>
        <v>0</v>
      </c>
      <c r="L47" s="24">
        <f>IFERROR(VLOOKUP(B47,'[1]tradicional mayores'!A:B,2,FALSE),0)</f>
        <v>2</v>
      </c>
      <c r="M47" s="24">
        <f>IFERROR(VLOOKUP(B47,'[1]no matriculados'!A:B,2,FALSE),0)</f>
        <v>0</v>
      </c>
      <c r="N47" s="24">
        <f>IFERROR(VLOOKUP(B47,'[1]inconsistencia documentos'!A:B,2,FALSE),0)</f>
        <v>61</v>
      </c>
      <c r="O47" s="24">
        <f>SUM(F47:N47)</f>
        <v>148</v>
      </c>
      <c r="P47" s="25">
        <f>IFERROR(O47/E47,0)</f>
        <v>0.11077844311377245</v>
      </c>
      <c r="Q47" s="73"/>
    </row>
    <row r="48" spans="1:17" hidden="1" x14ac:dyDescent="0.2">
      <c r="A48" s="22" t="s">
        <v>133</v>
      </c>
      <c r="B48" s="23">
        <v>247170000027</v>
      </c>
      <c r="C48" s="22" t="s">
        <v>1627</v>
      </c>
      <c r="D48" s="22" t="s">
        <v>84</v>
      </c>
      <c r="E48" s="22">
        <f>IFERROR(VLOOKUP(B48,'[1]total matricula'!A:B,2,FALSE),0)</f>
        <v>793</v>
      </c>
      <c r="F48" s="24">
        <f>IFERROR(VLOOKUP(B48,'[1]duplicados 2015'!A:B,2,FALSE),0)</f>
        <v>3</v>
      </c>
      <c r="G48" s="24">
        <f>IFERROR(VLOOKUP(B48,'[1]inexistentes 2014'!A:B,2,FALSE),0)</f>
        <v>10</v>
      </c>
      <c r="H48" s="24">
        <f>IFERROR(VLOOKUP(B48,'[1]depurados 2014'!A:B,2,FALSE),0)</f>
        <v>1</v>
      </c>
      <c r="I48" s="24">
        <f>IFERROR(VLOOKUP(B48,[1]grados!A:B,2,FALSE),0)</f>
        <v>47</v>
      </c>
      <c r="J48" s="24">
        <f>IFERROR(VLOOKUP(B48,[1]grupos!A:B,2,FALSE),0)</f>
        <v>1</v>
      </c>
      <c r="K48" s="24">
        <f>IFERROR(VLOOKUP(B48,'[1]adul menores 14'!A:B,2,FALSE),0)</f>
        <v>7</v>
      </c>
      <c r="L48" s="24">
        <f>IFERROR(VLOOKUP(B48,'[1]tradicional mayores'!A:B,2,FALSE),0)</f>
        <v>0</v>
      </c>
      <c r="M48" s="24">
        <f>IFERROR(VLOOKUP(B48,'[1]no matriculados'!A:B,2,FALSE),0)</f>
        <v>0</v>
      </c>
      <c r="N48" s="24">
        <f>IFERROR(VLOOKUP(B48,'[1]inconsistencia documentos'!A:B,2,FALSE),0)</f>
        <v>49</v>
      </c>
      <c r="O48" s="24">
        <f>SUM(F48:N48)</f>
        <v>118</v>
      </c>
      <c r="P48" s="25">
        <f>IFERROR(O48/E48,0)</f>
        <v>0.14880201765447668</v>
      </c>
      <c r="Q48" s="73"/>
    </row>
    <row r="49" spans="1:17" hidden="1" x14ac:dyDescent="0.2">
      <c r="A49" s="22" t="s">
        <v>133</v>
      </c>
      <c r="B49" s="23">
        <v>147170000022</v>
      </c>
      <c r="C49" s="22" t="s">
        <v>1601</v>
      </c>
      <c r="D49" s="22" t="s">
        <v>84</v>
      </c>
      <c r="E49" s="22">
        <f>IFERROR(VLOOKUP(B49,'[1]total matricula'!A:B,2,FALSE),0)</f>
        <v>1606</v>
      </c>
      <c r="F49" s="24">
        <f>IFERROR(VLOOKUP(B49,'[1]duplicados 2015'!A:B,2,FALSE),0)</f>
        <v>5</v>
      </c>
      <c r="G49" s="24">
        <f>IFERROR(VLOOKUP(B49,'[1]inexistentes 2014'!A:B,2,FALSE),0)</f>
        <v>52</v>
      </c>
      <c r="H49" s="24">
        <f>IFERROR(VLOOKUP(B49,'[1]depurados 2014'!A:B,2,FALSE),0)</f>
        <v>24</v>
      </c>
      <c r="I49" s="24">
        <f>IFERROR(VLOOKUP(B49,[1]grados!A:B,2,FALSE),0)</f>
        <v>83</v>
      </c>
      <c r="J49" s="24">
        <f>IFERROR(VLOOKUP(B49,[1]grupos!A:B,2,FALSE),0)</f>
        <v>0</v>
      </c>
      <c r="K49" s="24">
        <f>IFERROR(VLOOKUP(B49,'[1]adul menores 14'!A:B,2,FALSE),0)</f>
        <v>6</v>
      </c>
      <c r="L49" s="24">
        <f>IFERROR(VLOOKUP(B49,'[1]tradicional mayores'!A:B,2,FALSE),0)</f>
        <v>1</v>
      </c>
      <c r="M49" s="24">
        <f>IFERROR(VLOOKUP(B49,'[1]no matriculados'!A:B,2,FALSE),0)</f>
        <v>287</v>
      </c>
      <c r="N49" s="24">
        <f>IFERROR(VLOOKUP(B49,'[1]inconsistencia documentos'!A:B,2,FALSE),0)</f>
        <v>72</v>
      </c>
      <c r="O49" s="24">
        <f>SUM(F49:N49)</f>
        <v>530</v>
      </c>
      <c r="P49" s="25">
        <f>IFERROR(O49/E49,0)</f>
        <v>0.33001245330012452</v>
      </c>
      <c r="Q49" s="73"/>
    </row>
    <row r="50" spans="1:17" hidden="1" x14ac:dyDescent="0.2">
      <c r="A50" s="22" t="s">
        <v>337</v>
      </c>
      <c r="B50" s="23">
        <v>247205000197</v>
      </c>
      <c r="C50" s="22" t="s">
        <v>1677</v>
      </c>
      <c r="D50" s="22" t="s">
        <v>84</v>
      </c>
      <c r="E50" s="22">
        <f>IFERROR(VLOOKUP(B50,'[1]total matricula'!A:B,2,FALSE),0)</f>
        <v>1182</v>
      </c>
      <c r="F50" s="24">
        <f>IFERROR(VLOOKUP(B50,'[1]duplicados 2015'!A:B,2,FALSE),0)</f>
        <v>4</v>
      </c>
      <c r="G50" s="24">
        <f>IFERROR(VLOOKUP(B50,'[1]inexistentes 2014'!A:B,2,FALSE),0)</f>
        <v>120</v>
      </c>
      <c r="H50" s="24">
        <f>IFERROR(VLOOKUP(B50,'[1]depurados 2014'!A:B,2,FALSE),0)</f>
        <v>0</v>
      </c>
      <c r="I50" s="24">
        <f>IFERROR(VLOOKUP(B50,[1]grados!A:B,2,FALSE),0)</f>
        <v>42</v>
      </c>
      <c r="J50" s="24">
        <f>IFERROR(VLOOKUP(B50,[1]grupos!A:B,2,FALSE),0)</f>
        <v>0</v>
      </c>
      <c r="K50" s="24">
        <f>IFERROR(VLOOKUP(B50,'[1]adul menores 14'!A:B,2,FALSE),0)</f>
        <v>1</v>
      </c>
      <c r="L50" s="24">
        <f>IFERROR(VLOOKUP(B50,'[1]tradicional mayores'!A:B,2,FALSE),0)</f>
        <v>2</v>
      </c>
      <c r="M50" s="24">
        <f>IFERROR(VLOOKUP(B50,'[1]no matriculados'!A:B,2,FALSE),0)</f>
        <v>15</v>
      </c>
      <c r="N50" s="24">
        <f>IFERROR(VLOOKUP(B50,'[1]inconsistencia documentos'!A:B,2,FALSE),0)</f>
        <v>23</v>
      </c>
      <c r="O50" s="24">
        <f>SUM(F50:N50)</f>
        <v>207</v>
      </c>
      <c r="P50" s="25">
        <f>IFERROR(O50/E50,0)</f>
        <v>0.17512690355329949</v>
      </c>
      <c r="Q50" s="73"/>
    </row>
    <row r="51" spans="1:17" hidden="1" x14ac:dyDescent="0.2">
      <c r="A51" s="22" t="s">
        <v>337</v>
      </c>
      <c r="B51" s="23">
        <v>247205000408</v>
      </c>
      <c r="C51" s="22" t="s">
        <v>2808</v>
      </c>
      <c r="D51" s="22" t="s">
        <v>84</v>
      </c>
      <c r="E51" s="22">
        <f>IFERROR(VLOOKUP(B51,'[1]total matricula'!A:B,2,FALSE),0)</f>
        <v>544</v>
      </c>
      <c r="F51" s="24">
        <f>IFERROR(VLOOKUP(B51,'[1]duplicados 2015'!A:B,2,FALSE),0)</f>
        <v>0</v>
      </c>
      <c r="G51" s="24">
        <f>IFERROR(VLOOKUP(B51,'[1]inexistentes 2014'!A:B,2,FALSE),0)</f>
        <v>11</v>
      </c>
      <c r="H51" s="24">
        <f>IFERROR(VLOOKUP(B51,'[1]depurados 2014'!A:B,2,FALSE),0)</f>
        <v>5</v>
      </c>
      <c r="I51" s="24">
        <f>IFERROR(VLOOKUP(B51,[1]grados!A:B,2,FALSE),0)</f>
        <v>1</v>
      </c>
      <c r="J51" s="24">
        <f>IFERROR(VLOOKUP(B51,[1]grupos!A:B,2,FALSE),0)</f>
        <v>0</v>
      </c>
      <c r="K51" s="24">
        <f>IFERROR(VLOOKUP(B51,'[1]adul menores 14'!A:B,2,FALSE),0)</f>
        <v>0</v>
      </c>
      <c r="L51" s="24">
        <f>IFERROR(VLOOKUP(B51,'[1]tradicional mayores'!A:B,2,FALSE),0)</f>
        <v>4</v>
      </c>
      <c r="M51" s="24">
        <f>IFERROR(VLOOKUP(B51,'[1]no matriculados'!A:B,2,FALSE),0)</f>
        <v>0</v>
      </c>
      <c r="N51" s="24">
        <f>IFERROR(VLOOKUP(B51,'[1]inconsistencia documentos'!A:B,2,FALSE),0)</f>
        <v>47</v>
      </c>
      <c r="O51" s="24">
        <f>SUM(F51:N51)</f>
        <v>68</v>
      </c>
      <c r="P51" s="25">
        <f>IFERROR(O51/E51,0)</f>
        <v>0.125</v>
      </c>
      <c r="Q51" s="73"/>
    </row>
    <row r="52" spans="1:17" hidden="1" x14ac:dyDescent="0.2">
      <c r="A52" s="22" t="s">
        <v>337</v>
      </c>
      <c r="B52" s="23">
        <v>247205000316</v>
      </c>
      <c r="C52" s="22" t="s">
        <v>2688</v>
      </c>
      <c r="D52" s="22" t="s">
        <v>84</v>
      </c>
      <c r="E52" s="22">
        <f>IFERROR(VLOOKUP(B52,'[1]total matricula'!A:B,2,FALSE),0)</f>
        <v>578</v>
      </c>
      <c r="F52" s="24">
        <f>IFERROR(VLOOKUP(B52,'[1]duplicados 2015'!A:B,2,FALSE),0)</f>
        <v>0</v>
      </c>
      <c r="G52" s="24">
        <f>IFERROR(VLOOKUP(B52,'[1]inexistentes 2014'!A:B,2,FALSE),0)</f>
        <v>24</v>
      </c>
      <c r="H52" s="24">
        <f>IFERROR(VLOOKUP(B52,'[1]depurados 2014'!A:B,2,FALSE),0)</f>
        <v>2</v>
      </c>
      <c r="I52" s="24">
        <f>IFERROR(VLOOKUP(B52,[1]grados!A:B,2,FALSE),0)</f>
        <v>3</v>
      </c>
      <c r="J52" s="24">
        <f>IFERROR(VLOOKUP(B52,[1]grupos!A:B,2,FALSE),0)</f>
        <v>1</v>
      </c>
      <c r="K52" s="24">
        <f>IFERROR(VLOOKUP(B52,'[1]adul menores 14'!A:B,2,FALSE),0)</f>
        <v>0</v>
      </c>
      <c r="L52" s="24">
        <f>IFERROR(VLOOKUP(B52,'[1]tradicional mayores'!A:B,2,FALSE),0)</f>
        <v>2</v>
      </c>
      <c r="M52" s="24">
        <f>IFERROR(VLOOKUP(B52,'[1]no matriculados'!A:B,2,FALSE),0)</f>
        <v>39</v>
      </c>
      <c r="N52" s="24">
        <f>IFERROR(VLOOKUP(B52,'[1]inconsistencia documentos'!A:B,2,FALSE),0)</f>
        <v>56</v>
      </c>
      <c r="O52" s="24">
        <f>SUM(F52:N52)</f>
        <v>127</v>
      </c>
      <c r="P52" s="25">
        <f>IFERROR(O52/E52,0)</f>
        <v>0.21972318339100347</v>
      </c>
      <c r="Q52" s="73"/>
    </row>
    <row r="53" spans="1:17" hidden="1" x14ac:dyDescent="0.2">
      <c r="A53" s="22" t="s">
        <v>337</v>
      </c>
      <c r="B53" s="23">
        <v>247205000022</v>
      </c>
      <c r="C53" s="22" t="s">
        <v>338</v>
      </c>
      <c r="D53" s="22" t="s">
        <v>84</v>
      </c>
      <c r="E53" s="22">
        <f>IFERROR(VLOOKUP(B53,'[1]total matricula'!A:B,2,FALSE),0)</f>
        <v>648</v>
      </c>
      <c r="F53" s="24">
        <f>IFERROR(VLOOKUP(B53,'[1]duplicados 2015'!A:B,2,FALSE),0)</f>
        <v>4</v>
      </c>
      <c r="G53" s="24">
        <f>IFERROR(VLOOKUP(B53,'[1]inexistentes 2014'!A:B,2,FALSE),0)</f>
        <v>27</v>
      </c>
      <c r="H53" s="24">
        <f>IFERROR(VLOOKUP(B53,'[1]depurados 2014'!A:B,2,FALSE),0)</f>
        <v>2</v>
      </c>
      <c r="I53" s="24">
        <f>IFERROR(VLOOKUP(B53,[1]grados!A:B,2,FALSE),0)</f>
        <v>23</v>
      </c>
      <c r="J53" s="24">
        <f>IFERROR(VLOOKUP(B53,[1]grupos!A:B,2,FALSE),0)</f>
        <v>0</v>
      </c>
      <c r="K53" s="24">
        <f>IFERROR(VLOOKUP(B53,'[1]adul menores 14'!A:B,2,FALSE),0)</f>
        <v>2</v>
      </c>
      <c r="L53" s="24">
        <f>IFERROR(VLOOKUP(B53,'[1]tradicional mayores'!A:B,2,FALSE),0)</f>
        <v>5</v>
      </c>
      <c r="M53" s="24">
        <f>IFERROR(VLOOKUP(B53,'[1]no matriculados'!A:B,2,FALSE),0)</f>
        <v>43</v>
      </c>
      <c r="N53" s="24">
        <f>IFERROR(VLOOKUP(B53,'[1]inconsistencia documentos'!A:B,2,FALSE),0)</f>
        <v>11</v>
      </c>
      <c r="O53" s="24">
        <f>SUM(F53:N53)</f>
        <v>117</v>
      </c>
      <c r="P53" s="25">
        <f>IFERROR(O53/E53,0)</f>
        <v>0.18055555555555555</v>
      </c>
      <c r="Q53" s="73"/>
    </row>
    <row r="54" spans="1:17" hidden="1" x14ac:dyDescent="0.2">
      <c r="A54" s="22" t="s">
        <v>251</v>
      </c>
      <c r="B54" s="23">
        <v>847245000057</v>
      </c>
      <c r="C54" s="22" t="s">
        <v>8538</v>
      </c>
      <c r="D54" s="22" t="s">
        <v>42</v>
      </c>
      <c r="E54" s="22">
        <f>IFERROR(VLOOKUP(B54,'[1]total matricula'!A:B,2,FALSE),0)</f>
        <v>0</v>
      </c>
      <c r="F54" s="24">
        <f>IFERROR(VLOOKUP(B54,'[1]duplicados 2015'!A:B,2,FALSE),0)</f>
        <v>0</v>
      </c>
      <c r="G54" s="24">
        <f>IFERROR(VLOOKUP(B54,'[1]inexistentes 2014'!A:B,2,FALSE),0)</f>
        <v>0</v>
      </c>
      <c r="H54" s="24">
        <f>IFERROR(VLOOKUP(B54,'[1]depurados 2014'!A:B,2,FALSE),0)</f>
        <v>0</v>
      </c>
      <c r="I54" s="24">
        <f>IFERROR(VLOOKUP(B54,[1]grados!A:B,2,FALSE),0)</f>
        <v>0</v>
      </c>
      <c r="J54" s="24">
        <f>IFERROR(VLOOKUP(B54,[1]grupos!A:B,2,FALSE),0)</f>
        <v>0</v>
      </c>
      <c r="K54" s="24">
        <f>IFERROR(VLOOKUP(B54,'[1]adul menores 14'!A:B,2,FALSE),0)</f>
        <v>0</v>
      </c>
      <c r="L54" s="24">
        <f>IFERROR(VLOOKUP(B54,'[1]tradicional mayores'!A:B,2,FALSE),0)</f>
        <v>0</v>
      </c>
      <c r="M54" s="24">
        <f>IFERROR(VLOOKUP(B54,'[1]no matriculados'!A:B,2,FALSE),0)</f>
        <v>0</v>
      </c>
      <c r="N54" s="24">
        <f>IFERROR(VLOOKUP(B54,'[1]inconsistencia documentos'!A:B,2,FALSE),0)</f>
        <v>0</v>
      </c>
      <c r="O54" s="24">
        <f>SUM(F54:N54)</f>
        <v>0</v>
      </c>
      <c r="P54" s="25">
        <f>IFERROR(O54/E54,0)</f>
        <v>0</v>
      </c>
    </row>
    <row r="55" spans="1:17" hidden="1" x14ac:dyDescent="0.2">
      <c r="A55" s="22" t="s">
        <v>251</v>
      </c>
      <c r="B55" s="23">
        <v>347245050402</v>
      </c>
      <c r="C55" s="22" t="s">
        <v>8539</v>
      </c>
      <c r="D55" s="22" t="s">
        <v>42</v>
      </c>
      <c r="E55" s="22">
        <f>IFERROR(VLOOKUP(B55,'[1]total matricula'!A:B,2,FALSE),0)</f>
        <v>0</v>
      </c>
      <c r="F55" s="24">
        <f>IFERROR(VLOOKUP(B55,'[1]duplicados 2015'!A:B,2,FALSE),0)</f>
        <v>0</v>
      </c>
      <c r="G55" s="24">
        <f>IFERROR(VLOOKUP(B55,'[1]inexistentes 2014'!A:B,2,FALSE),0)</f>
        <v>0</v>
      </c>
      <c r="H55" s="24">
        <f>IFERROR(VLOOKUP(B55,'[1]depurados 2014'!A:B,2,FALSE),0)</f>
        <v>0</v>
      </c>
      <c r="I55" s="24">
        <f>IFERROR(VLOOKUP(B55,[1]grados!A:B,2,FALSE),0)</f>
        <v>0</v>
      </c>
      <c r="J55" s="24">
        <f>IFERROR(VLOOKUP(B55,[1]grupos!A:B,2,FALSE),0)</f>
        <v>0</v>
      </c>
      <c r="K55" s="24">
        <f>IFERROR(VLOOKUP(B55,'[1]adul menores 14'!A:B,2,FALSE),0)</f>
        <v>0</v>
      </c>
      <c r="L55" s="24">
        <f>IFERROR(VLOOKUP(B55,'[1]tradicional mayores'!A:B,2,FALSE),0)</f>
        <v>0</v>
      </c>
      <c r="M55" s="24">
        <f>IFERROR(VLOOKUP(B55,'[1]no matriculados'!A:B,2,FALSE),0)</f>
        <v>0</v>
      </c>
      <c r="N55" s="24">
        <f>IFERROR(VLOOKUP(B55,'[1]inconsistencia documentos'!A:B,2,FALSE),0)</f>
        <v>0</v>
      </c>
      <c r="O55" s="24">
        <f>SUM(F55:N55)</f>
        <v>0</v>
      </c>
      <c r="P55" s="25">
        <f>IFERROR(O55/E55,0)</f>
        <v>0</v>
      </c>
    </row>
    <row r="56" spans="1:17" hidden="1" x14ac:dyDescent="0.2">
      <c r="A56" s="22" t="s">
        <v>251</v>
      </c>
      <c r="B56" s="23">
        <v>147245001941</v>
      </c>
      <c r="C56" s="22" t="s">
        <v>500</v>
      </c>
      <c r="D56" s="22" t="s">
        <v>84</v>
      </c>
      <c r="E56" s="22">
        <f>IFERROR(VLOOKUP(B56,'[1]total matricula'!A:B,2,FALSE),0)</f>
        <v>1611</v>
      </c>
      <c r="F56" s="24">
        <f>IFERROR(VLOOKUP(B56,'[1]duplicados 2015'!A:B,2,FALSE),0)</f>
        <v>3</v>
      </c>
      <c r="G56" s="24">
        <f>IFERROR(VLOOKUP(B56,'[1]inexistentes 2014'!A:B,2,FALSE),0)</f>
        <v>25</v>
      </c>
      <c r="H56" s="24">
        <f>IFERROR(VLOOKUP(B56,'[1]depurados 2014'!A:B,2,FALSE),0)</f>
        <v>3</v>
      </c>
      <c r="I56" s="24">
        <f>IFERROR(VLOOKUP(B56,[1]grados!A:B,2,FALSE),0)</f>
        <v>62</v>
      </c>
      <c r="J56" s="24">
        <f>IFERROR(VLOOKUP(B56,[1]grupos!A:B,2,FALSE),0)</f>
        <v>2</v>
      </c>
      <c r="K56" s="24">
        <f>IFERROR(VLOOKUP(B56,'[1]adul menores 14'!A:B,2,FALSE),0)</f>
        <v>11</v>
      </c>
      <c r="L56" s="24">
        <f>IFERROR(VLOOKUP(B56,'[1]tradicional mayores'!A:B,2,FALSE),0)</f>
        <v>6</v>
      </c>
      <c r="M56" s="24">
        <f>IFERROR(VLOOKUP(B56,'[1]no matriculados'!A:B,2,FALSE),0)</f>
        <v>1</v>
      </c>
      <c r="N56" s="24">
        <f>IFERROR(VLOOKUP(B56,'[1]inconsistencia documentos'!A:B,2,FALSE),0)</f>
        <v>59</v>
      </c>
      <c r="O56" s="24">
        <f>SUM(F56:N56)</f>
        <v>172</v>
      </c>
      <c r="P56" s="25">
        <f>IFERROR(O56/E56,0)</f>
        <v>0.10676598386095593</v>
      </c>
      <c r="Q56" s="73"/>
    </row>
    <row r="57" spans="1:17" x14ac:dyDescent="0.2">
      <c r="A57" s="22" t="s">
        <v>251</v>
      </c>
      <c r="B57" s="23">
        <v>347245050268</v>
      </c>
      <c r="C57" s="22" t="s">
        <v>5188</v>
      </c>
      <c r="D57" s="22" t="s">
        <v>42</v>
      </c>
      <c r="E57" s="22">
        <f>IFERROR(VLOOKUP(B57,'[1]total matricula'!A:B,2,FALSE),0)</f>
        <v>7</v>
      </c>
      <c r="F57" s="24">
        <f>IFERROR(VLOOKUP(B57,'[1]duplicados 2015'!A:B,2,FALSE),0)</f>
        <v>0</v>
      </c>
      <c r="G57" s="24">
        <f>IFERROR(VLOOKUP(B57,'[1]inexistentes 2014'!A:B,2,FALSE),0)</f>
        <v>0</v>
      </c>
      <c r="H57" s="24">
        <f>IFERROR(VLOOKUP(B57,'[1]depurados 2014'!A:B,2,FALSE),0)</f>
        <v>0</v>
      </c>
      <c r="I57" s="24">
        <f>IFERROR(VLOOKUP(B57,[1]grados!A:B,2,FALSE),0)</f>
        <v>0</v>
      </c>
      <c r="J57" s="24">
        <f>IFERROR(VLOOKUP(B57,[1]grupos!A:B,2,FALSE),0)</f>
        <v>4</v>
      </c>
      <c r="K57" s="24">
        <f>IFERROR(VLOOKUP(B57,'[1]adul menores 14'!A:B,2,FALSE),0)</f>
        <v>0</v>
      </c>
      <c r="L57" s="24">
        <f>IFERROR(VLOOKUP(B57,'[1]tradicional mayores'!A:B,2,FALSE),0)</f>
        <v>0</v>
      </c>
      <c r="M57" s="24">
        <f>IFERROR(VLOOKUP(B57,'[1]no matriculados'!A:B,2,FALSE),0)</f>
        <v>0</v>
      </c>
      <c r="N57" s="24">
        <f>IFERROR(VLOOKUP(B57,'[1]inconsistencia documentos'!A:B,2,FALSE),0)</f>
        <v>2</v>
      </c>
      <c r="O57" s="24">
        <f>SUM(F57:N57)</f>
        <v>6</v>
      </c>
      <c r="P57" s="25">
        <f>IFERROR(O57/E57,0)</f>
        <v>0.8571428571428571</v>
      </c>
    </row>
    <row r="58" spans="1:17" x14ac:dyDescent="0.2">
      <c r="A58" s="22" t="s">
        <v>251</v>
      </c>
      <c r="B58" s="23">
        <v>347245050194</v>
      </c>
      <c r="C58" s="22" t="s">
        <v>5104</v>
      </c>
      <c r="D58" s="22" t="s">
        <v>42</v>
      </c>
      <c r="E58" s="22">
        <f>IFERROR(VLOOKUP(B58,'[1]total matricula'!A:B,2,FALSE),0)</f>
        <v>29</v>
      </c>
      <c r="F58" s="24">
        <f>IFERROR(VLOOKUP(B58,'[1]duplicados 2015'!A:B,2,FALSE),0)</f>
        <v>0</v>
      </c>
      <c r="G58" s="24">
        <f>IFERROR(VLOOKUP(B58,'[1]inexistentes 2014'!A:B,2,FALSE),0)</f>
        <v>0</v>
      </c>
      <c r="H58" s="24">
        <f>IFERROR(VLOOKUP(B58,'[1]depurados 2014'!A:B,2,FALSE),0)</f>
        <v>0</v>
      </c>
      <c r="I58" s="24">
        <f>IFERROR(VLOOKUP(B58,[1]grados!A:B,2,FALSE),0)</f>
        <v>0</v>
      </c>
      <c r="J58" s="24">
        <f>IFERROR(VLOOKUP(B58,[1]grupos!A:B,2,FALSE),0)</f>
        <v>5</v>
      </c>
      <c r="K58" s="24">
        <f>IFERROR(VLOOKUP(B58,'[1]adul menores 14'!A:B,2,FALSE),0)</f>
        <v>0</v>
      </c>
      <c r="L58" s="24">
        <f>IFERROR(VLOOKUP(B58,'[1]tradicional mayores'!A:B,2,FALSE),0)</f>
        <v>0</v>
      </c>
      <c r="M58" s="24">
        <f>IFERROR(VLOOKUP(B58,'[1]no matriculados'!A:B,2,FALSE),0)</f>
        <v>0</v>
      </c>
      <c r="N58" s="24">
        <f>IFERROR(VLOOKUP(B58,'[1]inconsistencia documentos'!A:B,2,FALSE),0)</f>
        <v>2</v>
      </c>
      <c r="O58" s="24">
        <f>SUM(F58:N58)</f>
        <v>7</v>
      </c>
      <c r="P58" s="25">
        <f>IFERROR(O58/E58,0)</f>
        <v>0.2413793103448276</v>
      </c>
    </row>
    <row r="59" spans="1:17" x14ac:dyDescent="0.2">
      <c r="A59" s="22" t="s">
        <v>251</v>
      </c>
      <c r="B59" s="23">
        <v>347245001584</v>
      </c>
      <c r="C59" s="22" t="s">
        <v>5187</v>
      </c>
      <c r="D59" s="22" t="s">
        <v>42</v>
      </c>
      <c r="E59" s="22">
        <f>IFERROR(VLOOKUP(B59,'[1]total matricula'!A:B,2,FALSE),0)</f>
        <v>116</v>
      </c>
      <c r="F59" s="24">
        <f>IFERROR(VLOOKUP(B59,'[1]duplicados 2015'!A:B,2,FALSE),0)</f>
        <v>0</v>
      </c>
      <c r="G59" s="24">
        <f>IFERROR(VLOOKUP(B59,'[1]inexistentes 2014'!A:B,2,FALSE),0)</f>
        <v>0</v>
      </c>
      <c r="H59" s="24">
        <f>IFERROR(VLOOKUP(B59,'[1]depurados 2014'!A:B,2,FALSE),0)</f>
        <v>0</v>
      </c>
      <c r="I59" s="24">
        <f>IFERROR(VLOOKUP(B59,[1]grados!A:B,2,FALSE),0)</f>
        <v>2</v>
      </c>
      <c r="J59" s="24">
        <f>IFERROR(VLOOKUP(B59,[1]grupos!A:B,2,FALSE),0)</f>
        <v>4</v>
      </c>
      <c r="K59" s="24">
        <f>IFERROR(VLOOKUP(B59,'[1]adul menores 14'!A:B,2,FALSE),0)</f>
        <v>0</v>
      </c>
      <c r="L59" s="24">
        <f>IFERROR(VLOOKUP(B59,'[1]tradicional mayores'!A:B,2,FALSE),0)</f>
        <v>0</v>
      </c>
      <c r="M59" s="24">
        <f>IFERROR(VLOOKUP(B59,'[1]no matriculados'!A:B,2,FALSE),0)</f>
        <v>0</v>
      </c>
      <c r="N59" s="24">
        <f>IFERROR(VLOOKUP(B59,'[1]inconsistencia documentos'!A:B,2,FALSE),0)</f>
        <v>6</v>
      </c>
      <c r="O59" s="24">
        <f>SUM(F59:N59)</f>
        <v>12</v>
      </c>
      <c r="P59" s="25">
        <f>IFERROR(O59/E59,0)</f>
        <v>0.10344827586206896</v>
      </c>
    </row>
    <row r="60" spans="1:17" hidden="1" x14ac:dyDescent="0.2">
      <c r="A60" s="22" t="s">
        <v>251</v>
      </c>
      <c r="B60" s="23">
        <v>247245000184</v>
      </c>
      <c r="C60" s="22" t="s">
        <v>4363</v>
      </c>
      <c r="D60" s="22" t="s">
        <v>84</v>
      </c>
      <c r="E60" s="22">
        <f>IFERROR(VLOOKUP(B60,'[1]total matricula'!A:B,2,FALSE),0)</f>
        <v>352</v>
      </c>
      <c r="F60" s="24">
        <f>IFERROR(VLOOKUP(B60,'[1]duplicados 2015'!A:B,2,FALSE),0)</f>
        <v>0</v>
      </c>
      <c r="G60" s="24">
        <f>IFERROR(VLOOKUP(B60,'[1]inexistentes 2014'!A:B,2,FALSE),0)</f>
        <v>0</v>
      </c>
      <c r="H60" s="24">
        <f>IFERROR(VLOOKUP(B60,'[1]depurados 2014'!A:B,2,FALSE),0)</f>
        <v>2</v>
      </c>
      <c r="I60" s="24">
        <f>IFERROR(VLOOKUP(B60,[1]grados!A:B,2,FALSE),0)</f>
        <v>0</v>
      </c>
      <c r="J60" s="24">
        <f>IFERROR(VLOOKUP(B60,[1]grupos!A:B,2,FALSE),0)</f>
        <v>0</v>
      </c>
      <c r="K60" s="24">
        <f>IFERROR(VLOOKUP(B60,'[1]adul menores 14'!A:B,2,FALSE),0)</f>
        <v>0</v>
      </c>
      <c r="L60" s="24">
        <f>IFERROR(VLOOKUP(B60,'[1]tradicional mayores'!A:B,2,FALSE),0)</f>
        <v>0</v>
      </c>
      <c r="M60" s="24">
        <f>IFERROR(VLOOKUP(B60,'[1]no matriculados'!A:B,2,FALSE),0)</f>
        <v>0</v>
      </c>
      <c r="N60" s="24">
        <f>IFERROR(VLOOKUP(B60,'[1]inconsistencia documentos'!A:B,2,FALSE),0)</f>
        <v>8</v>
      </c>
      <c r="O60" s="24">
        <f>SUM(F60:N60)</f>
        <v>10</v>
      </c>
      <c r="P60" s="25">
        <f>IFERROR(O60/E60,0)</f>
        <v>2.8409090909090908E-2</v>
      </c>
      <c r="Q60" s="73"/>
    </row>
    <row r="61" spans="1:17" hidden="1" x14ac:dyDescent="0.2">
      <c r="A61" s="22" t="s">
        <v>251</v>
      </c>
      <c r="B61" s="23">
        <v>247245001903</v>
      </c>
      <c r="C61" s="22" t="s">
        <v>1129</v>
      </c>
      <c r="D61" s="22" t="s">
        <v>84</v>
      </c>
      <c r="E61" s="22">
        <f>IFERROR(VLOOKUP(B61,'[1]total matricula'!A:B,2,FALSE),0)</f>
        <v>410</v>
      </c>
      <c r="F61" s="24">
        <f>IFERROR(VLOOKUP(B61,'[1]duplicados 2015'!A:B,2,FALSE),0)</f>
        <v>2</v>
      </c>
      <c r="G61" s="24">
        <f>IFERROR(VLOOKUP(B61,'[1]inexistentes 2014'!A:B,2,FALSE),0)</f>
        <v>13</v>
      </c>
      <c r="H61" s="24">
        <f>IFERROR(VLOOKUP(B61,'[1]depurados 2014'!A:B,2,FALSE),0)</f>
        <v>2</v>
      </c>
      <c r="I61" s="24">
        <f>IFERROR(VLOOKUP(B61,[1]grados!A:B,2,FALSE),0)</f>
        <v>15</v>
      </c>
      <c r="J61" s="24">
        <f>IFERROR(VLOOKUP(B61,[1]grupos!A:B,2,FALSE),0)</f>
        <v>0</v>
      </c>
      <c r="K61" s="24">
        <f>IFERROR(VLOOKUP(B61,'[1]adul menores 14'!A:B,2,FALSE),0)</f>
        <v>0</v>
      </c>
      <c r="L61" s="24">
        <f>IFERROR(VLOOKUP(B61,'[1]tradicional mayores'!A:B,2,FALSE),0)</f>
        <v>2</v>
      </c>
      <c r="M61" s="24">
        <f>IFERROR(VLOOKUP(B61,'[1]no matriculados'!A:B,2,FALSE),0)</f>
        <v>4</v>
      </c>
      <c r="N61" s="24">
        <f>IFERROR(VLOOKUP(B61,'[1]inconsistencia documentos'!A:B,2,FALSE),0)</f>
        <v>11</v>
      </c>
      <c r="O61" s="24">
        <f>SUM(F61:N61)</f>
        <v>49</v>
      </c>
      <c r="P61" s="25">
        <f>IFERROR(O61/E61,0)</f>
        <v>0.11951219512195121</v>
      </c>
      <c r="Q61" s="73"/>
    </row>
    <row r="62" spans="1:17" hidden="1" x14ac:dyDescent="0.2">
      <c r="A62" s="22" t="s">
        <v>251</v>
      </c>
      <c r="B62" s="23">
        <v>147245000261</v>
      </c>
      <c r="C62" s="22" t="s">
        <v>2052</v>
      </c>
      <c r="D62" s="22" t="s">
        <v>84</v>
      </c>
      <c r="E62" s="22">
        <f>IFERROR(VLOOKUP(B62,'[1]total matricula'!A:B,2,FALSE),0)</f>
        <v>2640</v>
      </c>
      <c r="F62" s="24">
        <f>IFERROR(VLOOKUP(B62,'[1]duplicados 2015'!A:B,2,FALSE),0)</f>
        <v>1</v>
      </c>
      <c r="G62" s="24">
        <f>IFERROR(VLOOKUP(B62,'[1]inexistentes 2014'!A:B,2,FALSE),0)</f>
        <v>20</v>
      </c>
      <c r="H62" s="24">
        <f>IFERROR(VLOOKUP(B62,'[1]depurados 2014'!A:B,2,FALSE),0)</f>
        <v>11</v>
      </c>
      <c r="I62" s="24">
        <f>IFERROR(VLOOKUP(B62,[1]grados!A:B,2,FALSE),0)</f>
        <v>25</v>
      </c>
      <c r="J62" s="24">
        <f>IFERROR(VLOOKUP(B62,[1]grupos!A:B,2,FALSE),0)</f>
        <v>0</v>
      </c>
      <c r="K62" s="24">
        <f>IFERROR(VLOOKUP(B62,'[1]adul menores 14'!A:B,2,FALSE),0)</f>
        <v>0</v>
      </c>
      <c r="L62" s="24">
        <f>IFERROR(VLOOKUP(B62,'[1]tradicional mayores'!A:B,2,FALSE),0)</f>
        <v>3</v>
      </c>
      <c r="M62" s="24">
        <f>IFERROR(VLOOKUP(B62,'[1]no matriculados'!A:B,2,FALSE),0)</f>
        <v>1</v>
      </c>
      <c r="N62" s="24">
        <f>IFERROR(VLOOKUP(B62,'[1]inconsistencia documentos'!A:B,2,FALSE),0)</f>
        <v>61</v>
      </c>
      <c r="O62" s="24">
        <f>SUM(F62:N62)</f>
        <v>122</v>
      </c>
      <c r="P62" s="25">
        <f>IFERROR(O62/E62,0)</f>
        <v>4.6212121212121211E-2</v>
      </c>
      <c r="Q62" s="73"/>
    </row>
    <row r="63" spans="1:17" hidden="1" x14ac:dyDescent="0.2">
      <c r="A63" s="22" t="s">
        <v>251</v>
      </c>
      <c r="B63" s="23">
        <v>247245001997</v>
      </c>
      <c r="C63" s="22" t="s">
        <v>256</v>
      </c>
      <c r="D63" s="22" t="s">
        <v>84</v>
      </c>
      <c r="E63" s="22">
        <f>IFERROR(VLOOKUP(B63,'[1]total matricula'!A:B,2,FALSE),0)</f>
        <v>499</v>
      </c>
      <c r="F63" s="24">
        <f>IFERROR(VLOOKUP(B63,'[1]duplicados 2015'!A:B,2,FALSE),0)</f>
        <v>1</v>
      </c>
      <c r="G63" s="24">
        <f>IFERROR(VLOOKUP(B63,'[1]inexistentes 2014'!A:B,2,FALSE),0)</f>
        <v>4</v>
      </c>
      <c r="H63" s="24">
        <f>IFERROR(VLOOKUP(B63,'[1]depurados 2014'!A:B,2,FALSE),0)</f>
        <v>0</v>
      </c>
      <c r="I63" s="24">
        <f>IFERROR(VLOOKUP(B63,[1]grados!A:B,2,FALSE),0)</f>
        <v>26</v>
      </c>
      <c r="J63" s="24">
        <f>IFERROR(VLOOKUP(B63,[1]grupos!A:B,2,FALSE),0)</f>
        <v>2</v>
      </c>
      <c r="K63" s="24">
        <f>IFERROR(VLOOKUP(B63,'[1]adul menores 14'!A:B,2,FALSE),0)</f>
        <v>3</v>
      </c>
      <c r="L63" s="24">
        <f>IFERROR(VLOOKUP(B63,'[1]tradicional mayores'!A:B,2,FALSE),0)</f>
        <v>0</v>
      </c>
      <c r="M63" s="24">
        <f>IFERROR(VLOOKUP(B63,'[1]no matriculados'!A:B,2,FALSE),0)</f>
        <v>0</v>
      </c>
      <c r="N63" s="24">
        <f>IFERROR(VLOOKUP(B63,'[1]inconsistencia documentos'!A:B,2,FALSE),0)</f>
        <v>18</v>
      </c>
      <c r="O63" s="24">
        <f>SUM(F63:N63)</f>
        <v>54</v>
      </c>
      <c r="P63" s="25">
        <f>IFERROR(O63/E63,0)</f>
        <v>0.10821643286573146</v>
      </c>
      <c r="Q63" s="73"/>
    </row>
    <row r="64" spans="1:17" hidden="1" x14ac:dyDescent="0.2">
      <c r="A64" s="22" t="s">
        <v>251</v>
      </c>
      <c r="B64" s="23">
        <v>247245001857</v>
      </c>
      <c r="C64" s="22" t="s">
        <v>1118</v>
      </c>
      <c r="D64" s="22" t="s">
        <v>84</v>
      </c>
      <c r="E64" s="22">
        <f>IFERROR(VLOOKUP(B64,'[1]total matricula'!A:B,2,FALSE),0)</f>
        <v>735</v>
      </c>
      <c r="F64" s="24">
        <f>IFERROR(VLOOKUP(B64,'[1]duplicados 2015'!A:B,2,FALSE),0)</f>
        <v>16</v>
      </c>
      <c r="G64" s="24">
        <f>IFERROR(VLOOKUP(B64,'[1]inexistentes 2014'!A:B,2,FALSE),0)</f>
        <v>9</v>
      </c>
      <c r="H64" s="24">
        <f>IFERROR(VLOOKUP(B64,'[1]depurados 2014'!A:B,2,FALSE),0)</f>
        <v>5</v>
      </c>
      <c r="I64" s="24">
        <f>IFERROR(VLOOKUP(B64,[1]grados!A:B,2,FALSE),0)</f>
        <v>5</v>
      </c>
      <c r="J64" s="24">
        <f>IFERROR(VLOOKUP(B64,[1]grupos!A:B,2,FALSE),0)</f>
        <v>0</v>
      </c>
      <c r="K64" s="24">
        <f>IFERROR(VLOOKUP(B64,'[1]adul menores 14'!A:B,2,FALSE),0)</f>
        <v>1</v>
      </c>
      <c r="L64" s="24">
        <f>IFERROR(VLOOKUP(B64,'[1]tradicional mayores'!A:B,2,FALSE),0)</f>
        <v>6</v>
      </c>
      <c r="M64" s="24">
        <f>IFERROR(VLOOKUP(B64,'[1]no matriculados'!A:B,2,FALSE),0)</f>
        <v>64</v>
      </c>
      <c r="N64" s="24">
        <f>IFERROR(VLOOKUP(B64,'[1]inconsistencia documentos'!A:B,2,FALSE),0)</f>
        <v>31</v>
      </c>
      <c r="O64" s="24">
        <f>SUM(F64:N64)</f>
        <v>137</v>
      </c>
      <c r="P64" s="25">
        <f>IFERROR(O64/E64,0)</f>
        <v>0.18639455782312925</v>
      </c>
      <c r="Q64" s="73"/>
    </row>
    <row r="65" spans="1:17" hidden="1" x14ac:dyDescent="0.2">
      <c r="A65" s="22" t="s">
        <v>251</v>
      </c>
      <c r="B65" s="23">
        <v>147245000252</v>
      </c>
      <c r="C65" s="22" t="s">
        <v>1132</v>
      </c>
      <c r="D65" s="22" t="s">
        <v>84</v>
      </c>
      <c r="E65" s="22">
        <f>IFERROR(VLOOKUP(B65,'[1]total matricula'!A:B,2,FALSE),0)</f>
        <v>2176</v>
      </c>
      <c r="F65" s="24">
        <f>IFERROR(VLOOKUP(B65,'[1]duplicados 2015'!A:B,2,FALSE),0)</f>
        <v>10</v>
      </c>
      <c r="G65" s="24">
        <f>IFERROR(VLOOKUP(B65,'[1]inexistentes 2014'!A:B,2,FALSE),0)</f>
        <v>68</v>
      </c>
      <c r="H65" s="24">
        <f>IFERROR(VLOOKUP(B65,'[1]depurados 2014'!A:B,2,FALSE),0)</f>
        <v>14</v>
      </c>
      <c r="I65" s="24">
        <f>IFERROR(VLOOKUP(B65,[1]grados!A:B,2,FALSE),0)</f>
        <v>154</v>
      </c>
      <c r="J65" s="24">
        <f>IFERROR(VLOOKUP(B65,[1]grupos!A:B,2,FALSE),0)</f>
        <v>2</v>
      </c>
      <c r="K65" s="24">
        <f>IFERROR(VLOOKUP(B65,'[1]adul menores 14'!A:B,2,FALSE),0)</f>
        <v>3</v>
      </c>
      <c r="L65" s="24">
        <f>IFERROR(VLOOKUP(B65,'[1]tradicional mayores'!A:B,2,FALSE),0)</f>
        <v>2</v>
      </c>
      <c r="M65" s="24">
        <f>IFERROR(VLOOKUP(B65,'[1]no matriculados'!A:B,2,FALSE),0)</f>
        <v>149</v>
      </c>
      <c r="N65" s="24">
        <f>IFERROR(VLOOKUP(B65,'[1]inconsistencia documentos'!A:B,2,FALSE),0)</f>
        <v>68</v>
      </c>
      <c r="O65" s="24">
        <f>SUM(F65:N65)</f>
        <v>470</v>
      </c>
      <c r="P65" s="25">
        <f>IFERROR(O65/E65,0)</f>
        <v>0.21599264705882354</v>
      </c>
      <c r="Q65" s="73"/>
    </row>
    <row r="66" spans="1:17" hidden="1" x14ac:dyDescent="0.2">
      <c r="A66" s="22" t="s">
        <v>251</v>
      </c>
      <c r="B66" s="23">
        <v>247245001890</v>
      </c>
      <c r="C66" s="22" t="s">
        <v>392</v>
      </c>
      <c r="D66" s="22" t="s">
        <v>84</v>
      </c>
      <c r="E66" s="22">
        <f>IFERROR(VLOOKUP(B66,'[1]total matricula'!A:B,2,FALSE),0)</f>
        <v>1556</v>
      </c>
      <c r="F66" s="24">
        <f>IFERROR(VLOOKUP(B66,'[1]duplicados 2015'!A:B,2,FALSE),0)</f>
        <v>9</v>
      </c>
      <c r="G66" s="24">
        <f>IFERROR(VLOOKUP(B66,'[1]inexistentes 2014'!A:B,2,FALSE),0)</f>
        <v>93</v>
      </c>
      <c r="H66" s="24">
        <f>IFERROR(VLOOKUP(B66,'[1]depurados 2014'!A:B,2,FALSE),0)</f>
        <v>3</v>
      </c>
      <c r="I66" s="24">
        <f>IFERROR(VLOOKUP(B66,[1]grados!A:B,2,FALSE),0)</f>
        <v>99</v>
      </c>
      <c r="J66" s="24">
        <f>IFERROR(VLOOKUP(B66,[1]grupos!A:B,2,FALSE),0)</f>
        <v>0</v>
      </c>
      <c r="K66" s="24">
        <f>IFERROR(VLOOKUP(B66,'[1]adul menores 14'!A:B,2,FALSE),0)</f>
        <v>1</v>
      </c>
      <c r="L66" s="24">
        <f>IFERROR(VLOOKUP(B66,'[1]tradicional mayores'!A:B,2,FALSE),0)</f>
        <v>6</v>
      </c>
      <c r="M66" s="24">
        <f>IFERROR(VLOOKUP(B66,'[1]no matriculados'!A:B,2,FALSE),0)</f>
        <v>0</v>
      </c>
      <c r="N66" s="24">
        <f>IFERROR(VLOOKUP(B66,'[1]inconsistencia documentos'!A:B,2,FALSE),0)</f>
        <v>109</v>
      </c>
      <c r="O66" s="24">
        <f>SUM(F66:N66)</f>
        <v>320</v>
      </c>
      <c r="P66" s="25">
        <f>IFERROR(O66/E66,0)</f>
        <v>0.20565552699228792</v>
      </c>
      <c r="Q66" s="73"/>
    </row>
    <row r="67" spans="1:17" hidden="1" x14ac:dyDescent="0.2">
      <c r="A67" s="22" t="s">
        <v>251</v>
      </c>
      <c r="B67" s="23">
        <v>247245000419</v>
      </c>
      <c r="C67" s="22" t="s">
        <v>1160</v>
      </c>
      <c r="D67" s="22" t="s">
        <v>84</v>
      </c>
      <c r="E67" s="22">
        <f>IFERROR(VLOOKUP(B67,'[1]total matricula'!A:B,2,FALSE),0)</f>
        <v>468</v>
      </c>
      <c r="F67" s="24">
        <f>IFERROR(VLOOKUP(B67,'[1]duplicados 2015'!A:B,2,FALSE),0)</f>
        <v>2</v>
      </c>
      <c r="G67" s="24">
        <f>IFERROR(VLOOKUP(B67,'[1]inexistentes 2014'!A:B,2,FALSE),0)</f>
        <v>34</v>
      </c>
      <c r="H67" s="24">
        <f>IFERROR(VLOOKUP(B67,'[1]depurados 2014'!A:B,2,FALSE),0)</f>
        <v>0</v>
      </c>
      <c r="I67" s="24">
        <f>IFERROR(VLOOKUP(B67,[1]grados!A:B,2,FALSE),0)</f>
        <v>37</v>
      </c>
      <c r="J67" s="24">
        <f>IFERROR(VLOOKUP(B67,[1]grupos!A:B,2,FALSE),0)</f>
        <v>1</v>
      </c>
      <c r="K67" s="24">
        <f>IFERROR(VLOOKUP(B67,'[1]adul menores 14'!A:B,2,FALSE),0)</f>
        <v>0</v>
      </c>
      <c r="L67" s="24">
        <f>IFERROR(VLOOKUP(B67,'[1]tradicional mayores'!A:B,2,FALSE),0)</f>
        <v>5</v>
      </c>
      <c r="M67" s="24">
        <f>IFERROR(VLOOKUP(B67,'[1]no matriculados'!A:B,2,FALSE),0)</f>
        <v>47</v>
      </c>
      <c r="N67" s="24">
        <f>IFERROR(VLOOKUP(B67,'[1]inconsistencia documentos'!A:B,2,FALSE),0)</f>
        <v>31</v>
      </c>
      <c r="O67" s="24">
        <f>SUM(F67:N67)</f>
        <v>157</v>
      </c>
      <c r="P67" s="25">
        <f>IFERROR(O67/E67,0)</f>
        <v>0.33547008547008544</v>
      </c>
      <c r="Q67" s="73"/>
    </row>
    <row r="68" spans="1:17" hidden="1" x14ac:dyDescent="0.2">
      <c r="A68" s="22" t="s">
        <v>251</v>
      </c>
      <c r="B68" s="23">
        <v>247245001555</v>
      </c>
      <c r="C68" s="22" t="s">
        <v>2564</v>
      </c>
      <c r="D68" s="22" t="s">
        <v>84</v>
      </c>
      <c r="E68" s="22">
        <f>IFERROR(VLOOKUP(B68,'[1]total matricula'!A:B,2,FALSE),0)</f>
        <v>259</v>
      </c>
      <c r="F68" s="24">
        <f>IFERROR(VLOOKUP(B68,'[1]duplicados 2015'!A:B,2,FALSE),0)</f>
        <v>0</v>
      </c>
      <c r="G68" s="24">
        <f>IFERROR(VLOOKUP(B68,'[1]inexistentes 2014'!A:B,2,FALSE),0)</f>
        <v>7</v>
      </c>
      <c r="H68" s="24">
        <f>IFERROR(VLOOKUP(B68,'[1]depurados 2014'!A:B,2,FALSE),0)</f>
        <v>0</v>
      </c>
      <c r="I68" s="24">
        <f>IFERROR(VLOOKUP(B68,[1]grados!A:B,2,FALSE),0)</f>
        <v>3</v>
      </c>
      <c r="J68" s="24">
        <f>IFERROR(VLOOKUP(B68,[1]grupos!A:B,2,FALSE),0)</f>
        <v>2</v>
      </c>
      <c r="K68" s="24">
        <f>IFERROR(VLOOKUP(B68,'[1]adul menores 14'!A:B,2,FALSE),0)</f>
        <v>0</v>
      </c>
      <c r="L68" s="24">
        <f>IFERROR(VLOOKUP(B68,'[1]tradicional mayores'!A:B,2,FALSE),0)</f>
        <v>0</v>
      </c>
      <c r="M68" s="24">
        <f>IFERROR(VLOOKUP(B68,'[1]no matriculados'!A:B,2,FALSE),0)</f>
        <v>0</v>
      </c>
      <c r="N68" s="24">
        <f>IFERROR(VLOOKUP(B68,'[1]inconsistencia documentos'!A:B,2,FALSE),0)</f>
        <v>2</v>
      </c>
      <c r="O68" s="24">
        <f>SUM(F68:N68)</f>
        <v>14</v>
      </c>
      <c r="P68" s="25">
        <f>IFERROR(O68/E68,0)</f>
        <v>5.4054054054054057E-2</v>
      </c>
      <c r="Q68" s="73"/>
    </row>
    <row r="69" spans="1:17" hidden="1" x14ac:dyDescent="0.2">
      <c r="A69" s="22" t="s">
        <v>251</v>
      </c>
      <c r="B69" s="23">
        <v>147245001976</v>
      </c>
      <c r="C69" s="22" t="s">
        <v>252</v>
      </c>
      <c r="D69" s="22" t="s">
        <v>84</v>
      </c>
      <c r="E69" s="22">
        <f>IFERROR(VLOOKUP(B69,'[1]total matricula'!A:B,2,FALSE),0)</f>
        <v>1124</v>
      </c>
      <c r="F69" s="24">
        <f>IFERROR(VLOOKUP(B69,'[1]duplicados 2015'!A:B,2,FALSE),0)</f>
        <v>19</v>
      </c>
      <c r="G69" s="24">
        <f>IFERROR(VLOOKUP(B69,'[1]inexistentes 2014'!A:B,2,FALSE),0)</f>
        <v>28</v>
      </c>
      <c r="H69" s="24">
        <f>IFERROR(VLOOKUP(B69,'[1]depurados 2014'!A:B,2,FALSE),0)</f>
        <v>3</v>
      </c>
      <c r="I69" s="24">
        <f>IFERROR(VLOOKUP(B69,[1]grados!A:B,2,FALSE),0)</f>
        <v>99</v>
      </c>
      <c r="J69" s="24">
        <f>IFERROR(VLOOKUP(B69,[1]grupos!A:B,2,FALSE),0)</f>
        <v>1</v>
      </c>
      <c r="K69" s="24">
        <f>IFERROR(VLOOKUP(B69,'[1]adul menores 14'!A:B,2,FALSE),0)</f>
        <v>0</v>
      </c>
      <c r="L69" s="24">
        <f>IFERROR(VLOOKUP(B69,'[1]tradicional mayores'!A:B,2,FALSE),0)</f>
        <v>2</v>
      </c>
      <c r="M69" s="24">
        <f>IFERROR(VLOOKUP(B69,'[1]no matriculados'!A:B,2,FALSE),0)</f>
        <v>1</v>
      </c>
      <c r="N69" s="24">
        <f>IFERROR(VLOOKUP(B69,'[1]inconsistencia documentos'!A:B,2,FALSE),0)</f>
        <v>45</v>
      </c>
      <c r="O69" s="24">
        <f>SUM(F69:N69)</f>
        <v>198</v>
      </c>
      <c r="P69" s="25">
        <f>IFERROR(O69/E69,0)</f>
        <v>0.17615658362989323</v>
      </c>
      <c r="Q69" s="73"/>
    </row>
    <row r="70" spans="1:17" hidden="1" x14ac:dyDescent="0.2">
      <c r="A70" s="22" t="s">
        <v>251</v>
      </c>
      <c r="B70" s="23">
        <v>247245002021</v>
      </c>
      <c r="C70" s="22" t="s">
        <v>3254</v>
      </c>
      <c r="D70" s="22" t="s">
        <v>84</v>
      </c>
      <c r="E70" s="22">
        <f>IFERROR(VLOOKUP(B70,'[1]total matricula'!A:B,2,FALSE),0)</f>
        <v>361</v>
      </c>
      <c r="F70" s="24">
        <f>IFERROR(VLOOKUP(B70,'[1]duplicados 2015'!A:B,2,FALSE),0)</f>
        <v>0</v>
      </c>
      <c r="G70" s="24">
        <f>IFERROR(VLOOKUP(B70,'[1]inexistentes 2014'!A:B,2,FALSE),0)</f>
        <v>4</v>
      </c>
      <c r="H70" s="24">
        <f>IFERROR(VLOOKUP(B70,'[1]depurados 2014'!A:B,2,FALSE),0)</f>
        <v>0</v>
      </c>
      <c r="I70" s="24">
        <f>IFERROR(VLOOKUP(B70,[1]grados!A:B,2,FALSE),0)</f>
        <v>13</v>
      </c>
      <c r="J70" s="24">
        <f>IFERROR(VLOOKUP(B70,[1]grupos!A:B,2,FALSE),0)</f>
        <v>0</v>
      </c>
      <c r="K70" s="24">
        <f>IFERROR(VLOOKUP(B70,'[1]adul menores 14'!A:B,2,FALSE),0)</f>
        <v>0</v>
      </c>
      <c r="L70" s="24">
        <f>IFERROR(VLOOKUP(B70,'[1]tradicional mayores'!A:B,2,FALSE),0)</f>
        <v>0</v>
      </c>
      <c r="M70" s="24">
        <f>IFERROR(VLOOKUP(B70,'[1]no matriculados'!A:B,2,FALSE),0)</f>
        <v>0</v>
      </c>
      <c r="N70" s="24">
        <f>IFERROR(VLOOKUP(B70,'[1]inconsistencia documentos'!A:B,2,FALSE),0)</f>
        <v>8</v>
      </c>
      <c r="O70" s="24">
        <f>SUM(F70:N70)</f>
        <v>25</v>
      </c>
      <c r="P70" s="25">
        <f>IFERROR(O70/E70,0)</f>
        <v>6.9252077562326875E-2</v>
      </c>
      <c r="Q70" s="73"/>
    </row>
    <row r="71" spans="1:17" hidden="1" x14ac:dyDescent="0.2">
      <c r="A71" s="22" t="s">
        <v>251</v>
      </c>
      <c r="B71" s="23">
        <v>247245000982</v>
      </c>
      <c r="C71" s="22" t="s">
        <v>1144</v>
      </c>
      <c r="D71" s="22" t="s">
        <v>84</v>
      </c>
      <c r="E71" s="22">
        <f>IFERROR(VLOOKUP(B71,'[1]total matricula'!A:B,2,FALSE),0)</f>
        <v>420</v>
      </c>
      <c r="F71" s="24">
        <f>IFERROR(VLOOKUP(B71,'[1]duplicados 2015'!A:B,2,FALSE),0)</f>
        <v>1</v>
      </c>
      <c r="G71" s="24">
        <f>IFERROR(VLOOKUP(B71,'[1]inexistentes 2014'!A:B,2,FALSE),0)</f>
        <v>6</v>
      </c>
      <c r="H71" s="24">
        <f>IFERROR(VLOOKUP(B71,'[1]depurados 2014'!A:B,2,FALSE),0)</f>
        <v>5</v>
      </c>
      <c r="I71" s="24">
        <f>IFERROR(VLOOKUP(B71,[1]grados!A:B,2,FALSE),0)</f>
        <v>8</v>
      </c>
      <c r="J71" s="24">
        <f>IFERROR(VLOOKUP(B71,[1]grupos!A:B,2,FALSE),0)</f>
        <v>0</v>
      </c>
      <c r="K71" s="24">
        <f>IFERROR(VLOOKUP(B71,'[1]adul menores 14'!A:B,2,FALSE),0)</f>
        <v>1</v>
      </c>
      <c r="L71" s="24">
        <f>IFERROR(VLOOKUP(B71,'[1]tradicional mayores'!A:B,2,FALSE),0)</f>
        <v>0</v>
      </c>
      <c r="M71" s="24">
        <f>IFERROR(VLOOKUP(B71,'[1]no matriculados'!A:B,2,FALSE),0)</f>
        <v>1</v>
      </c>
      <c r="N71" s="24">
        <f>IFERROR(VLOOKUP(B71,'[1]inconsistencia documentos'!A:B,2,FALSE),0)</f>
        <v>7</v>
      </c>
      <c r="O71" s="24">
        <f>SUM(F71:N71)</f>
        <v>29</v>
      </c>
      <c r="P71" s="25">
        <f>IFERROR(O71/E71,0)</f>
        <v>6.9047619047619052E-2</v>
      </c>
      <c r="Q71" s="73"/>
    </row>
    <row r="72" spans="1:17" hidden="1" x14ac:dyDescent="0.2">
      <c r="A72" s="22" t="s">
        <v>251</v>
      </c>
      <c r="B72" s="23">
        <v>247245000176</v>
      </c>
      <c r="C72" s="22" t="s">
        <v>2694</v>
      </c>
      <c r="D72" s="22" t="s">
        <v>84</v>
      </c>
      <c r="E72" s="22">
        <f>IFERROR(VLOOKUP(B72,'[1]total matricula'!A:B,2,FALSE),0)</f>
        <v>305</v>
      </c>
      <c r="F72" s="24">
        <f>IFERROR(VLOOKUP(B72,'[1]duplicados 2015'!A:B,2,FALSE),0)</f>
        <v>0</v>
      </c>
      <c r="G72" s="24">
        <f>IFERROR(VLOOKUP(B72,'[1]inexistentes 2014'!A:B,2,FALSE),0)</f>
        <v>15</v>
      </c>
      <c r="H72" s="24">
        <f>IFERROR(VLOOKUP(B72,'[1]depurados 2014'!A:B,2,FALSE),0)</f>
        <v>2</v>
      </c>
      <c r="I72" s="24">
        <f>IFERROR(VLOOKUP(B72,[1]grados!A:B,2,FALSE),0)</f>
        <v>4</v>
      </c>
      <c r="J72" s="24">
        <f>IFERROR(VLOOKUP(B72,[1]grupos!A:B,2,FALSE),0)</f>
        <v>0</v>
      </c>
      <c r="K72" s="24">
        <f>IFERROR(VLOOKUP(B72,'[1]adul menores 14'!A:B,2,FALSE),0)</f>
        <v>0</v>
      </c>
      <c r="L72" s="24">
        <f>IFERROR(VLOOKUP(B72,'[1]tradicional mayores'!A:B,2,FALSE),0)</f>
        <v>2</v>
      </c>
      <c r="M72" s="24">
        <f>IFERROR(VLOOKUP(B72,'[1]no matriculados'!A:B,2,FALSE),0)</f>
        <v>6</v>
      </c>
      <c r="N72" s="24">
        <f>IFERROR(VLOOKUP(B72,'[1]inconsistencia documentos'!A:B,2,FALSE),0)</f>
        <v>15</v>
      </c>
      <c r="O72" s="24">
        <f>SUM(F72:N72)</f>
        <v>44</v>
      </c>
      <c r="P72" s="25">
        <f>IFERROR(O72/E72,0)</f>
        <v>0.14426229508196722</v>
      </c>
      <c r="Q72" s="73"/>
    </row>
    <row r="73" spans="1:17" hidden="1" x14ac:dyDescent="0.2">
      <c r="A73" s="22" t="s">
        <v>251</v>
      </c>
      <c r="B73" s="23">
        <v>247245000249</v>
      </c>
      <c r="C73" s="22" t="s">
        <v>1688</v>
      </c>
      <c r="D73" s="22" t="s">
        <v>84</v>
      </c>
      <c r="E73" s="22">
        <f>IFERROR(VLOOKUP(B73,'[1]total matricula'!A:B,2,FALSE),0)</f>
        <v>925</v>
      </c>
      <c r="F73" s="24">
        <f>IFERROR(VLOOKUP(B73,'[1]duplicados 2015'!A:B,2,FALSE),0)</f>
        <v>1</v>
      </c>
      <c r="G73" s="24">
        <f>IFERROR(VLOOKUP(B73,'[1]inexistentes 2014'!A:B,2,FALSE),0)</f>
        <v>3</v>
      </c>
      <c r="H73" s="24">
        <f>IFERROR(VLOOKUP(B73,'[1]depurados 2014'!A:B,2,FALSE),0)</f>
        <v>1</v>
      </c>
      <c r="I73" s="24">
        <f>IFERROR(VLOOKUP(B73,[1]grados!A:B,2,FALSE),0)</f>
        <v>53</v>
      </c>
      <c r="J73" s="24">
        <f>IFERROR(VLOOKUP(B73,[1]grupos!A:B,2,FALSE),0)</f>
        <v>0</v>
      </c>
      <c r="K73" s="24">
        <f>IFERROR(VLOOKUP(B73,'[1]adul menores 14'!A:B,2,FALSE),0)</f>
        <v>8</v>
      </c>
      <c r="L73" s="24">
        <f>IFERROR(VLOOKUP(B73,'[1]tradicional mayores'!A:B,2,FALSE),0)</f>
        <v>0</v>
      </c>
      <c r="M73" s="24">
        <f>IFERROR(VLOOKUP(B73,'[1]no matriculados'!A:B,2,FALSE),0)</f>
        <v>0</v>
      </c>
      <c r="N73" s="24">
        <f>IFERROR(VLOOKUP(B73,'[1]inconsistencia documentos'!A:B,2,FALSE),0)</f>
        <v>22</v>
      </c>
      <c r="O73" s="24">
        <f>SUM(F73:N73)</f>
        <v>88</v>
      </c>
      <c r="P73" s="25">
        <f>IFERROR(O73/E73,0)</f>
        <v>9.5135135135135135E-2</v>
      </c>
      <c r="Q73" s="73"/>
    </row>
    <row r="74" spans="1:17" hidden="1" x14ac:dyDescent="0.2">
      <c r="A74" s="22" t="s">
        <v>251</v>
      </c>
      <c r="B74" s="23">
        <v>147245001232</v>
      </c>
      <c r="C74" s="22" t="s">
        <v>1642</v>
      </c>
      <c r="D74" s="22" t="s">
        <v>84</v>
      </c>
      <c r="E74" s="22">
        <f>IFERROR(VLOOKUP(B74,'[1]total matricula'!A:B,2,FALSE),0)</f>
        <v>2467</v>
      </c>
      <c r="F74" s="24">
        <f>IFERROR(VLOOKUP(B74,'[1]duplicados 2015'!A:B,2,FALSE),0)</f>
        <v>3</v>
      </c>
      <c r="G74" s="24">
        <f>IFERROR(VLOOKUP(B74,'[1]inexistentes 2014'!A:B,2,FALSE),0)</f>
        <v>41</v>
      </c>
      <c r="H74" s="24">
        <f>IFERROR(VLOOKUP(B74,'[1]depurados 2014'!A:B,2,FALSE),0)</f>
        <v>40</v>
      </c>
      <c r="I74" s="24">
        <f>IFERROR(VLOOKUP(B74,[1]grados!A:B,2,FALSE),0)</f>
        <v>54</v>
      </c>
      <c r="J74" s="24">
        <f>IFERROR(VLOOKUP(B74,[1]grupos!A:B,2,FALSE),0)</f>
        <v>1</v>
      </c>
      <c r="K74" s="24">
        <f>IFERROR(VLOOKUP(B74,'[1]adul menores 14'!A:B,2,FALSE),0)</f>
        <v>0</v>
      </c>
      <c r="L74" s="24">
        <f>IFERROR(VLOOKUP(B74,'[1]tradicional mayores'!A:B,2,FALSE),0)</f>
        <v>5</v>
      </c>
      <c r="M74" s="24">
        <f>IFERROR(VLOOKUP(B74,'[1]no matriculados'!A:B,2,FALSE),0)</f>
        <v>0</v>
      </c>
      <c r="N74" s="24">
        <f>IFERROR(VLOOKUP(B74,'[1]inconsistencia documentos'!A:B,2,FALSE),0)</f>
        <v>143</v>
      </c>
      <c r="O74" s="24">
        <f>SUM(F74:N74)</f>
        <v>287</v>
      </c>
      <c r="P74" s="25">
        <f>IFERROR(O74/E74,0)</f>
        <v>0.11633563032022699</v>
      </c>
      <c r="Q74" s="73"/>
    </row>
    <row r="75" spans="1:17" x14ac:dyDescent="0.2">
      <c r="A75" s="22" t="s">
        <v>251</v>
      </c>
      <c r="B75" s="23">
        <v>347245050242</v>
      </c>
      <c r="C75" s="22" t="s">
        <v>1984</v>
      </c>
      <c r="D75" s="22" t="s">
        <v>42</v>
      </c>
      <c r="E75" s="22">
        <f>IFERROR(VLOOKUP(B75,'[1]total matricula'!A:B,2,FALSE),0)</f>
        <v>146</v>
      </c>
      <c r="F75" s="24">
        <f>IFERROR(VLOOKUP(B75,'[1]duplicados 2015'!A:B,2,FALSE),0)</f>
        <v>1</v>
      </c>
      <c r="G75" s="24">
        <f>IFERROR(VLOOKUP(B75,'[1]inexistentes 2014'!A:B,2,FALSE),0)</f>
        <v>4</v>
      </c>
      <c r="H75" s="24">
        <f>IFERROR(VLOOKUP(B75,'[1]depurados 2014'!A:B,2,FALSE),0)</f>
        <v>6</v>
      </c>
      <c r="I75" s="24">
        <f>IFERROR(VLOOKUP(B75,[1]grados!A:B,2,FALSE),0)</f>
        <v>54</v>
      </c>
      <c r="J75" s="24">
        <f>IFERROR(VLOOKUP(B75,[1]grupos!A:B,2,FALSE),0)</f>
        <v>0</v>
      </c>
      <c r="K75" s="24">
        <f>IFERROR(VLOOKUP(B75,'[1]adul menores 14'!A:B,2,FALSE),0)</f>
        <v>5</v>
      </c>
      <c r="L75" s="24">
        <f>IFERROR(VLOOKUP(B75,'[1]tradicional mayores'!A:B,2,FALSE),0)</f>
        <v>0</v>
      </c>
      <c r="M75" s="24">
        <f>IFERROR(VLOOKUP(B75,'[1]no matriculados'!A:B,2,FALSE),0)</f>
        <v>0</v>
      </c>
      <c r="N75" s="24">
        <f>IFERROR(VLOOKUP(B75,'[1]inconsistencia documentos'!A:B,2,FALSE),0)</f>
        <v>10</v>
      </c>
      <c r="O75" s="24">
        <f>SUM(F75:N75)</f>
        <v>80</v>
      </c>
      <c r="P75" s="25">
        <f>IFERROR(O75/E75,0)</f>
        <v>0.54794520547945202</v>
      </c>
    </row>
    <row r="76" spans="1:17" hidden="1" x14ac:dyDescent="0.2">
      <c r="A76" s="22" t="s">
        <v>251</v>
      </c>
      <c r="B76" s="23">
        <v>847245000030</v>
      </c>
      <c r="C76" s="22" t="s">
        <v>8540</v>
      </c>
      <c r="D76" s="22" t="s">
        <v>42</v>
      </c>
      <c r="E76" s="22">
        <f>IFERROR(VLOOKUP(B76,'[1]total matricula'!A:B,2,FALSE),0)</f>
        <v>0</v>
      </c>
      <c r="F76" s="24">
        <f>IFERROR(VLOOKUP(B76,'[1]duplicados 2015'!A:B,2,FALSE),0)</f>
        <v>0</v>
      </c>
      <c r="G76" s="24">
        <f>IFERROR(VLOOKUP(B76,'[1]inexistentes 2014'!A:B,2,FALSE),0)</f>
        <v>0</v>
      </c>
      <c r="H76" s="24">
        <f>IFERROR(VLOOKUP(B76,'[1]depurados 2014'!A:B,2,FALSE),0)</f>
        <v>0</v>
      </c>
      <c r="I76" s="24">
        <f>IFERROR(VLOOKUP(B76,[1]grados!A:B,2,FALSE),0)</f>
        <v>0</v>
      </c>
      <c r="J76" s="24">
        <f>IFERROR(VLOOKUP(B76,[1]grupos!A:B,2,FALSE),0)</f>
        <v>0</v>
      </c>
      <c r="K76" s="24">
        <f>IFERROR(VLOOKUP(B76,'[1]adul menores 14'!A:B,2,FALSE),0)</f>
        <v>0</v>
      </c>
      <c r="L76" s="24">
        <f>IFERROR(VLOOKUP(B76,'[1]tradicional mayores'!A:B,2,FALSE),0)</f>
        <v>0</v>
      </c>
      <c r="M76" s="24">
        <f>IFERROR(VLOOKUP(B76,'[1]no matriculados'!A:B,2,FALSE),0)</f>
        <v>0</v>
      </c>
      <c r="N76" s="24">
        <f>IFERROR(VLOOKUP(B76,'[1]inconsistencia documentos'!A:B,2,FALSE),0)</f>
        <v>0</v>
      </c>
      <c r="O76" s="24">
        <f>SUM(F76:N76)</f>
        <v>0</v>
      </c>
      <c r="P76" s="25">
        <f>IFERROR(O76/E76,0)</f>
        <v>0</v>
      </c>
    </row>
    <row r="77" spans="1:17" x14ac:dyDescent="0.2">
      <c r="A77" s="22" t="s">
        <v>251</v>
      </c>
      <c r="B77" s="23">
        <v>347245050267</v>
      </c>
      <c r="C77" s="22" t="s">
        <v>5069</v>
      </c>
      <c r="D77" s="22" t="s">
        <v>42</v>
      </c>
      <c r="E77" s="22">
        <f>IFERROR(VLOOKUP(B77,'[1]total matricula'!A:B,2,FALSE),0)</f>
        <v>293</v>
      </c>
      <c r="F77" s="24">
        <f>IFERROR(VLOOKUP(B77,'[1]duplicados 2015'!A:B,2,FALSE),0)</f>
        <v>0</v>
      </c>
      <c r="G77" s="24">
        <f>IFERROR(VLOOKUP(B77,'[1]inexistentes 2014'!A:B,2,FALSE),0)</f>
        <v>0</v>
      </c>
      <c r="H77" s="24">
        <f>IFERROR(VLOOKUP(B77,'[1]depurados 2014'!A:B,2,FALSE),0)</f>
        <v>0</v>
      </c>
      <c r="I77" s="24">
        <f>IFERROR(VLOOKUP(B77,[1]grados!A:B,2,FALSE),0)</f>
        <v>1</v>
      </c>
      <c r="J77" s="24">
        <f>IFERROR(VLOOKUP(B77,[1]grupos!A:B,2,FALSE),0)</f>
        <v>4</v>
      </c>
      <c r="K77" s="24">
        <f>IFERROR(VLOOKUP(B77,'[1]adul menores 14'!A:B,2,FALSE),0)</f>
        <v>0</v>
      </c>
      <c r="L77" s="24">
        <f>IFERROR(VLOOKUP(B77,'[1]tradicional mayores'!A:B,2,FALSE),0)</f>
        <v>0</v>
      </c>
      <c r="M77" s="24">
        <f>IFERROR(VLOOKUP(B77,'[1]no matriculados'!A:B,2,FALSE),0)</f>
        <v>0</v>
      </c>
      <c r="N77" s="24">
        <f>IFERROR(VLOOKUP(B77,'[1]inconsistencia documentos'!A:B,2,FALSE),0)</f>
        <v>16</v>
      </c>
      <c r="O77" s="24">
        <f>SUM(F77:N77)</f>
        <v>21</v>
      </c>
      <c r="P77" s="25">
        <f>IFERROR(O77/E77,0)</f>
        <v>7.1672354948805458E-2</v>
      </c>
    </row>
    <row r="78" spans="1:17" x14ac:dyDescent="0.2">
      <c r="A78" s="22" t="s">
        <v>251</v>
      </c>
      <c r="B78" s="23">
        <v>347245050241</v>
      </c>
      <c r="C78" s="22" t="s">
        <v>1138</v>
      </c>
      <c r="D78" s="22" t="s">
        <v>42</v>
      </c>
      <c r="E78" s="22">
        <f>IFERROR(VLOOKUP(B78,'[1]total matricula'!A:B,2,FALSE),0)</f>
        <v>468</v>
      </c>
      <c r="F78" s="24">
        <f>IFERROR(VLOOKUP(B78,'[1]duplicados 2015'!A:B,2,FALSE),0)</f>
        <v>1</v>
      </c>
      <c r="G78" s="24">
        <f>IFERROR(VLOOKUP(B78,'[1]inexistentes 2014'!A:B,2,FALSE),0)</f>
        <v>3</v>
      </c>
      <c r="H78" s="24">
        <f>IFERROR(VLOOKUP(B78,'[1]depurados 2014'!A:B,2,FALSE),0)</f>
        <v>5</v>
      </c>
      <c r="I78" s="24">
        <f>IFERROR(VLOOKUP(B78,[1]grados!A:B,2,FALSE),0)</f>
        <v>35</v>
      </c>
      <c r="J78" s="24">
        <f>IFERROR(VLOOKUP(B78,[1]grupos!A:B,2,FALSE),0)</f>
        <v>2</v>
      </c>
      <c r="K78" s="24">
        <f>IFERROR(VLOOKUP(B78,'[1]adul menores 14'!A:B,2,FALSE),0)</f>
        <v>0</v>
      </c>
      <c r="L78" s="24">
        <f>IFERROR(VLOOKUP(B78,'[1]tradicional mayores'!A:B,2,FALSE),0)</f>
        <v>0</v>
      </c>
      <c r="M78" s="24">
        <f>IFERROR(VLOOKUP(B78,'[1]no matriculados'!A:B,2,FALSE),0)</f>
        <v>4</v>
      </c>
      <c r="N78" s="24">
        <f>IFERROR(VLOOKUP(B78,'[1]inconsistencia documentos'!A:B,2,FALSE),0)</f>
        <v>2</v>
      </c>
      <c r="O78" s="24">
        <f>SUM(F78:N78)</f>
        <v>52</v>
      </c>
      <c r="P78" s="25">
        <f>IFERROR(O78/E78,0)</f>
        <v>0.1111111111111111</v>
      </c>
    </row>
    <row r="79" spans="1:17" hidden="1" x14ac:dyDescent="0.2">
      <c r="A79" s="22" t="s">
        <v>4290</v>
      </c>
      <c r="B79" s="23">
        <v>147258000146</v>
      </c>
      <c r="C79" s="22" t="s">
        <v>1860</v>
      </c>
      <c r="D79" s="22" t="s">
        <v>84</v>
      </c>
      <c r="E79" s="22">
        <f>IFERROR(VLOOKUP(B79,'[1]total matricula'!A:B,2,FALSE),0)</f>
        <v>1463</v>
      </c>
      <c r="F79" s="24">
        <f>IFERROR(VLOOKUP(B79,'[1]duplicados 2015'!A:B,2,FALSE),0)</f>
        <v>3</v>
      </c>
      <c r="G79" s="24">
        <f>IFERROR(VLOOKUP(B79,'[1]inexistentes 2014'!A:B,2,FALSE),0)</f>
        <v>34</v>
      </c>
      <c r="H79" s="24">
        <f>IFERROR(VLOOKUP(B79,'[1]depurados 2014'!A:B,2,FALSE),0)</f>
        <v>7</v>
      </c>
      <c r="I79" s="24">
        <f>IFERROR(VLOOKUP(B79,[1]grados!A:B,2,FALSE),0)</f>
        <v>7</v>
      </c>
      <c r="J79" s="24">
        <f>IFERROR(VLOOKUP(B79,[1]grupos!A:B,2,FALSE),0)</f>
        <v>0</v>
      </c>
      <c r="K79" s="24">
        <f>IFERROR(VLOOKUP(B79,'[1]adul menores 14'!A:B,2,FALSE),0)</f>
        <v>0</v>
      </c>
      <c r="L79" s="24">
        <f>IFERROR(VLOOKUP(B79,'[1]tradicional mayores'!A:B,2,FALSE),0)</f>
        <v>2</v>
      </c>
      <c r="M79" s="24">
        <f>IFERROR(VLOOKUP(B79,'[1]no matriculados'!A:B,2,FALSE),0)</f>
        <v>0</v>
      </c>
      <c r="N79" s="24">
        <f>IFERROR(VLOOKUP(B79,'[1]inconsistencia documentos'!A:B,2,FALSE),0)</f>
        <v>97</v>
      </c>
      <c r="O79" s="24">
        <f>SUM(F79:N79)</f>
        <v>150</v>
      </c>
      <c r="P79" s="25">
        <f>IFERROR(O79/E79,0)</f>
        <v>0.10252904989747096</v>
      </c>
      <c r="Q79" s="73"/>
    </row>
    <row r="80" spans="1:17" hidden="1" x14ac:dyDescent="0.2">
      <c r="A80" s="22" t="s">
        <v>4290</v>
      </c>
      <c r="B80" s="23">
        <v>247258000001</v>
      </c>
      <c r="C80" s="22" t="s">
        <v>2738</v>
      </c>
      <c r="D80" s="22" t="s">
        <v>84</v>
      </c>
      <c r="E80" s="22">
        <f>IFERROR(VLOOKUP(B80,'[1]total matricula'!A:B,2,FALSE),0)</f>
        <v>765</v>
      </c>
      <c r="F80" s="24">
        <f>IFERROR(VLOOKUP(B80,'[1]duplicados 2015'!A:B,2,FALSE),0)</f>
        <v>0</v>
      </c>
      <c r="G80" s="24">
        <f>IFERROR(VLOOKUP(B80,'[1]inexistentes 2014'!A:B,2,FALSE),0)</f>
        <v>2</v>
      </c>
      <c r="H80" s="24">
        <f>IFERROR(VLOOKUP(B80,'[1]depurados 2014'!A:B,2,FALSE),0)</f>
        <v>2</v>
      </c>
      <c r="I80" s="24">
        <f>IFERROR(VLOOKUP(B80,[1]grados!A:B,2,FALSE),0)</f>
        <v>4</v>
      </c>
      <c r="J80" s="24">
        <f>IFERROR(VLOOKUP(B80,[1]grupos!A:B,2,FALSE),0)</f>
        <v>0</v>
      </c>
      <c r="K80" s="24">
        <f>IFERROR(VLOOKUP(B80,'[1]adul menores 14'!A:B,2,FALSE),0)</f>
        <v>0</v>
      </c>
      <c r="L80" s="24">
        <f>IFERROR(VLOOKUP(B80,'[1]tradicional mayores'!A:B,2,FALSE),0)</f>
        <v>1</v>
      </c>
      <c r="M80" s="24">
        <f>IFERROR(VLOOKUP(B80,'[1]no matriculados'!A:B,2,FALSE),0)</f>
        <v>0</v>
      </c>
      <c r="N80" s="24">
        <f>IFERROR(VLOOKUP(B80,'[1]inconsistencia documentos'!A:B,2,FALSE),0)</f>
        <v>36</v>
      </c>
      <c r="O80" s="24">
        <f>SUM(F80:N80)</f>
        <v>45</v>
      </c>
      <c r="P80" s="25">
        <f>IFERROR(O80/E80,0)</f>
        <v>5.8823529411764705E-2</v>
      </c>
      <c r="Q80" s="73"/>
    </row>
    <row r="81" spans="1:17" hidden="1" x14ac:dyDescent="0.2">
      <c r="A81" s="22" t="s">
        <v>4290</v>
      </c>
      <c r="B81" s="23">
        <v>247258000159</v>
      </c>
      <c r="C81" s="22" t="s">
        <v>2298</v>
      </c>
      <c r="D81" s="22" t="s">
        <v>84</v>
      </c>
      <c r="E81" s="22">
        <f>IFERROR(VLOOKUP(B81,'[1]total matricula'!A:B,2,FALSE),0)</f>
        <v>598</v>
      </c>
      <c r="F81" s="24">
        <f>IFERROR(VLOOKUP(B81,'[1]duplicados 2015'!A:B,2,FALSE),0)</f>
        <v>2</v>
      </c>
      <c r="G81" s="24">
        <f>IFERROR(VLOOKUP(B81,'[1]inexistentes 2014'!A:B,2,FALSE),0)</f>
        <v>24</v>
      </c>
      <c r="H81" s="24">
        <f>IFERROR(VLOOKUP(B81,'[1]depurados 2014'!A:B,2,FALSE),0)</f>
        <v>0</v>
      </c>
      <c r="I81" s="24">
        <f>IFERROR(VLOOKUP(B81,[1]grados!A:B,2,FALSE),0)</f>
        <v>4</v>
      </c>
      <c r="J81" s="24">
        <f>IFERROR(VLOOKUP(B81,[1]grupos!A:B,2,FALSE),0)</f>
        <v>1</v>
      </c>
      <c r="K81" s="24">
        <f>IFERROR(VLOOKUP(B81,'[1]adul menores 14'!A:B,2,FALSE),0)</f>
        <v>0</v>
      </c>
      <c r="L81" s="24">
        <f>IFERROR(VLOOKUP(B81,'[1]tradicional mayores'!A:B,2,FALSE),0)</f>
        <v>0</v>
      </c>
      <c r="M81" s="24">
        <f>IFERROR(VLOOKUP(B81,'[1]no matriculados'!A:B,2,FALSE),0)</f>
        <v>125</v>
      </c>
      <c r="N81" s="24">
        <f>IFERROR(VLOOKUP(B81,'[1]inconsistencia documentos'!A:B,2,FALSE),0)</f>
        <v>29</v>
      </c>
      <c r="O81" s="24">
        <f>SUM(F81:N81)</f>
        <v>185</v>
      </c>
      <c r="P81" s="25">
        <f>IFERROR(O81/E81,0)</f>
        <v>0.30936454849498329</v>
      </c>
      <c r="Q81" s="73"/>
    </row>
    <row r="82" spans="1:17" hidden="1" x14ac:dyDescent="0.2">
      <c r="A82" s="22" t="s">
        <v>4290</v>
      </c>
      <c r="B82" s="23">
        <v>247258000370</v>
      </c>
      <c r="C82" s="22" t="s">
        <v>603</v>
      </c>
      <c r="D82" s="22" t="s">
        <v>84</v>
      </c>
      <c r="E82" s="22">
        <f>IFERROR(VLOOKUP(B82,'[1]total matricula'!A:B,2,FALSE),0)</f>
        <v>1277</v>
      </c>
      <c r="F82" s="24">
        <f>IFERROR(VLOOKUP(B82,'[1]duplicados 2015'!A:B,2,FALSE),0)</f>
        <v>9</v>
      </c>
      <c r="G82" s="24">
        <f>IFERROR(VLOOKUP(B82,'[1]inexistentes 2014'!A:B,2,FALSE),0)</f>
        <v>34</v>
      </c>
      <c r="H82" s="24">
        <f>IFERROR(VLOOKUP(B82,'[1]depurados 2014'!A:B,2,FALSE),0)</f>
        <v>4</v>
      </c>
      <c r="I82" s="24">
        <f>IFERROR(VLOOKUP(B82,[1]grados!A:B,2,FALSE),0)</f>
        <v>12</v>
      </c>
      <c r="J82" s="24">
        <f>IFERROR(VLOOKUP(B82,[1]grupos!A:B,2,FALSE),0)</f>
        <v>0</v>
      </c>
      <c r="K82" s="24">
        <f>IFERROR(VLOOKUP(B82,'[1]adul menores 14'!A:B,2,FALSE),0)</f>
        <v>0</v>
      </c>
      <c r="L82" s="24">
        <f>IFERROR(VLOOKUP(B82,'[1]tradicional mayores'!A:B,2,FALSE),0)</f>
        <v>3</v>
      </c>
      <c r="M82" s="24">
        <f>IFERROR(VLOOKUP(B82,'[1]no matriculados'!A:B,2,FALSE),0)</f>
        <v>0</v>
      </c>
      <c r="N82" s="24">
        <f>IFERROR(VLOOKUP(B82,'[1]inconsistencia documentos'!A:B,2,FALSE),0)</f>
        <v>32</v>
      </c>
      <c r="O82" s="24">
        <f>SUM(F82:N82)</f>
        <v>94</v>
      </c>
      <c r="P82" s="25">
        <f>IFERROR(O82/E82,0)</f>
        <v>7.3610023492560683E-2</v>
      </c>
      <c r="Q82" s="73"/>
    </row>
    <row r="83" spans="1:17" x14ac:dyDescent="0.2">
      <c r="A83" s="22" t="s">
        <v>4047</v>
      </c>
      <c r="B83" s="23">
        <v>347268000038</v>
      </c>
      <c r="C83" s="22" t="s">
        <v>4402</v>
      </c>
      <c r="D83" s="22" t="s">
        <v>42</v>
      </c>
      <c r="E83" s="22">
        <f>IFERROR(VLOOKUP(B83,'[1]total matricula'!A:B,2,FALSE),0)</f>
        <v>118</v>
      </c>
      <c r="F83" s="24">
        <f>IFERROR(VLOOKUP(B83,'[1]duplicados 2015'!A:B,2,FALSE),0)</f>
        <v>0</v>
      </c>
      <c r="G83" s="24">
        <f>IFERROR(VLOOKUP(B83,'[1]inexistentes 2014'!A:B,2,FALSE),0)</f>
        <v>0</v>
      </c>
      <c r="H83" s="24">
        <f>IFERROR(VLOOKUP(B83,'[1]depurados 2014'!A:B,2,FALSE),0)</f>
        <v>1</v>
      </c>
      <c r="I83" s="24">
        <f>IFERROR(VLOOKUP(B83,[1]grados!A:B,2,FALSE),0)</f>
        <v>20</v>
      </c>
      <c r="J83" s="24">
        <f>IFERROR(VLOOKUP(B83,[1]grupos!A:B,2,FALSE),0)</f>
        <v>5</v>
      </c>
      <c r="K83" s="24">
        <f>IFERROR(VLOOKUP(B83,'[1]adul menores 14'!A:B,2,FALSE),0)</f>
        <v>0</v>
      </c>
      <c r="L83" s="24">
        <f>IFERROR(VLOOKUP(B83,'[1]tradicional mayores'!A:B,2,FALSE),0)</f>
        <v>0</v>
      </c>
      <c r="M83" s="24">
        <f>IFERROR(VLOOKUP(B83,'[1]no matriculados'!A:B,2,FALSE),0)</f>
        <v>0</v>
      </c>
      <c r="N83" s="24">
        <f>IFERROR(VLOOKUP(B83,'[1]inconsistencia documentos'!A:B,2,FALSE),0)</f>
        <v>2</v>
      </c>
      <c r="O83" s="24">
        <f>SUM(F83:N83)</f>
        <v>28</v>
      </c>
      <c r="P83" s="25">
        <f>IFERROR(O83/E83,0)</f>
        <v>0.23728813559322035</v>
      </c>
    </row>
    <row r="84" spans="1:17" x14ac:dyDescent="0.2">
      <c r="A84" s="22" t="s">
        <v>4047</v>
      </c>
      <c r="B84" s="23">
        <v>347268002120</v>
      </c>
      <c r="C84" s="22" t="s">
        <v>1911</v>
      </c>
      <c r="D84" s="22" t="s">
        <v>42</v>
      </c>
      <c r="E84" s="22">
        <f>IFERROR(VLOOKUP(B84,'[1]total matricula'!A:B,2,FALSE),0)</f>
        <v>212</v>
      </c>
      <c r="F84" s="24">
        <f>IFERROR(VLOOKUP(B84,'[1]duplicados 2015'!A:B,2,FALSE),0)</f>
        <v>4</v>
      </c>
      <c r="G84" s="24">
        <f>IFERROR(VLOOKUP(B84,'[1]inexistentes 2014'!A:B,2,FALSE),0)</f>
        <v>0</v>
      </c>
      <c r="H84" s="24">
        <f>IFERROR(VLOOKUP(B84,'[1]depurados 2014'!A:B,2,FALSE),0)</f>
        <v>2</v>
      </c>
      <c r="I84" s="24">
        <f>IFERROR(VLOOKUP(B84,[1]grados!A:B,2,FALSE),0)</f>
        <v>7</v>
      </c>
      <c r="J84" s="24">
        <f>IFERROR(VLOOKUP(B84,[1]grupos!A:B,2,FALSE),0)</f>
        <v>0</v>
      </c>
      <c r="K84" s="24">
        <f>IFERROR(VLOOKUP(B84,'[1]adul menores 14'!A:B,2,FALSE),0)</f>
        <v>0</v>
      </c>
      <c r="L84" s="24">
        <f>IFERROR(VLOOKUP(B84,'[1]tradicional mayores'!A:B,2,FALSE),0)</f>
        <v>0</v>
      </c>
      <c r="M84" s="24">
        <f>IFERROR(VLOOKUP(B84,'[1]no matriculados'!A:B,2,FALSE),0)</f>
        <v>11</v>
      </c>
      <c r="N84" s="24">
        <f>IFERROR(VLOOKUP(B84,'[1]inconsistencia documentos'!A:B,2,FALSE),0)</f>
        <v>6</v>
      </c>
      <c r="O84" s="24">
        <f>SUM(F84:N84)</f>
        <v>30</v>
      </c>
      <c r="P84" s="25">
        <f>IFERROR(O84/E84,0)</f>
        <v>0.14150943396226415</v>
      </c>
    </row>
    <row r="85" spans="1:17" hidden="1" x14ac:dyDescent="0.2">
      <c r="A85" s="22" t="s">
        <v>4047</v>
      </c>
      <c r="B85" s="23">
        <v>147268002040</v>
      </c>
      <c r="C85" s="22" t="s">
        <v>2071</v>
      </c>
      <c r="D85" s="22" t="s">
        <v>84</v>
      </c>
      <c r="E85" s="22">
        <f>IFERROR(VLOOKUP(B85,'[1]total matricula'!A:B,2,FALSE),0)</f>
        <v>1829</v>
      </c>
      <c r="F85" s="24">
        <f>IFERROR(VLOOKUP(B85,'[1]duplicados 2015'!A:B,2,FALSE),0)</f>
        <v>2</v>
      </c>
      <c r="G85" s="24">
        <f>IFERROR(VLOOKUP(B85,'[1]inexistentes 2014'!A:B,2,FALSE),0)</f>
        <v>10</v>
      </c>
      <c r="H85" s="24">
        <f>IFERROR(VLOOKUP(B85,'[1]depurados 2014'!A:B,2,FALSE),0)</f>
        <v>38</v>
      </c>
      <c r="I85" s="24">
        <f>IFERROR(VLOOKUP(B85,[1]grados!A:B,2,FALSE),0)</f>
        <v>78</v>
      </c>
      <c r="J85" s="24">
        <f>IFERROR(VLOOKUP(B85,[1]grupos!A:B,2,FALSE),0)</f>
        <v>0</v>
      </c>
      <c r="K85" s="24">
        <f>IFERROR(VLOOKUP(B85,'[1]adul menores 14'!A:B,2,FALSE),0)</f>
        <v>1</v>
      </c>
      <c r="L85" s="24">
        <f>IFERROR(VLOOKUP(B85,'[1]tradicional mayores'!A:B,2,FALSE),0)</f>
        <v>0</v>
      </c>
      <c r="M85" s="24">
        <f>IFERROR(VLOOKUP(B85,'[1]no matriculados'!A:B,2,FALSE),0)</f>
        <v>0</v>
      </c>
      <c r="N85" s="24">
        <f>IFERROR(VLOOKUP(B85,'[1]inconsistencia documentos'!A:B,2,FALSE),0)</f>
        <v>64</v>
      </c>
      <c r="O85" s="24">
        <f>SUM(F85:N85)</f>
        <v>193</v>
      </c>
      <c r="P85" s="25">
        <f>IFERROR(O85/E85,0)</f>
        <v>0.10552214324767632</v>
      </c>
      <c r="Q85" s="73"/>
    </row>
    <row r="86" spans="1:17" hidden="1" x14ac:dyDescent="0.2">
      <c r="A86" s="22" t="s">
        <v>4047</v>
      </c>
      <c r="B86" s="23">
        <v>247268002052</v>
      </c>
      <c r="C86" s="22" t="s">
        <v>211</v>
      </c>
      <c r="D86" s="22" t="s">
        <v>84</v>
      </c>
      <c r="E86" s="22">
        <f>IFERROR(VLOOKUP(B86,'[1]total matricula'!A:B,2,FALSE),0)</f>
        <v>2184</v>
      </c>
      <c r="F86" s="24">
        <f>IFERROR(VLOOKUP(B86,'[1]duplicados 2015'!A:B,2,FALSE),0)</f>
        <v>14</v>
      </c>
      <c r="G86" s="24">
        <f>IFERROR(VLOOKUP(B86,'[1]inexistentes 2014'!A:B,2,FALSE),0)</f>
        <v>11</v>
      </c>
      <c r="H86" s="24">
        <f>IFERROR(VLOOKUP(B86,'[1]depurados 2014'!A:B,2,FALSE),0)</f>
        <v>6</v>
      </c>
      <c r="I86" s="24">
        <f>IFERROR(VLOOKUP(B86,[1]grados!A:B,2,FALSE),0)</f>
        <v>24</v>
      </c>
      <c r="J86" s="24">
        <f>IFERROR(VLOOKUP(B86,[1]grupos!A:B,2,FALSE),0)</f>
        <v>1</v>
      </c>
      <c r="K86" s="24">
        <f>IFERROR(VLOOKUP(B86,'[1]adul menores 14'!A:B,2,FALSE),0)</f>
        <v>0</v>
      </c>
      <c r="L86" s="24">
        <f>IFERROR(VLOOKUP(B86,'[1]tradicional mayores'!A:B,2,FALSE),0)</f>
        <v>9</v>
      </c>
      <c r="M86" s="24">
        <f>IFERROR(VLOOKUP(B86,'[1]no matriculados'!A:B,2,FALSE),0)</f>
        <v>347</v>
      </c>
      <c r="N86" s="24">
        <f>IFERROR(VLOOKUP(B86,'[1]inconsistencia documentos'!A:B,2,FALSE),0)</f>
        <v>80</v>
      </c>
      <c r="O86" s="24">
        <f>SUM(F86:N86)</f>
        <v>492</v>
      </c>
      <c r="P86" s="25">
        <f>IFERROR(O86/E86,0)</f>
        <v>0.22527472527472528</v>
      </c>
      <c r="Q86" s="73"/>
    </row>
    <row r="87" spans="1:17" hidden="1" x14ac:dyDescent="0.2">
      <c r="A87" s="22" t="s">
        <v>4047</v>
      </c>
      <c r="B87" s="23">
        <v>247268000474</v>
      </c>
      <c r="C87" s="22" t="s">
        <v>1614</v>
      </c>
      <c r="D87" s="22" t="s">
        <v>84</v>
      </c>
      <c r="E87" s="22">
        <f>IFERROR(VLOOKUP(B87,'[1]total matricula'!A:B,2,FALSE),0)</f>
        <v>2116</v>
      </c>
      <c r="F87" s="24">
        <f>IFERROR(VLOOKUP(B87,'[1]duplicados 2015'!A:B,2,FALSE),0)</f>
        <v>6</v>
      </c>
      <c r="G87" s="24">
        <f>IFERROR(VLOOKUP(B87,'[1]inexistentes 2014'!A:B,2,FALSE),0)</f>
        <v>57</v>
      </c>
      <c r="H87" s="24">
        <f>IFERROR(VLOOKUP(B87,'[1]depurados 2014'!A:B,2,FALSE),0)</f>
        <v>27</v>
      </c>
      <c r="I87" s="24">
        <f>IFERROR(VLOOKUP(B87,[1]grados!A:B,2,FALSE),0)</f>
        <v>79</v>
      </c>
      <c r="J87" s="24">
        <f>IFERROR(VLOOKUP(B87,[1]grupos!A:B,2,FALSE),0)</f>
        <v>0</v>
      </c>
      <c r="K87" s="24">
        <f>IFERROR(VLOOKUP(B87,'[1]adul menores 14'!A:B,2,FALSE),0)</f>
        <v>0</v>
      </c>
      <c r="L87" s="24">
        <f>IFERROR(VLOOKUP(B87,'[1]tradicional mayores'!A:B,2,FALSE),0)</f>
        <v>2</v>
      </c>
      <c r="M87" s="24">
        <f>IFERROR(VLOOKUP(B87,'[1]no matriculados'!A:B,2,FALSE),0)</f>
        <v>0</v>
      </c>
      <c r="N87" s="24">
        <f>IFERROR(VLOOKUP(B87,'[1]inconsistencia documentos'!A:B,2,FALSE),0)</f>
        <v>106</v>
      </c>
      <c r="O87" s="24">
        <f>SUM(F87:N87)</f>
        <v>277</v>
      </c>
      <c r="P87" s="25">
        <f>IFERROR(O87/E87,0)</f>
        <v>0.13090737240075614</v>
      </c>
      <c r="Q87" s="73"/>
    </row>
    <row r="88" spans="1:17" x14ac:dyDescent="0.2">
      <c r="A88" s="22" t="s">
        <v>4013</v>
      </c>
      <c r="B88" s="23">
        <v>347288000031</v>
      </c>
      <c r="C88" s="22" t="s">
        <v>7286</v>
      </c>
      <c r="D88" s="22" t="s">
        <v>42</v>
      </c>
      <c r="E88" s="22">
        <f>IFERROR(VLOOKUP(B88,'[1]total matricula'!A:B,2,FALSE),0)</f>
        <v>10</v>
      </c>
      <c r="F88" s="24">
        <f>IFERROR(VLOOKUP(B88,'[1]duplicados 2015'!A:B,2,FALSE),0)</f>
        <v>0</v>
      </c>
      <c r="G88" s="24">
        <f>IFERROR(VLOOKUP(B88,'[1]inexistentes 2014'!A:B,2,FALSE),0)</f>
        <v>0</v>
      </c>
      <c r="H88" s="24">
        <f>IFERROR(VLOOKUP(B88,'[1]depurados 2014'!A:B,2,FALSE),0)</f>
        <v>0</v>
      </c>
      <c r="I88" s="24">
        <f>IFERROR(VLOOKUP(B88,[1]grados!A:B,2,FALSE),0)</f>
        <v>0</v>
      </c>
      <c r="J88" s="24">
        <f>IFERROR(VLOOKUP(B88,[1]grupos!A:B,2,FALSE),0)</f>
        <v>5</v>
      </c>
      <c r="K88" s="24">
        <f>IFERROR(VLOOKUP(B88,'[1]adul menores 14'!A:B,2,FALSE),0)</f>
        <v>0</v>
      </c>
      <c r="L88" s="24">
        <f>IFERROR(VLOOKUP(B88,'[1]tradicional mayores'!A:B,2,FALSE),0)</f>
        <v>0</v>
      </c>
      <c r="M88" s="24">
        <f>IFERROR(VLOOKUP(B88,'[1]no matriculados'!A:B,2,FALSE),0)</f>
        <v>0</v>
      </c>
      <c r="N88" s="24">
        <f>IFERROR(VLOOKUP(B88,'[1]inconsistencia documentos'!A:B,2,FALSE),0)</f>
        <v>0</v>
      </c>
      <c r="O88" s="24">
        <f>SUM(F88:N88)</f>
        <v>5</v>
      </c>
      <c r="P88" s="25">
        <f>IFERROR(O88/E88,0)</f>
        <v>0.5</v>
      </c>
    </row>
    <row r="89" spans="1:17" x14ac:dyDescent="0.2">
      <c r="A89" s="22" t="s">
        <v>4013</v>
      </c>
      <c r="B89" s="23">
        <v>347288010889</v>
      </c>
      <c r="C89" s="22" t="s">
        <v>5384</v>
      </c>
      <c r="D89" s="22" t="s">
        <v>42</v>
      </c>
      <c r="E89" s="22">
        <f>IFERROR(VLOOKUP(B89,'[1]total matricula'!A:B,2,FALSE),0)</f>
        <v>21</v>
      </c>
      <c r="F89" s="24">
        <f>IFERROR(VLOOKUP(B89,'[1]duplicados 2015'!A:B,2,FALSE),0)</f>
        <v>0</v>
      </c>
      <c r="G89" s="24">
        <f>IFERROR(VLOOKUP(B89,'[1]inexistentes 2014'!A:B,2,FALSE),0)</f>
        <v>0</v>
      </c>
      <c r="H89" s="24">
        <f>IFERROR(VLOOKUP(B89,'[1]depurados 2014'!A:B,2,FALSE),0)</f>
        <v>0</v>
      </c>
      <c r="I89" s="24">
        <f>IFERROR(VLOOKUP(B89,[1]grados!A:B,2,FALSE),0)</f>
        <v>7</v>
      </c>
      <c r="J89" s="24">
        <f>IFERROR(VLOOKUP(B89,[1]grupos!A:B,2,FALSE),0)</f>
        <v>4</v>
      </c>
      <c r="K89" s="24">
        <f>IFERROR(VLOOKUP(B89,'[1]adul menores 14'!A:B,2,FALSE),0)</f>
        <v>0</v>
      </c>
      <c r="L89" s="24">
        <f>IFERROR(VLOOKUP(B89,'[1]tradicional mayores'!A:B,2,FALSE),0)</f>
        <v>0</v>
      </c>
      <c r="M89" s="24">
        <f>IFERROR(VLOOKUP(B89,'[1]no matriculados'!A:B,2,FALSE),0)</f>
        <v>0</v>
      </c>
      <c r="N89" s="24">
        <f>IFERROR(VLOOKUP(B89,'[1]inconsistencia documentos'!A:B,2,FALSE),0)</f>
        <v>0</v>
      </c>
      <c r="O89" s="24">
        <f>SUM(F89:N89)</f>
        <v>11</v>
      </c>
      <c r="P89" s="25">
        <f>IFERROR(O89/E89,0)</f>
        <v>0.52380952380952384</v>
      </c>
    </row>
    <row r="90" spans="1:17" x14ac:dyDescent="0.2">
      <c r="A90" s="22" t="s">
        <v>4013</v>
      </c>
      <c r="B90" s="23">
        <v>347288010501</v>
      </c>
      <c r="C90" s="22" t="s">
        <v>4088</v>
      </c>
      <c r="D90" s="22" t="s">
        <v>42</v>
      </c>
      <c r="E90" s="22">
        <f>IFERROR(VLOOKUP(B90,'[1]total matricula'!A:B,2,FALSE),0)</f>
        <v>34</v>
      </c>
      <c r="F90" s="24">
        <f>IFERROR(VLOOKUP(B90,'[1]duplicados 2015'!A:B,2,FALSE),0)</f>
        <v>0</v>
      </c>
      <c r="G90" s="24">
        <f>IFERROR(VLOOKUP(B90,'[1]inexistentes 2014'!A:B,2,FALSE),0)</f>
        <v>0</v>
      </c>
      <c r="H90" s="24">
        <f>IFERROR(VLOOKUP(B90,'[1]depurados 2014'!A:B,2,FALSE),0)</f>
        <v>1</v>
      </c>
      <c r="I90" s="24">
        <f>IFERROR(VLOOKUP(B90,[1]grados!A:B,2,FALSE),0)</f>
        <v>3</v>
      </c>
      <c r="J90" s="24">
        <f>IFERROR(VLOOKUP(B90,[1]grupos!A:B,2,FALSE),0)</f>
        <v>7</v>
      </c>
      <c r="K90" s="24">
        <f>IFERROR(VLOOKUP(B90,'[1]adul menores 14'!A:B,2,FALSE),0)</f>
        <v>0</v>
      </c>
      <c r="L90" s="24">
        <f>IFERROR(VLOOKUP(B90,'[1]tradicional mayores'!A:B,2,FALSE),0)</f>
        <v>0</v>
      </c>
      <c r="M90" s="24">
        <f>IFERROR(VLOOKUP(B90,'[1]no matriculados'!A:B,2,FALSE),0)</f>
        <v>0</v>
      </c>
      <c r="N90" s="24">
        <f>IFERROR(VLOOKUP(B90,'[1]inconsistencia documentos'!A:B,2,FALSE),0)</f>
        <v>2</v>
      </c>
      <c r="O90" s="24">
        <f>SUM(F90:N90)</f>
        <v>13</v>
      </c>
      <c r="P90" s="25">
        <f>IFERROR(O90/E90,0)</f>
        <v>0.38235294117647056</v>
      </c>
    </row>
    <row r="91" spans="1:17" hidden="1" x14ac:dyDescent="0.2">
      <c r="A91" s="22" t="s">
        <v>4013</v>
      </c>
      <c r="B91" s="23">
        <v>347288010897</v>
      </c>
      <c r="C91" s="22" t="s">
        <v>8541</v>
      </c>
      <c r="D91" s="22" t="s">
        <v>42</v>
      </c>
      <c r="E91" s="22">
        <f>IFERROR(VLOOKUP(B91,'[1]total matricula'!A:B,2,FALSE),0)</f>
        <v>0</v>
      </c>
      <c r="F91" s="24">
        <f>IFERROR(VLOOKUP(B91,'[1]duplicados 2015'!A:B,2,FALSE),0)</f>
        <v>0</v>
      </c>
      <c r="G91" s="24">
        <f>IFERROR(VLOOKUP(B91,'[1]inexistentes 2014'!A:B,2,FALSE),0)</f>
        <v>0</v>
      </c>
      <c r="H91" s="24">
        <f>IFERROR(VLOOKUP(B91,'[1]depurados 2014'!A:B,2,FALSE),0)</f>
        <v>0</v>
      </c>
      <c r="I91" s="24">
        <f>IFERROR(VLOOKUP(B91,[1]grados!A:B,2,FALSE),0)</f>
        <v>0</v>
      </c>
      <c r="J91" s="24">
        <f>IFERROR(VLOOKUP(B91,[1]grupos!A:B,2,FALSE),0)</f>
        <v>0</v>
      </c>
      <c r="K91" s="24">
        <f>IFERROR(VLOOKUP(B91,'[1]adul menores 14'!A:B,2,FALSE),0)</f>
        <v>0</v>
      </c>
      <c r="L91" s="24">
        <f>IFERROR(VLOOKUP(B91,'[1]tradicional mayores'!A:B,2,FALSE),0)</f>
        <v>0</v>
      </c>
      <c r="M91" s="24">
        <f>IFERROR(VLOOKUP(B91,'[1]no matriculados'!A:B,2,FALSE),0)</f>
        <v>0</v>
      </c>
      <c r="N91" s="24">
        <f>IFERROR(VLOOKUP(B91,'[1]inconsistencia documentos'!A:B,2,FALSE),0)</f>
        <v>0</v>
      </c>
      <c r="O91" s="24">
        <f>SUM(F91:N91)</f>
        <v>0</v>
      </c>
      <c r="P91" s="25">
        <f>IFERROR(O91/E91,0)</f>
        <v>0</v>
      </c>
    </row>
    <row r="92" spans="1:17" x14ac:dyDescent="0.2">
      <c r="A92" s="22" t="s">
        <v>4013</v>
      </c>
      <c r="B92" s="23">
        <v>347288010552</v>
      </c>
      <c r="C92" s="22" t="s">
        <v>2553</v>
      </c>
      <c r="D92" s="22" t="s">
        <v>42</v>
      </c>
      <c r="E92" s="22">
        <f>IFERROR(VLOOKUP(B92,'[1]total matricula'!A:B,2,FALSE),0)</f>
        <v>46</v>
      </c>
      <c r="F92" s="24">
        <f>IFERROR(VLOOKUP(B92,'[1]duplicados 2015'!A:B,2,FALSE),0)</f>
        <v>0</v>
      </c>
      <c r="G92" s="24">
        <f>IFERROR(VLOOKUP(B92,'[1]inexistentes 2014'!A:B,2,FALSE),0)</f>
        <v>4</v>
      </c>
      <c r="H92" s="24">
        <f>IFERROR(VLOOKUP(B92,'[1]depurados 2014'!A:B,2,FALSE),0)</f>
        <v>0</v>
      </c>
      <c r="I92" s="24">
        <f>IFERROR(VLOOKUP(B92,[1]grados!A:B,2,FALSE),0)</f>
        <v>0</v>
      </c>
      <c r="J92" s="24">
        <f>IFERROR(VLOOKUP(B92,[1]grupos!A:B,2,FALSE),0)</f>
        <v>4</v>
      </c>
      <c r="K92" s="24">
        <f>IFERROR(VLOOKUP(B92,'[1]adul menores 14'!A:B,2,FALSE),0)</f>
        <v>0</v>
      </c>
      <c r="L92" s="24">
        <f>IFERROR(VLOOKUP(B92,'[1]tradicional mayores'!A:B,2,FALSE),0)</f>
        <v>0</v>
      </c>
      <c r="M92" s="24">
        <f>IFERROR(VLOOKUP(B92,'[1]no matriculados'!A:B,2,FALSE),0)</f>
        <v>0</v>
      </c>
      <c r="N92" s="24">
        <f>IFERROR(VLOOKUP(B92,'[1]inconsistencia documentos'!A:B,2,FALSE),0)</f>
        <v>1</v>
      </c>
      <c r="O92" s="24">
        <f>SUM(F92:N92)</f>
        <v>9</v>
      </c>
      <c r="P92" s="25">
        <f>IFERROR(O92/E92,0)</f>
        <v>0.19565217391304349</v>
      </c>
    </row>
    <row r="93" spans="1:17" x14ac:dyDescent="0.2">
      <c r="A93" s="22" t="s">
        <v>4013</v>
      </c>
      <c r="B93" s="23">
        <v>347288000069</v>
      </c>
      <c r="C93" s="22" t="s">
        <v>677</v>
      </c>
      <c r="D93" s="22" t="s">
        <v>42</v>
      </c>
      <c r="E93" s="22">
        <f>IFERROR(VLOOKUP(B93,'[1]total matricula'!A:B,2,FALSE),0)</f>
        <v>51</v>
      </c>
      <c r="F93" s="24">
        <f>IFERROR(VLOOKUP(B93,'[1]duplicados 2015'!A:B,2,FALSE),0)</f>
        <v>1</v>
      </c>
      <c r="G93" s="24">
        <f>IFERROR(VLOOKUP(B93,'[1]inexistentes 2014'!A:B,2,FALSE),0)</f>
        <v>2</v>
      </c>
      <c r="H93" s="24">
        <f>IFERROR(VLOOKUP(B93,'[1]depurados 2014'!A:B,2,FALSE),0)</f>
        <v>0</v>
      </c>
      <c r="I93" s="24">
        <f>IFERROR(VLOOKUP(B93,[1]grados!A:B,2,FALSE),0)</f>
        <v>7</v>
      </c>
      <c r="J93" s="24">
        <f>IFERROR(VLOOKUP(B93,[1]grupos!A:B,2,FALSE),0)</f>
        <v>8</v>
      </c>
      <c r="K93" s="24">
        <f>IFERROR(VLOOKUP(B93,'[1]adul menores 14'!A:B,2,FALSE),0)</f>
        <v>0</v>
      </c>
      <c r="L93" s="24">
        <f>IFERROR(VLOOKUP(B93,'[1]tradicional mayores'!A:B,2,FALSE),0)</f>
        <v>0</v>
      </c>
      <c r="M93" s="24">
        <f>IFERROR(VLOOKUP(B93,'[1]no matriculados'!A:B,2,FALSE),0)</f>
        <v>0</v>
      </c>
      <c r="N93" s="24">
        <f>IFERROR(VLOOKUP(B93,'[1]inconsistencia documentos'!A:B,2,FALSE),0)</f>
        <v>3</v>
      </c>
      <c r="O93" s="24">
        <f>SUM(F93:N93)</f>
        <v>21</v>
      </c>
      <c r="P93" s="25">
        <f>IFERROR(O93/E93,0)</f>
        <v>0.41176470588235292</v>
      </c>
    </row>
    <row r="94" spans="1:17" x14ac:dyDescent="0.2">
      <c r="A94" s="22" t="s">
        <v>4013</v>
      </c>
      <c r="B94" s="23">
        <v>347288000030</v>
      </c>
      <c r="C94" s="22" t="s">
        <v>2206</v>
      </c>
      <c r="D94" s="22" t="s">
        <v>42</v>
      </c>
      <c r="E94" s="22">
        <f>IFERROR(VLOOKUP(B94,'[1]total matricula'!A:B,2,FALSE),0)</f>
        <v>77</v>
      </c>
      <c r="F94" s="24">
        <f>IFERROR(VLOOKUP(B94,'[1]duplicados 2015'!A:B,2,FALSE),0)</f>
        <v>2</v>
      </c>
      <c r="G94" s="24">
        <f>IFERROR(VLOOKUP(B94,'[1]inexistentes 2014'!A:B,2,FALSE),0)</f>
        <v>1</v>
      </c>
      <c r="H94" s="24">
        <f>IFERROR(VLOOKUP(B94,'[1]depurados 2014'!A:B,2,FALSE),0)</f>
        <v>1</v>
      </c>
      <c r="I94" s="24">
        <f>IFERROR(VLOOKUP(B94,[1]grados!A:B,2,FALSE),0)</f>
        <v>6</v>
      </c>
      <c r="J94" s="24">
        <f>IFERROR(VLOOKUP(B94,[1]grupos!A:B,2,FALSE),0)</f>
        <v>7</v>
      </c>
      <c r="K94" s="24">
        <f>IFERROR(VLOOKUP(B94,'[1]adul menores 14'!A:B,2,FALSE),0)</f>
        <v>0</v>
      </c>
      <c r="L94" s="24">
        <f>IFERROR(VLOOKUP(B94,'[1]tradicional mayores'!A:B,2,FALSE),0)</f>
        <v>0</v>
      </c>
      <c r="M94" s="24">
        <f>IFERROR(VLOOKUP(B94,'[1]no matriculados'!A:B,2,FALSE),0)</f>
        <v>0</v>
      </c>
      <c r="N94" s="24">
        <f>IFERROR(VLOOKUP(B94,'[1]inconsistencia documentos'!A:B,2,FALSE),0)</f>
        <v>0</v>
      </c>
      <c r="O94" s="24">
        <f>SUM(F94:N94)</f>
        <v>17</v>
      </c>
      <c r="P94" s="25">
        <f>IFERROR(O94/E94,0)</f>
        <v>0.22077922077922077</v>
      </c>
    </row>
    <row r="95" spans="1:17" hidden="1" x14ac:dyDescent="0.2">
      <c r="A95" s="22" t="s">
        <v>4013</v>
      </c>
      <c r="B95" s="23">
        <v>347288000824</v>
      </c>
      <c r="C95" s="22" t="s">
        <v>6322</v>
      </c>
      <c r="D95" s="22" t="s">
        <v>42</v>
      </c>
      <c r="E95" s="22">
        <f>IFERROR(VLOOKUP(B95,'[1]total matricula'!A:B,2,FALSE),0)</f>
        <v>0</v>
      </c>
      <c r="F95" s="24">
        <f>IFERROR(VLOOKUP(B95,'[1]duplicados 2015'!A:B,2,FALSE),0)</f>
        <v>0</v>
      </c>
      <c r="G95" s="24">
        <f>IFERROR(VLOOKUP(B95,'[1]inexistentes 2014'!A:B,2,FALSE),0)</f>
        <v>0</v>
      </c>
      <c r="H95" s="24">
        <f>IFERROR(VLOOKUP(B95,'[1]depurados 2014'!A:B,2,FALSE),0)</f>
        <v>0</v>
      </c>
      <c r="I95" s="24">
        <f>IFERROR(VLOOKUP(B95,[1]grados!A:B,2,FALSE),0)</f>
        <v>0</v>
      </c>
      <c r="J95" s="24">
        <f>IFERROR(VLOOKUP(B95,[1]grupos!A:B,2,FALSE),0)</f>
        <v>0</v>
      </c>
      <c r="K95" s="24">
        <f>IFERROR(VLOOKUP(B95,'[1]adul menores 14'!A:B,2,FALSE),0)</f>
        <v>0</v>
      </c>
      <c r="L95" s="24">
        <f>IFERROR(VLOOKUP(B95,'[1]tradicional mayores'!A:B,2,FALSE),0)</f>
        <v>0</v>
      </c>
      <c r="M95" s="24">
        <f>IFERROR(VLOOKUP(B95,'[1]no matriculados'!A:B,2,FALSE),0)</f>
        <v>0</v>
      </c>
      <c r="N95" s="24">
        <f>IFERROR(VLOOKUP(B95,'[1]inconsistencia documentos'!A:B,2,FALSE),0)</f>
        <v>0</v>
      </c>
      <c r="O95" s="24">
        <f>SUM(F95:N95)</f>
        <v>0</v>
      </c>
      <c r="P95" s="25">
        <f>IFERROR(O95/E95,0)</f>
        <v>0</v>
      </c>
    </row>
    <row r="96" spans="1:17" hidden="1" x14ac:dyDescent="0.2">
      <c r="A96" s="22" t="s">
        <v>4013</v>
      </c>
      <c r="B96" s="23">
        <v>447288010867</v>
      </c>
      <c r="C96" s="22" t="s">
        <v>8542</v>
      </c>
      <c r="D96" s="22" t="s">
        <v>42</v>
      </c>
      <c r="E96" s="22">
        <f>IFERROR(VLOOKUP(B96,'[1]total matricula'!A:B,2,FALSE),0)</f>
        <v>0</v>
      </c>
      <c r="F96" s="24">
        <f>IFERROR(VLOOKUP(B96,'[1]duplicados 2015'!A:B,2,FALSE),0)</f>
        <v>0</v>
      </c>
      <c r="G96" s="24">
        <f>IFERROR(VLOOKUP(B96,'[1]inexistentes 2014'!A:B,2,FALSE),0)</f>
        <v>0</v>
      </c>
      <c r="H96" s="24">
        <f>IFERROR(VLOOKUP(B96,'[1]depurados 2014'!A:B,2,FALSE),0)</f>
        <v>0</v>
      </c>
      <c r="I96" s="24">
        <f>IFERROR(VLOOKUP(B96,[1]grados!A:B,2,FALSE),0)</f>
        <v>0</v>
      </c>
      <c r="J96" s="24">
        <f>IFERROR(VLOOKUP(B96,[1]grupos!A:B,2,FALSE),0)</f>
        <v>0</v>
      </c>
      <c r="K96" s="24">
        <f>IFERROR(VLOOKUP(B96,'[1]adul menores 14'!A:B,2,FALSE),0)</f>
        <v>0</v>
      </c>
      <c r="L96" s="24">
        <f>IFERROR(VLOOKUP(B96,'[1]tradicional mayores'!A:B,2,FALSE),0)</f>
        <v>0</v>
      </c>
      <c r="M96" s="24">
        <f>IFERROR(VLOOKUP(B96,'[1]no matriculados'!A:B,2,FALSE),0)</f>
        <v>0</v>
      </c>
      <c r="N96" s="24">
        <f>IFERROR(VLOOKUP(B96,'[1]inconsistencia documentos'!A:B,2,FALSE),0)</f>
        <v>0</v>
      </c>
      <c r="O96" s="24">
        <f>SUM(F96:N96)</f>
        <v>0</v>
      </c>
      <c r="P96" s="25">
        <f>IFERROR(O96/E96,0)</f>
        <v>0</v>
      </c>
    </row>
    <row r="97" spans="1:17" x14ac:dyDescent="0.2">
      <c r="A97" s="22" t="s">
        <v>4013</v>
      </c>
      <c r="B97" s="23">
        <v>347288010498</v>
      </c>
      <c r="C97" s="22" t="s">
        <v>5016</v>
      </c>
      <c r="D97" s="22" t="s">
        <v>42</v>
      </c>
      <c r="E97" s="22">
        <f>IFERROR(VLOOKUP(B97,'[1]total matricula'!A:B,2,FALSE),0)</f>
        <v>100</v>
      </c>
      <c r="F97" s="24">
        <f>IFERROR(VLOOKUP(B97,'[1]duplicados 2015'!A:B,2,FALSE),0)</f>
        <v>0</v>
      </c>
      <c r="G97" s="24">
        <f>IFERROR(VLOOKUP(B97,'[1]inexistentes 2014'!A:B,2,FALSE),0)</f>
        <v>0</v>
      </c>
      <c r="H97" s="24">
        <f>IFERROR(VLOOKUP(B97,'[1]depurados 2014'!A:B,2,FALSE),0)</f>
        <v>0</v>
      </c>
      <c r="I97" s="24">
        <f>IFERROR(VLOOKUP(B97,[1]grados!A:B,2,FALSE),0)</f>
        <v>2</v>
      </c>
      <c r="J97" s="24">
        <f>IFERROR(VLOOKUP(B97,[1]grupos!A:B,2,FALSE),0)</f>
        <v>6</v>
      </c>
      <c r="K97" s="24">
        <f>IFERROR(VLOOKUP(B97,'[1]adul menores 14'!A:B,2,FALSE),0)</f>
        <v>0</v>
      </c>
      <c r="L97" s="24">
        <f>IFERROR(VLOOKUP(B97,'[1]tradicional mayores'!A:B,2,FALSE),0)</f>
        <v>0</v>
      </c>
      <c r="M97" s="24">
        <f>IFERROR(VLOOKUP(B97,'[1]no matriculados'!A:B,2,FALSE),0)</f>
        <v>0</v>
      </c>
      <c r="N97" s="24">
        <f>IFERROR(VLOOKUP(B97,'[1]inconsistencia documentos'!A:B,2,FALSE),0)</f>
        <v>5</v>
      </c>
      <c r="O97" s="24">
        <f>SUM(F97:N97)</f>
        <v>13</v>
      </c>
      <c r="P97" s="25">
        <f>IFERROR(O97/E97,0)</f>
        <v>0.13</v>
      </c>
    </row>
    <row r="98" spans="1:17" x14ac:dyDescent="0.2">
      <c r="A98" s="22" t="s">
        <v>4013</v>
      </c>
      <c r="B98" s="23">
        <v>347288000029</v>
      </c>
      <c r="C98" s="22" t="s">
        <v>2080</v>
      </c>
      <c r="D98" s="22" t="s">
        <v>42</v>
      </c>
      <c r="E98" s="22">
        <f>IFERROR(VLOOKUP(B98,'[1]total matricula'!A:B,2,FALSE),0)</f>
        <v>132</v>
      </c>
      <c r="F98" s="24">
        <f>IFERROR(VLOOKUP(B98,'[1]duplicados 2015'!A:B,2,FALSE),0)</f>
        <v>1</v>
      </c>
      <c r="G98" s="24">
        <f>IFERROR(VLOOKUP(B98,'[1]inexistentes 2014'!A:B,2,FALSE),0)</f>
        <v>2</v>
      </c>
      <c r="H98" s="24">
        <f>IFERROR(VLOOKUP(B98,'[1]depurados 2014'!A:B,2,FALSE),0)</f>
        <v>10</v>
      </c>
      <c r="I98" s="24">
        <f>IFERROR(VLOOKUP(B98,[1]grados!A:B,2,FALSE),0)</f>
        <v>12</v>
      </c>
      <c r="J98" s="24">
        <f>IFERROR(VLOOKUP(B98,[1]grupos!A:B,2,FALSE),0)</f>
        <v>3</v>
      </c>
      <c r="K98" s="24">
        <f>IFERROR(VLOOKUP(B98,'[1]adul menores 14'!A:B,2,FALSE),0)</f>
        <v>0</v>
      </c>
      <c r="L98" s="24">
        <f>IFERROR(VLOOKUP(B98,'[1]tradicional mayores'!A:B,2,FALSE),0)</f>
        <v>0</v>
      </c>
      <c r="M98" s="24">
        <f>IFERROR(VLOOKUP(B98,'[1]no matriculados'!A:B,2,FALSE),0)</f>
        <v>1</v>
      </c>
      <c r="N98" s="24">
        <f>IFERROR(VLOOKUP(B98,'[1]inconsistencia documentos'!A:B,2,FALSE),0)</f>
        <v>0</v>
      </c>
      <c r="O98" s="24">
        <f>SUM(F98:N98)</f>
        <v>29</v>
      </c>
      <c r="P98" s="25">
        <f>IFERROR(O98/E98,0)</f>
        <v>0.2196969696969697</v>
      </c>
    </row>
    <row r="99" spans="1:17" x14ac:dyDescent="0.2">
      <c r="A99" s="22" t="s">
        <v>4013</v>
      </c>
      <c r="B99" s="23">
        <v>347288000032</v>
      </c>
      <c r="C99" s="22" t="s">
        <v>616</v>
      </c>
      <c r="D99" s="22" t="s">
        <v>42</v>
      </c>
      <c r="E99" s="22">
        <f>IFERROR(VLOOKUP(B99,'[1]total matricula'!A:B,2,FALSE),0)</f>
        <v>137</v>
      </c>
      <c r="F99" s="24">
        <f>IFERROR(VLOOKUP(B99,'[1]duplicados 2015'!A:B,2,FALSE),0)</f>
        <v>4</v>
      </c>
      <c r="G99" s="24">
        <f>IFERROR(VLOOKUP(B99,'[1]inexistentes 2014'!A:B,2,FALSE),0)</f>
        <v>7</v>
      </c>
      <c r="H99" s="24">
        <f>IFERROR(VLOOKUP(B99,'[1]depurados 2014'!A:B,2,FALSE),0)</f>
        <v>0</v>
      </c>
      <c r="I99" s="24">
        <f>IFERROR(VLOOKUP(B99,[1]grados!A:B,2,FALSE),0)</f>
        <v>17</v>
      </c>
      <c r="J99" s="24">
        <f>IFERROR(VLOOKUP(B99,[1]grupos!A:B,2,FALSE),0)</f>
        <v>2</v>
      </c>
      <c r="K99" s="24">
        <f>IFERROR(VLOOKUP(B99,'[1]adul menores 14'!A:B,2,FALSE),0)</f>
        <v>0</v>
      </c>
      <c r="L99" s="24">
        <f>IFERROR(VLOOKUP(B99,'[1]tradicional mayores'!A:B,2,FALSE),0)</f>
        <v>0</v>
      </c>
      <c r="M99" s="24">
        <f>IFERROR(VLOOKUP(B99,'[1]no matriculados'!A:B,2,FALSE),0)</f>
        <v>0</v>
      </c>
      <c r="N99" s="24">
        <f>IFERROR(VLOOKUP(B99,'[1]inconsistencia documentos'!A:B,2,FALSE),0)</f>
        <v>2</v>
      </c>
      <c r="O99" s="24">
        <f>SUM(F99:N99)</f>
        <v>32</v>
      </c>
      <c r="P99" s="25">
        <f>IFERROR(O99/E99,0)</f>
        <v>0.23357664233576642</v>
      </c>
    </row>
    <row r="100" spans="1:17" x14ac:dyDescent="0.2">
      <c r="A100" s="22" t="s">
        <v>4013</v>
      </c>
      <c r="B100" s="23">
        <v>347288000271</v>
      </c>
      <c r="C100" s="22" t="s">
        <v>4299</v>
      </c>
      <c r="D100" s="22" t="s">
        <v>42</v>
      </c>
      <c r="E100" s="22">
        <f>IFERROR(VLOOKUP(B100,'[1]total matricula'!A:B,2,FALSE),0)</f>
        <v>138</v>
      </c>
      <c r="F100" s="24">
        <f>IFERROR(VLOOKUP(B100,'[1]duplicados 2015'!A:B,2,FALSE),0)</f>
        <v>0</v>
      </c>
      <c r="G100" s="24">
        <f>IFERROR(VLOOKUP(B100,'[1]inexistentes 2014'!A:B,2,FALSE),0)</f>
        <v>0</v>
      </c>
      <c r="H100" s="24">
        <f>IFERROR(VLOOKUP(B100,'[1]depurados 2014'!A:B,2,FALSE),0)</f>
        <v>1</v>
      </c>
      <c r="I100" s="24">
        <f>IFERROR(VLOOKUP(B100,[1]grados!A:B,2,FALSE),0)</f>
        <v>4</v>
      </c>
      <c r="J100" s="24">
        <f>IFERROR(VLOOKUP(B100,[1]grupos!A:B,2,FALSE),0)</f>
        <v>0</v>
      </c>
      <c r="K100" s="24">
        <f>IFERROR(VLOOKUP(B100,'[1]adul menores 14'!A:B,2,FALSE),0)</f>
        <v>0</v>
      </c>
      <c r="L100" s="24">
        <f>IFERROR(VLOOKUP(B100,'[1]tradicional mayores'!A:B,2,FALSE),0)</f>
        <v>0</v>
      </c>
      <c r="M100" s="24">
        <f>IFERROR(VLOOKUP(B100,'[1]no matriculados'!A:B,2,FALSE),0)</f>
        <v>1</v>
      </c>
      <c r="N100" s="24">
        <f>IFERROR(VLOOKUP(B100,'[1]inconsistencia documentos'!A:B,2,FALSE),0)</f>
        <v>2</v>
      </c>
      <c r="O100" s="24">
        <f>SUM(F100:N100)</f>
        <v>8</v>
      </c>
      <c r="P100" s="25">
        <f>IFERROR(O100/E100,0)</f>
        <v>5.7971014492753624E-2</v>
      </c>
    </row>
    <row r="101" spans="1:17" x14ac:dyDescent="0.2">
      <c r="A101" s="22" t="s">
        <v>4013</v>
      </c>
      <c r="B101" s="23">
        <v>347288010358</v>
      </c>
      <c r="C101" s="22" t="s">
        <v>3044</v>
      </c>
      <c r="D101" s="22" t="s">
        <v>42</v>
      </c>
      <c r="E101" s="22">
        <f>IFERROR(VLOOKUP(B101,'[1]total matricula'!A:B,2,FALSE),0)</f>
        <v>145</v>
      </c>
      <c r="F101" s="24">
        <f>IFERROR(VLOOKUP(B101,'[1]duplicados 2015'!A:B,2,FALSE),0)</f>
        <v>0</v>
      </c>
      <c r="G101" s="24">
        <f>IFERROR(VLOOKUP(B101,'[1]inexistentes 2014'!A:B,2,FALSE),0)</f>
        <v>4</v>
      </c>
      <c r="H101" s="24">
        <f>IFERROR(VLOOKUP(B101,'[1]depurados 2014'!A:B,2,FALSE),0)</f>
        <v>1</v>
      </c>
      <c r="I101" s="24">
        <f>IFERROR(VLOOKUP(B101,[1]grados!A:B,2,FALSE),0)</f>
        <v>8</v>
      </c>
      <c r="J101" s="24">
        <f>IFERROR(VLOOKUP(B101,[1]grupos!A:B,2,FALSE),0)</f>
        <v>7</v>
      </c>
      <c r="K101" s="24">
        <f>IFERROR(VLOOKUP(B101,'[1]adul menores 14'!A:B,2,FALSE),0)</f>
        <v>0</v>
      </c>
      <c r="L101" s="24">
        <f>IFERROR(VLOOKUP(B101,'[1]tradicional mayores'!A:B,2,FALSE),0)</f>
        <v>0</v>
      </c>
      <c r="M101" s="24">
        <f>IFERROR(VLOOKUP(B101,'[1]no matriculados'!A:B,2,FALSE),0)</f>
        <v>0</v>
      </c>
      <c r="N101" s="24">
        <f>IFERROR(VLOOKUP(B101,'[1]inconsistencia documentos'!A:B,2,FALSE),0)</f>
        <v>9</v>
      </c>
      <c r="O101" s="24">
        <f>SUM(F101:N101)</f>
        <v>29</v>
      </c>
      <c r="P101" s="25">
        <f>IFERROR(O101/E101,0)</f>
        <v>0.2</v>
      </c>
    </row>
    <row r="102" spans="1:17" hidden="1" x14ac:dyDescent="0.2">
      <c r="A102" s="22" t="s">
        <v>4013</v>
      </c>
      <c r="B102" s="23">
        <v>347288000808</v>
      </c>
      <c r="C102" s="22" t="s">
        <v>8543</v>
      </c>
      <c r="D102" s="22" t="s">
        <v>42</v>
      </c>
      <c r="E102" s="22">
        <f>IFERROR(VLOOKUP(B102,'[1]total matricula'!A:B,2,FALSE),0)</f>
        <v>0</v>
      </c>
      <c r="F102" s="24">
        <f>IFERROR(VLOOKUP(B102,'[1]duplicados 2015'!A:B,2,FALSE),0)</f>
        <v>0</v>
      </c>
      <c r="G102" s="24">
        <f>IFERROR(VLOOKUP(B102,'[1]inexistentes 2014'!A:B,2,FALSE),0)</f>
        <v>0</v>
      </c>
      <c r="H102" s="24">
        <f>IFERROR(VLOOKUP(B102,'[1]depurados 2014'!A:B,2,FALSE),0)</f>
        <v>0</v>
      </c>
      <c r="I102" s="24">
        <f>IFERROR(VLOOKUP(B102,[1]grados!A:B,2,FALSE),0)</f>
        <v>0</v>
      </c>
      <c r="J102" s="24">
        <f>IFERROR(VLOOKUP(B102,[1]grupos!A:B,2,FALSE),0)</f>
        <v>0</v>
      </c>
      <c r="K102" s="24">
        <f>IFERROR(VLOOKUP(B102,'[1]adul menores 14'!A:B,2,FALSE),0)</f>
        <v>0</v>
      </c>
      <c r="L102" s="24">
        <f>IFERROR(VLOOKUP(B102,'[1]tradicional mayores'!A:B,2,FALSE),0)</f>
        <v>0</v>
      </c>
      <c r="M102" s="24">
        <f>IFERROR(VLOOKUP(B102,'[1]no matriculados'!A:B,2,FALSE),0)</f>
        <v>0</v>
      </c>
      <c r="N102" s="24">
        <f>IFERROR(VLOOKUP(B102,'[1]inconsistencia documentos'!A:B,2,FALSE),0)</f>
        <v>0</v>
      </c>
      <c r="O102" s="24">
        <f>SUM(F102:N102)</f>
        <v>0</v>
      </c>
      <c r="P102" s="25">
        <f>IFERROR(O102/E102,0)</f>
        <v>0</v>
      </c>
    </row>
    <row r="103" spans="1:17" x14ac:dyDescent="0.2">
      <c r="A103" s="22" t="s">
        <v>4013</v>
      </c>
      <c r="B103" s="23">
        <v>347288010331</v>
      </c>
      <c r="C103" s="22" t="s">
        <v>5039</v>
      </c>
      <c r="D103" s="22" t="s">
        <v>42</v>
      </c>
      <c r="E103" s="22">
        <f>IFERROR(VLOOKUP(B103,'[1]total matricula'!A:B,2,FALSE),0)</f>
        <v>152</v>
      </c>
      <c r="F103" s="24">
        <f>IFERROR(VLOOKUP(B103,'[1]duplicados 2015'!A:B,2,FALSE),0)</f>
        <v>0</v>
      </c>
      <c r="G103" s="24">
        <f>IFERROR(VLOOKUP(B103,'[1]inexistentes 2014'!A:B,2,FALSE),0)</f>
        <v>0</v>
      </c>
      <c r="H103" s="24">
        <f>IFERROR(VLOOKUP(B103,'[1]depurados 2014'!A:B,2,FALSE),0)</f>
        <v>0</v>
      </c>
      <c r="I103" s="24">
        <f>IFERROR(VLOOKUP(B103,[1]grados!A:B,2,FALSE),0)</f>
        <v>11</v>
      </c>
      <c r="J103" s="24">
        <f>IFERROR(VLOOKUP(B103,[1]grupos!A:B,2,FALSE),0)</f>
        <v>2</v>
      </c>
      <c r="K103" s="24">
        <f>IFERROR(VLOOKUP(B103,'[1]adul menores 14'!A:B,2,FALSE),0)</f>
        <v>0</v>
      </c>
      <c r="L103" s="24">
        <f>IFERROR(VLOOKUP(B103,'[1]tradicional mayores'!A:B,2,FALSE),0)</f>
        <v>0</v>
      </c>
      <c r="M103" s="24">
        <f>IFERROR(VLOOKUP(B103,'[1]no matriculados'!A:B,2,FALSE),0)</f>
        <v>0</v>
      </c>
      <c r="N103" s="24">
        <f>IFERROR(VLOOKUP(B103,'[1]inconsistencia documentos'!A:B,2,FALSE),0)</f>
        <v>3</v>
      </c>
      <c r="O103" s="24">
        <f>SUM(F103:N103)</f>
        <v>16</v>
      </c>
      <c r="P103" s="25">
        <f>IFERROR(O103/E103,0)</f>
        <v>0.10526315789473684</v>
      </c>
    </row>
    <row r="104" spans="1:17" x14ac:dyDescent="0.2">
      <c r="A104" s="22" t="s">
        <v>4013</v>
      </c>
      <c r="B104" s="23">
        <v>347288010536</v>
      </c>
      <c r="C104" s="22" t="s">
        <v>354</v>
      </c>
      <c r="D104" s="22" t="s">
        <v>42</v>
      </c>
      <c r="E104" s="22">
        <f>IFERROR(VLOOKUP(B104,'[1]total matricula'!A:B,2,FALSE),0)</f>
        <v>248</v>
      </c>
      <c r="F104" s="24">
        <f>IFERROR(VLOOKUP(B104,'[1]duplicados 2015'!A:B,2,FALSE),0)</f>
        <v>5</v>
      </c>
      <c r="G104" s="24">
        <f>IFERROR(VLOOKUP(B104,'[1]inexistentes 2014'!A:B,2,FALSE),0)</f>
        <v>4</v>
      </c>
      <c r="H104" s="24">
        <f>IFERROR(VLOOKUP(B104,'[1]depurados 2014'!A:B,2,FALSE),0)</f>
        <v>0</v>
      </c>
      <c r="I104" s="24">
        <f>IFERROR(VLOOKUP(B104,[1]grados!A:B,2,FALSE),0)</f>
        <v>16</v>
      </c>
      <c r="J104" s="24">
        <f>IFERROR(VLOOKUP(B104,[1]grupos!A:B,2,FALSE),0)</f>
        <v>0</v>
      </c>
      <c r="K104" s="24">
        <f>IFERROR(VLOOKUP(B104,'[1]adul menores 14'!A:B,2,FALSE),0)</f>
        <v>0</v>
      </c>
      <c r="L104" s="24">
        <f>IFERROR(VLOOKUP(B104,'[1]tradicional mayores'!A:B,2,FALSE),0)</f>
        <v>0</v>
      </c>
      <c r="M104" s="24">
        <f>IFERROR(VLOOKUP(B104,'[1]no matriculados'!A:B,2,FALSE),0)</f>
        <v>12</v>
      </c>
      <c r="N104" s="24">
        <f>IFERROR(VLOOKUP(B104,'[1]inconsistencia documentos'!A:B,2,FALSE),0)</f>
        <v>3</v>
      </c>
      <c r="O104" s="24">
        <f>SUM(F104:N104)</f>
        <v>40</v>
      </c>
      <c r="P104" s="25">
        <f>IFERROR(O104/E104,0)</f>
        <v>0.16129032258064516</v>
      </c>
    </row>
    <row r="105" spans="1:17" x14ac:dyDescent="0.2">
      <c r="A105" s="22" t="s">
        <v>4013</v>
      </c>
      <c r="B105" s="23">
        <v>347288000701</v>
      </c>
      <c r="C105" s="22" t="s">
        <v>627</v>
      </c>
      <c r="D105" s="22" t="s">
        <v>42</v>
      </c>
      <c r="E105" s="22">
        <f>IFERROR(VLOOKUP(B105,'[1]total matricula'!A:B,2,FALSE),0)</f>
        <v>275</v>
      </c>
      <c r="F105" s="24">
        <f>IFERROR(VLOOKUP(B105,'[1]duplicados 2015'!A:B,2,FALSE),0)</f>
        <v>4</v>
      </c>
      <c r="G105" s="24">
        <f>IFERROR(VLOOKUP(B105,'[1]inexistentes 2014'!A:B,2,FALSE),0)</f>
        <v>18</v>
      </c>
      <c r="H105" s="24">
        <f>IFERROR(VLOOKUP(B105,'[1]depurados 2014'!A:B,2,FALSE),0)</f>
        <v>5</v>
      </c>
      <c r="I105" s="24">
        <f>IFERROR(VLOOKUP(B105,[1]grados!A:B,2,FALSE),0)</f>
        <v>23</v>
      </c>
      <c r="J105" s="24">
        <f>IFERROR(VLOOKUP(B105,[1]grupos!A:B,2,FALSE),0)</f>
        <v>5</v>
      </c>
      <c r="K105" s="24">
        <f>IFERROR(VLOOKUP(B105,'[1]adul menores 14'!A:B,2,FALSE),0)</f>
        <v>0</v>
      </c>
      <c r="L105" s="24">
        <f>IFERROR(VLOOKUP(B105,'[1]tradicional mayores'!A:B,2,FALSE),0)</f>
        <v>1</v>
      </c>
      <c r="M105" s="24">
        <f>IFERROR(VLOOKUP(B105,'[1]no matriculados'!A:B,2,FALSE),0)</f>
        <v>4</v>
      </c>
      <c r="N105" s="24">
        <f>IFERROR(VLOOKUP(B105,'[1]inconsistencia documentos'!A:B,2,FALSE),0)</f>
        <v>17</v>
      </c>
      <c r="O105" s="24">
        <f>SUM(F105:N105)</f>
        <v>77</v>
      </c>
      <c r="P105" s="25">
        <f>IFERROR(O105/E105,0)</f>
        <v>0.28000000000000003</v>
      </c>
    </row>
    <row r="106" spans="1:17" hidden="1" x14ac:dyDescent="0.2">
      <c r="A106" s="22" t="s">
        <v>4013</v>
      </c>
      <c r="B106" s="23">
        <v>347288000051</v>
      </c>
      <c r="C106" s="22" t="s">
        <v>8544</v>
      </c>
      <c r="D106" s="22" t="s">
        <v>42</v>
      </c>
      <c r="E106" s="22">
        <f>IFERROR(VLOOKUP(B106,'[1]total matricula'!A:B,2,FALSE),0)</f>
        <v>0</v>
      </c>
      <c r="F106" s="24">
        <f>IFERROR(VLOOKUP(B106,'[1]duplicados 2015'!A:B,2,FALSE),0)</f>
        <v>0</v>
      </c>
      <c r="G106" s="24">
        <f>IFERROR(VLOOKUP(B106,'[1]inexistentes 2014'!A:B,2,FALSE),0)</f>
        <v>0</v>
      </c>
      <c r="H106" s="24">
        <f>IFERROR(VLOOKUP(B106,'[1]depurados 2014'!A:B,2,FALSE),0)</f>
        <v>0</v>
      </c>
      <c r="I106" s="24">
        <f>IFERROR(VLOOKUP(B106,[1]grados!A:B,2,FALSE),0)</f>
        <v>0</v>
      </c>
      <c r="J106" s="24">
        <f>IFERROR(VLOOKUP(B106,[1]grupos!A:B,2,FALSE),0)</f>
        <v>0</v>
      </c>
      <c r="K106" s="24">
        <f>IFERROR(VLOOKUP(B106,'[1]adul menores 14'!A:B,2,FALSE),0)</f>
        <v>0</v>
      </c>
      <c r="L106" s="24">
        <f>IFERROR(VLOOKUP(B106,'[1]tradicional mayores'!A:B,2,FALSE),0)</f>
        <v>0</v>
      </c>
      <c r="M106" s="24">
        <f>IFERROR(VLOOKUP(B106,'[1]no matriculados'!A:B,2,FALSE),0)</f>
        <v>0</v>
      </c>
      <c r="N106" s="24">
        <f>IFERROR(VLOOKUP(B106,'[1]inconsistencia documentos'!A:B,2,FALSE),0)</f>
        <v>0</v>
      </c>
      <c r="O106" s="24">
        <f>SUM(F106:N106)</f>
        <v>0</v>
      </c>
      <c r="P106" s="25">
        <f>IFERROR(O106/E106,0)</f>
        <v>0</v>
      </c>
    </row>
    <row r="107" spans="1:17" x14ac:dyDescent="0.2">
      <c r="A107" s="22" t="s">
        <v>4013</v>
      </c>
      <c r="B107" s="23">
        <v>347288000778</v>
      </c>
      <c r="C107" s="22" t="s">
        <v>655</v>
      </c>
      <c r="D107" s="22" t="s">
        <v>42</v>
      </c>
      <c r="E107" s="22">
        <f>IFERROR(VLOOKUP(B107,'[1]total matricula'!A:B,2,FALSE),0)</f>
        <v>384</v>
      </c>
      <c r="F107" s="24">
        <f>IFERROR(VLOOKUP(B107,'[1]duplicados 2015'!A:B,2,FALSE),0)</f>
        <v>8</v>
      </c>
      <c r="G107" s="24">
        <f>IFERROR(VLOOKUP(B107,'[1]inexistentes 2014'!A:B,2,FALSE),0)</f>
        <v>7</v>
      </c>
      <c r="H107" s="24">
        <f>IFERROR(VLOOKUP(B107,'[1]depurados 2014'!A:B,2,FALSE),0)</f>
        <v>2</v>
      </c>
      <c r="I107" s="24">
        <f>IFERROR(VLOOKUP(B107,[1]grados!A:B,2,FALSE),0)</f>
        <v>42</v>
      </c>
      <c r="J107" s="24">
        <f>IFERROR(VLOOKUP(B107,[1]grupos!A:B,2,FALSE),0)</f>
        <v>0</v>
      </c>
      <c r="K107" s="24">
        <f>IFERROR(VLOOKUP(B107,'[1]adul menores 14'!A:B,2,FALSE),0)</f>
        <v>0</v>
      </c>
      <c r="L107" s="24">
        <f>IFERROR(VLOOKUP(B107,'[1]tradicional mayores'!A:B,2,FALSE),0)</f>
        <v>0</v>
      </c>
      <c r="M107" s="24">
        <f>IFERROR(VLOOKUP(B107,'[1]no matriculados'!A:B,2,FALSE),0)</f>
        <v>2</v>
      </c>
      <c r="N107" s="24">
        <f>IFERROR(VLOOKUP(B107,'[1]inconsistencia documentos'!A:B,2,FALSE),0)</f>
        <v>12</v>
      </c>
      <c r="O107" s="24">
        <f>SUM(F107:N107)</f>
        <v>73</v>
      </c>
      <c r="P107" s="25">
        <f>IFERROR(O107/E107,0)</f>
        <v>0.19010416666666666</v>
      </c>
    </row>
    <row r="108" spans="1:17" x14ac:dyDescent="0.2">
      <c r="A108" s="22" t="s">
        <v>4013</v>
      </c>
      <c r="B108" s="23">
        <v>347288001286</v>
      </c>
      <c r="C108" s="22" t="s">
        <v>2876</v>
      </c>
      <c r="D108" s="22" t="s">
        <v>42</v>
      </c>
      <c r="E108" s="22">
        <f>IFERROR(VLOOKUP(B108,'[1]total matricula'!A:B,2,FALSE),0)</f>
        <v>385</v>
      </c>
      <c r="F108" s="24">
        <f>IFERROR(VLOOKUP(B108,'[1]duplicados 2015'!A:B,2,FALSE),0)</f>
        <v>0</v>
      </c>
      <c r="G108" s="24">
        <f>IFERROR(VLOOKUP(B108,'[1]inexistentes 2014'!A:B,2,FALSE),0)</f>
        <v>3</v>
      </c>
      <c r="H108" s="24">
        <f>IFERROR(VLOOKUP(B108,'[1]depurados 2014'!A:B,2,FALSE),0)</f>
        <v>0</v>
      </c>
      <c r="I108" s="24">
        <f>IFERROR(VLOOKUP(B108,[1]grados!A:B,2,FALSE),0)</f>
        <v>22</v>
      </c>
      <c r="J108" s="24">
        <f>IFERROR(VLOOKUP(B108,[1]grupos!A:B,2,FALSE),0)</f>
        <v>3</v>
      </c>
      <c r="K108" s="24">
        <f>IFERROR(VLOOKUP(B108,'[1]adul menores 14'!A:B,2,FALSE),0)</f>
        <v>0</v>
      </c>
      <c r="L108" s="24">
        <f>IFERROR(VLOOKUP(B108,'[1]tradicional mayores'!A:B,2,FALSE),0)</f>
        <v>0</v>
      </c>
      <c r="M108" s="24">
        <f>IFERROR(VLOOKUP(B108,'[1]no matriculados'!A:B,2,FALSE),0)</f>
        <v>0</v>
      </c>
      <c r="N108" s="24">
        <f>IFERROR(VLOOKUP(B108,'[1]inconsistencia documentos'!A:B,2,FALSE),0)</f>
        <v>8</v>
      </c>
      <c r="O108" s="24">
        <f>SUM(F108:N108)</f>
        <v>36</v>
      </c>
      <c r="P108" s="25">
        <f>IFERROR(O108/E108,0)</f>
        <v>9.350649350649351E-2</v>
      </c>
    </row>
    <row r="109" spans="1:17" x14ac:dyDescent="0.2">
      <c r="A109" s="22" t="s">
        <v>4013</v>
      </c>
      <c r="B109" s="23">
        <v>347288000697</v>
      </c>
      <c r="C109" s="22" t="s">
        <v>1925</v>
      </c>
      <c r="D109" s="22" t="s">
        <v>42</v>
      </c>
      <c r="E109" s="22">
        <f>IFERROR(VLOOKUP(B109,'[1]total matricula'!A:B,2,FALSE),0)</f>
        <v>528</v>
      </c>
      <c r="F109" s="24">
        <f>IFERROR(VLOOKUP(B109,'[1]duplicados 2015'!A:B,2,FALSE),0)</f>
        <v>2</v>
      </c>
      <c r="G109" s="24">
        <f>IFERROR(VLOOKUP(B109,'[1]inexistentes 2014'!A:B,2,FALSE),0)</f>
        <v>2</v>
      </c>
      <c r="H109" s="24">
        <f>IFERROR(VLOOKUP(B109,'[1]depurados 2014'!A:B,2,FALSE),0)</f>
        <v>2</v>
      </c>
      <c r="I109" s="24">
        <f>IFERROR(VLOOKUP(B109,[1]grados!A:B,2,FALSE),0)</f>
        <v>7</v>
      </c>
      <c r="J109" s="24">
        <f>IFERROR(VLOOKUP(B109,[1]grupos!A:B,2,FALSE),0)</f>
        <v>3</v>
      </c>
      <c r="K109" s="24">
        <f>IFERROR(VLOOKUP(B109,'[1]adul menores 14'!A:B,2,FALSE),0)</f>
        <v>0</v>
      </c>
      <c r="L109" s="24">
        <f>IFERROR(VLOOKUP(B109,'[1]tradicional mayores'!A:B,2,FALSE),0)</f>
        <v>1</v>
      </c>
      <c r="M109" s="24">
        <f>IFERROR(VLOOKUP(B109,'[1]no matriculados'!A:B,2,FALSE),0)</f>
        <v>0</v>
      </c>
      <c r="N109" s="24">
        <f>IFERROR(VLOOKUP(B109,'[1]inconsistencia documentos'!A:B,2,FALSE),0)</f>
        <v>74</v>
      </c>
      <c r="O109" s="24">
        <f>SUM(F109:N109)</f>
        <v>91</v>
      </c>
      <c r="P109" s="25">
        <f>IFERROR(O109/E109,0)</f>
        <v>0.17234848484848486</v>
      </c>
    </row>
    <row r="110" spans="1:17" hidden="1" x14ac:dyDescent="0.2">
      <c r="A110" s="22" t="s">
        <v>4013</v>
      </c>
      <c r="B110" s="23">
        <v>247288001168</v>
      </c>
      <c r="C110" s="22" t="s">
        <v>7256</v>
      </c>
      <c r="D110" s="22" t="s">
        <v>84</v>
      </c>
      <c r="E110" s="22">
        <f>IFERROR(VLOOKUP(B110,'[1]total matricula'!A:B,2,FALSE),0)</f>
        <v>962</v>
      </c>
      <c r="F110" s="24">
        <f>IFERROR(VLOOKUP(B110,'[1]duplicados 2015'!A:B,2,FALSE),0)</f>
        <v>43</v>
      </c>
      <c r="G110" s="24">
        <f>IFERROR(VLOOKUP(B110,'[1]inexistentes 2014'!A:B,2,FALSE),0)</f>
        <v>161</v>
      </c>
      <c r="H110" s="24">
        <f>IFERROR(VLOOKUP(B110,'[1]depurados 2014'!A:B,2,FALSE),0)</f>
        <v>3</v>
      </c>
      <c r="I110" s="24">
        <f>IFERROR(VLOOKUP(B110,[1]grados!A:B,2,FALSE),0)</f>
        <v>43</v>
      </c>
      <c r="J110" s="24">
        <f>IFERROR(VLOOKUP(B110,[1]grupos!A:B,2,FALSE),0)</f>
        <v>0</v>
      </c>
      <c r="K110" s="24">
        <f>IFERROR(VLOOKUP(B110,'[1]adul menores 14'!A:B,2,FALSE),0)</f>
        <v>1</v>
      </c>
      <c r="L110" s="24">
        <f>IFERROR(VLOOKUP(B110,'[1]tradicional mayores'!A:B,2,FALSE),0)</f>
        <v>0</v>
      </c>
      <c r="M110" s="24">
        <f>IFERROR(VLOOKUP(B110,'[1]no matriculados'!A:B,2,FALSE),0)</f>
        <v>8</v>
      </c>
      <c r="N110" s="24">
        <f>IFERROR(VLOOKUP(B110,'[1]inconsistencia documentos'!A:B,2,FALSE),0)</f>
        <v>94</v>
      </c>
      <c r="O110" s="24">
        <f>SUM(F110:N110)</f>
        <v>353</v>
      </c>
      <c r="P110" s="25">
        <f>IFERROR(O110/E110,0)</f>
        <v>0.36694386694386694</v>
      </c>
      <c r="Q110" s="73"/>
    </row>
    <row r="111" spans="1:17" hidden="1" x14ac:dyDescent="0.2">
      <c r="A111" s="22" t="s">
        <v>4013</v>
      </c>
      <c r="B111" s="23">
        <v>247288000013</v>
      </c>
      <c r="C111" s="22" t="s">
        <v>485</v>
      </c>
      <c r="D111" s="22" t="s">
        <v>84</v>
      </c>
      <c r="E111" s="22">
        <f>IFERROR(VLOOKUP(B111,'[1]total matricula'!A:B,2,FALSE),0)</f>
        <v>1224</v>
      </c>
      <c r="F111" s="24">
        <f>IFERROR(VLOOKUP(B111,'[1]duplicados 2015'!A:B,2,FALSE),0)</f>
        <v>17</v>
      </c>
      <c r="G111" s="24">
        <f>IFERROR(VLOOKUP(B111,'[1]inexistentes 2014'!A:B,2,FALSE),0)</f>
        <v>265</v>
      </c>
      <c r="H111" s="24">
        <f>IFERROR(VLOOKUP(B111,'[1]depurados 2014'!A:B,2,FALSE),0)</f>
        <v>9</v>
      </c>
      <c r="I111" s="24">
        <f>IFERROR(VLOOKUP(B111,[1]grados!A:B,2,FALSE),0)</f>
        <v>147</v>
      </c>
      <c r="J111" s="24">
        <f>IFERROR(VLOOKUP(B111,[1]grupos!A:B,2,FALSE),0)</f>
        <v>1</v>
      </c>
      <c r="K111" s="24">
        <f>IFERROR(VLOOKUP(B111,'[1]adul menores 14'!A:B,2,FALSE),0)</f>
        <v>3</v>
      </c>
      <c r="L111" s="24">
        <f>IFERROR(VLOOKUP(B111,'[1]tradicional mayores'!A:B,2,FALSE),0)</f>
        <v>2</v>
      </c>
      <c r="M111" s="24">
        <f>IFERROR(VLOOKUP(B111,'[1]no matriculados'!A:B,2,FALSE),0)</f>
        <v>0</v>
      </c>
      <c r="N111" s="24">
        <f>IFERROR(VLOOKUP(B111,'[1]inconsistencia documentos'!A:B,2,FALSE),0)</f>
        <v>60</v>
      </c>
      <c r="O111" s="24">
        <f>SUM(F111:N111)</f>
        <v>504</v>
      </c>
      <c r="P111" s="25">
        <f>IFERROR(O111/E111,0)</f>
        <v>0.41176470588235292</v>
      </c>
      <c r="Q111" s="73"/>
    </row>
    <row r="112" spans="1:17" hidden="1" x14ac:dyDescent="0.2">
      <c r="A112" s="22" t="s">
        <v>4013</v>
      </c>
      <c r="B112" s="23">
        <v>347288000796</v>
      </c>
      <c r="C112" s="22" t="s">
        <v>8545</v>
      </c>
      <c r="D112" s="22" t="s">
        <v>42</v>
      </c>
      <c r="E112" s="22">
        <f>IFERROR(VLOOKUP(B112,'[1]total matricula'!A:B,2,FALSE),0)</f>
        <v>0</v>
      </c>
      <c r="F112" s="24">
        <f>IFERROR(VLOOKUP(B112,'[1]duplicados 2015'!A:B,2,FALSE),0)</f>
        <v>0</v>
      </c>
      <c r="G112" s="24">
        <f>IFERROR(VLOOKUP(B112,'[1]inexistentes 2014'!A:B,2,FALSE),0)</f>
        <v>0</v>
      </c>
      <c r="H112" s="24">
        <f>IFERROR(VLOOKUP(B112,'[1]depurados 2014'!A:B,2,FALSE),0)</f>
        <v>0</v>
      </c>
      <c r="I112" s="24">
        <f>IFERROR(VLOOKUP(B112,[1]grados!A:B,2,FALSE),0)</f>
        <v>0</v>
      </c>
      <c r="J112" s="24">
        <f>IFERROR(VLOOKUP(B112,[1]grupos!A:B,2,FALSE),0)</f>
        <v>0</v>
      </c>
      <c r="K112" s="24">
        <f>IFERROR(VLOOKUP(B112,'[1]adul menores 14'!A:B,2,FALSE),0)</f>
        <v>0</v>
      </c>
      <c r="L112" s="24">
        <f>IFERROR(VLOOKUP(B112,'[1]tradicional mayores'!A:B,2,FALSE),0)</f>
        <v>0</v>
      </c>
      <c r="M112" s="24">
        <f>IFERROR(VLOOKUP(B112,'[1]no matriculados'!A:B,2,FALSE),0)</f>
        <v>0</v>
      </c>
      <c r="N112" s="24">
        <f>IFERROR(VLOOKUP(B112,'[1]inconsistencia documentos'!A:B,2,FALSE),0)</f>
        <v>0</v>
      </c>
      <c r="O112" s="24">
        <f>SUM(F112:N112)</f>
        <v>0</v>
      </c>
      <c r="P112" s="25">
        <f>IFERROR(O112/E112,0)</f>
        <v>0</v>
      </c>
    </row>
    <row r="113" spans="1:17" hidden="1" x14ac:dyDescent="0.2">
      <c r="A113" s="22" t="s">
        <v>4013</v>
      </c>
      <c r="B113" s="23">
        <v>147288000833</v>
      </c>
      <c r="C113" s="22" t="s">
        <v>482</v>
      </c>
      <c r="D113" s="22" t="s">
        <v>84</v>
      </c>
      <c r="E113" s="22">
        <f>IFERROR(VLOOKUP(B113,'[1]total matricula'!A:B,2,FALSE),0)</f>
        <v>1614</v>
      </c>
      <c r="F113" s="24">
        <f>IFERROR(VLOOKUP(B113,'[1]duplicados 2015'!A:B,2,FALSE),0)</f>
        <v>9</v>
      </c>
      <c r="G113" s="24">
        <f>IFERROR(VLOOKUP(B113,'[1]inexistentes 2014'!A:B,2,FALSE),0)</f>
        <v>160</v>
      </c>
      <c r="H113" s="24">
        <f>IFERROR(VLOOKUP(B113,'[1]depurados 2014'!A:B,2,FALSE),0)</f>
        <v>32</v>
      </c>
      <c r="I113" s="24">
        <f>IFERROR(VLOOKUP(B113,[1]grados!A:B,2,FALSE),0)</f>
        <v>207</v>
      </c>
      <c r="J113" s="24">
        <f>IFERROR(VLOOKUP(B113,[1]grupos!A:B,2,FALSE),0)</f>
        <v>3</v>
      </c>
      <c r="K113" s="24">
        <f>IFERROR(VLOOKUP(B113,'[1]adul menores 14'!A:B,2,FALSE),0)</f>
        <v>18</v>
      </c>
      <c r="L113" s="24">
        <f>IFERROR(VLOOKUP(B113,'[1]tradicional mayores'!A:B,2,FALSE),0)</f>
        <v>1</v>
      </c>
      <c r="M113" s="24">
        <f>IFERROR(VLOOKUP(B113,'[1]no matriculados'!A:B,2,FALSE),0)</f>
        <v>106</v>
      </c>
      <c r="N113" s="24">
        <f>IFERROR(VLOOKUP(B113,'[1]inconsistencia documentos'!A:B,2,FALSE),0)</f>
        <v>105</v>
      </c>
      <c r="O113" s="24">
        <f>SUM(F113:N113)</f>
        <v>641</v>
      </c>
      <c r="P113" s="25">
        <f>IFERROR(O113/E113,0)</f>
        <v>0.39714993804213133</v>
      </c>
      <c r="Q113" s="73"/>
    </row>
    <row r="114" spans="1:17" hidden="1" x14ac:dyDescent="0.2">
      <c r="A114" s="22" t="s">
        <v>4013</v>
      </c>
      <c r="B114" s="23">
        <v>347288000352</v>
      </c>
      <c r="C114" s="22" t="s">
        <v>373</v>
      </c>
      <c r="D114" s="22" t="s">
        <v>84</v>
      </c>
      <c r="E114" s="22">
        <f>IFERROR(VLOOKUP(B114,'[1]total matricula'!A:B,2,FALSE),0)</f>
        <v>1486</v>
      </c>
      <c r="F114" s="24">
        <f>IFERROR(VLOOKUP(B114,'[1]duplicados 2015'!A:B,2,FALSE),0)</f>
        <v>7</v>
      </c>
      <c r="G114" s="24">
        <f>IFERROR(VLOOKUP(B114,'[1]inexistentes 2014'!A:B,2,FALSE),0)</f>
        <v>66</v>
      </c>
      <c r="H114" s="24">
        <f>IFERROR(VLOOKUP(B114,'[1]depurados 2014'!A:B,2,FALSE),0)</f>
        <v>4</v>
      </c>
      <c r="I114" s="24">
        <f>IFERROR(VLOOKUP(B114,[1]grados!A:B,2,FALSE),0)</f>
        <v>26</v>
      </c>
      <c r="J114" s="24">
        <f>IFERROR(VLOOKUP(B114,[1]grupos!A:B,2,FALSE),0)</f>
        <v>0</v>
      </c>
      <c r="K114" s="24">
        <f>IFERROR(VLOOKUP(B114,'[1]adul menores 14'!A:B,2,FALSE),0)</f>
        <v>0</v>
      </c>
      <c r="L114" s="24">
        <f>IFERROR(VLOOKUP(B114,'[1]tradicional mayores'!A:B,2,FALSE),0)</f>
        <v>3</v>
      </c>
      <c r="M114" s="24">
        <f>IFERROR(VLOOKUP(B114,'[1]no matriculados'!A:B,2,FALSE),0)</f>
        <v>0</v>
      </c>
      <c r="N114" s="24">
        <f>IFERROR(VLOOKUP(B114,'[1]inconsistencia documentos'!A:B,2,FALSE),0)</f>
        <v>129</v>
      </c>
      <c r="O114" s="24">
        <f>SUM(F114:N114)</f>
        <v>235</v>
      </c>
      <c r="P114" s="25">
        <f>IFERROR(O114/E114,0)</f>
        <v>0.15814266487213996</v>
      </c>
      <c r="Q114" s="73"/>
    </row>
    <row r="115" spans="1:17" hidden="1" x14ac:dyDescent="0.2">
      <c r="A115" s="22" t="s">
        <v>4013</v>
      </c>
      <c r="B115" s="23">
        <v>147288000264</v>
      </c>
      <c r="C115" s="22" t="s">
        <v>216</v>
      </c>
      <c r="D115" s="22" t="s">
        <v>84</v>
      </c>
      <c r="E115" s="22">
        <f>IFERROR(VLOOKUP(B115,'[1]total matricula'!A:B,2,FALSE),0)</f>
        <v>3723</v>
      </c>
      <c r="F115" s="24">
        <f>IFERROR(VLOOKUP(B115,'[1]duplicados 2015'!A:B,2,FALSE),0)</f>
        <v>23</v>
      </c>
      <c r="G115" s="24">
        <f>IFERROR(VLOOKUP(B115,'[1]inexistentes 2014'!A:B,2,FALSE),0)</f>
        <v>705</v>
      </c>
      <c r="H115" s="24">
        <f>IFERROR(VLOOKUP(B115,'[1]depurados 2014'!A:B,2,FALSE),0)</f>
        <v>31</v>
      </c>
      <c r="I115" s="24">
        <f>IFERROR(VLOOKUP(B115,[1]grados!A:B,2,FALSE),0)</f>
        <v>134</v>
      </c>
      <c r="J115" s="24">
        <f>IFERROR(VLOOKUP(B115,[1]grupos!A:B,2,FALSE),0)</f>
        <v>0</v>
      </c>
      <c r="K115" s="24">
        <f>IFERROR(VLOOKUP(B115,'[1]adul menores 14'!A:B,2,FALSE),0)</f>
        <v>0</v>
      </c>
      <c r="L115" s="24">
        <f>IFERROR(VLOOKUP(B115,'[1]tradicional mayores'!A:B,2,FALSE),0)</f>
        <v>5</v>
      </c>
      <c r="M115" s="24">
        <f>IFERROR(VLOOKUP(B115,'[1]no matriculados'!A:B,2,FALSE),0)</f>
        <v>1</v>
      </c>
      <c r="N115" s="24">
        <f>IFERROR(VLOOKUP(B115,'[1]inconsistencia documentos'!A:B,2,FALSE),0)</f>
        <v>215</v>
      </c>
      <c r="O115" s="24">
        <f>SUM(F115:N115)</f>
        <v>1114</v>
      </c>
      <c r="P115" s="25">
        <f>IFERROR(O115/E115,0)</f>
        <v>0.29922105828632822</v>
      </c>
      <c r="Q115" s="73"/>
    </row>
    <row r="116" spans="1:17" hidden="1" x14ac:dyDescent="0.2">
      <c r="A116" s="22" t="s">
        <v>4013</v>
      </c>
      <c r="B116" s="23">
        <v>147288010391</v>
      </c>
      <c r="C116" s="22" t="s">
        <v>638</v>
      </c>
      <c r="D116" s="22" t="s">
        <v>84</v>
      </c>
      <c r="E116" s="22">
        <f>IFERROR(VLOOKUP(B116,'[1]total matricula'!A:B,2,FALSE),0)</f>
        <v>1938</v>
      </c>
      <c r="F116" s="24">
        <f>IFERROR(VLOOKUP(B116,'[1]duplicados 2015'!A:B,2,FALSE),0)</f>
        <v>10</v>
      </c>
      <c r="G116" s="24">
        <f>IFERROR(VLOOKUP(B116,'[1]inexistentes 2014'!A:B,2,FALSE),0)</f>
        <v>95</v>
      </c>
      <c r="H116" s="24">
        <f>IFERROR(VLOOKUP(B116,'[1]depurados 2014'!A:B,2,FALSE),0)</f>
        <v>7</v>
      </c>
      <c r="I116" s="24">
        <f>IFERROR(VLOOKUP(B116,[1]grados!A:B,2,FALSE),0)</f>
        <v>92</v>
      </c>
      <c r="J116" s="24">
        <f>IFERROR(VLOOKUP(B116,[1]grupos!A:B,2,FALSE),0)</f>
        <v>0</v>
      </c>
      <c r="K116" s="24">
        <f>IFERROR(VLOOKUP(B116,'[1]adul menores 14'!A:B,2,FALSE),0)</f>
        <v>2</v>
      </c>
      <c r="L116" s="24">
        <f>IFERROR(VLOOKUP(B116,'[1]tradicional mayores'!A:B,2,FALSE),0)</f>
        <v>1</v>
      </c>
      <c r="M116" s="24">
        <f>IFERROR(VLOOKUP(B116,'[1]no matriculados'!A:B,2,FALSE),0)</f>
        <v>1</v>
      </c>
      <c r="N116" s="24">
        <f>IFERROR(VLOOKUP(B116,'[1]inconsistencia documentos'!A:B,2,FALSE),0)</f>
        <v>97</v>
      </c>
      <c r="O116" s="24">
        <f>SUM(F116:N116)</f>
        <v>305</v>
      </c>
      <c r="P116" s="25">
        <f>IFERROR(O116/E116,0)</f>
        <v>0.15737874097007223</v>
      </c>
      <c r="Q116" s="73"/>
    </row>
    <row r="117" spans="1:17" hidden="1" x14ac:dyDescent="0.2">
      <c r="A117" s="22" t="s">
        <v>4013</v>
      </c>
      <c r="B117" s="23">
        <v>147288000094</v>
      </c>
      <c r="C117" s="22" t="s">
        <v>647</v>
      </c>
      <c r="D117" s="22" t="s">
        <v>84</v>
      </c>
      <c r="E117" s="22">
        <f>IFERROR(VLOOKUP(B117,'[1]total matricula'!A:B,2,FALSE),0)</f>
        <v>1617</v>
      </c>
      <c r="F117" s="24">
        <f>IFERROR(VLOOKUP(B117,'[1]duplicados 2015'!A:B,2,FALSE),0)</f>
        <v>2</v>
      </c>
      <c r="G117" s="24">
        <f>IFERROR(VLOOKUP(B117,'[1]inexistentes 2014'!A:B,2,FALSE),0)</f>
        <v>116</v>
      </c>
      <c r="H117" s="24">
        <f>IFERROR(VLOOKUP(B117,'[1]depurados 2014'!A:B,2,FALSE),0)</f>
        <v>25</v>
      </c>
      <c r="I117" s="24">
        <f>IFERROR(VLOOKUP(B117,[1]grados!A:B,2,FALSE),0)</f>
        <v>126</v>
      </c>
      <c r="J117" s="24">
        <f>IFERROR(VLOOKUP(B117,[1]grupos!A:B,2,FALSE),0)</f>
        <v>4</v>
      </c>
      <c r="K117" s="24">
        <f>IFERROR(VLOOKUP(B117,'[1]adul menores 14'!A:B,2,FALSE),0)</f>
        <v>3</v>
      </c>
      <c r="L117" s="24">
        <f>IFERROR(VLOOKUP(B117,'[1]tradicional mayores'!A:B,2,FALSE),0)</f>
        <v>6</v>
      </c>
      <c r="M117" s="24">
        <f>IFERROR(VLOOKUP(B117,'[1]no matriculados'!A:B,2,FALSE),0)</f>
        <v>0</v>
      </c>
      <c r="N117" s="24">
        <f>IFERROR(VLOOKUP(B117,'[1]inconsistencia documentos'!A:B,2,FALSE),0)</f>
        <v>150</v>
      </c>
      <c r="O117" s="24">
        <f>SUM(F117:N117)</f>
        <v>432</v>
      </c>
      <c r="P117" s="25">
        <f>IFERROR(O117/E117,0)</f>
        <v>0.26716141001855287</v>
      </c>
      <c r="Q117" s="73"/>
    </row>
    <row r="118" spans="1:17" hidden="1" x14ac:dyDescent="0.2">
      <c r="A118" s="22" t="s">
        <v>4013</v>
      </c>
      <c r="B118" s="23">
        <v>147288000141</v>
      </c>
      <c r="C118" s="22" t="s">
        <v>152</v>
      </c>
      <c r="D118" s="22" t="s">
        <v>84</v>
      </c>
      <c r="E118" s="22">
        <f>IFERROR(VLOOKUP(B118,'[1]total matricula'!A:B,2,FALSE),0)</f>
        <v>3081</v>
      </c>
      <c r="F118" s="24">
        <f>IFERROR(VLOOKUP(B118,'[1]duplicados 2015'!A:B,2,FALSE),0)</f>
        <v>13</v>
      </c>
      <c r="G118" s="24">
        <f>IFERROR(VLOOKUP(B118,'[1]inexistentes 2014'!A:B,2,FALSE),0)</f>
        <v>240</v>
      </c>
      <c r="H118" s="24">
        <f>IFERROR(VLOOKUP(B118,'[1]depurados 2014'!A:B,2,FALSE),0)</f>
        <v>17</v>
      </c>
      <c r="I118" s="24">
        <f>IFERROR(VLOOKUP(B118,[1]grados!A:B,2,FALSE),0)</f>
        <v>136</v>
      </c>
      <c r="J118" s="24">
        <f>IFERROR(VLOOKUP(B118,[1]grupos!A:B,2,FALSE),0)</f>
        <v>0</v>
      </c>
      <c r="K118" s="24">
        <f>IFERROR(VLOOKUP(B118,'[1]adul menores 14'!A:B,2,FALSE),0)</f>
        <v>5</v>
      </c>
      <c r="L118" s="24">
        <f>IFERROR(VLOOKUP(B118,'[1]tradicional mayores'!A:B,2,FALSE),0)</f>
        <v>2</v>
      </c>
      <c r="M118" s="24">
        <f>IFERROR(VLOOKUP(B118,'[1]no matriculados'!A:B,2,FALSE),0)</f>
        <v>2</v>
      </c>
      <c r="N118" s="24">
        <f>IFERROR(VLOOKUP(B118,'[1]inconsistencia documentos'!A:B,2,FALSE),0)</f>
        <v>64</v>
      </c>
      <c r="O118" s="24">
        <f>SUM(F118:N118)</f>
        <v>479</v>
      </c>
      <c r="P118" s="25">
        <f>IFERROR(O118/E118,0)</f>
        <v>0.15546900357026938</v>
      </c>
      <c r="Q118" s="73"/>
    </row>
    <row r="119" spans="1:17" hidden="1" x14ac:dyDescent="0.2">
      <c r="A119" s="22" t="s">
        <v>4013</v>
      </c>
      <c r="B119" s="23">
        <v>247288010761</v>
      </c>
      <c r="C119" s="22" t="s">
        <v>1600</v>
      </c>
      <c r="D119" s="22" t="s">
        <v>84</v>
      </c>
      <c r="E119" s="22">
        <f>IFERROR(VLOOKUP(B119,'[1]total matricula'!A:B,2,FALSE),0)</f>
        <v>928</v>
      </c>
      <c r="F119" s="24">
        <f>IFERROR(VLOOKUP(B119,'[1]duplicados 2015'!A:B,2,FALSE),0)</f>
        <v>10</v>
      </c>
      <c r="G119" s="24">
        <f>IFERROR(VLOOKUP(B119,'[1]inexistentes 2014'!A:B,2,FALSE),0)</f>
        <v>5</v>
      </c>
      <c r="H119" s="24">
        <f>IFERROR(VLOOKUP(B119,'[1]depurados 2014'!A:B,2,FALSE),0)</f>
        <v>0</v>
      </c>
      <c r="I119" s="24">
        <f>IFERROR(VLOOKUP(B119,[1]grados!A:B,2,FALSE),0)</f>
        <v>37</v>
      </c>
      <c r="J119" s="24">
        <f>IFERROR(VLOOKUP(B119,[1]grupos!A:B,2,FALSE),0)</f>
        <v>0</v>
      </c>
      <c r="K119" s="24">
        <f>IFERROR(VLOOKUP(B119,'[1]adul menores 14'!A:B,2,FALSE),0)</f>
        <v>0</v>
      </c>
      <c r="L119" s="24">
        <f>IFERROR(VLOOKUP(B119,'[1]tradicional mayores'!A:B,2,FALSE),0)</f>
        <v>0</v>
      </c>
      <c r="M119" s="24">
        <f>IFERROR(VLOOKUP(B119,'[1]no matriculados'!A:B,2,FALSE),0)</f>
        <v>0</v>
      </c>
      <c r="N119" s="24">
        <f>IFERROR(VLOOKUP(B119,'[1]inconsistencia documentos'!A:B,2,FALSE),0)</f>
        <v>224</v>
      </c>
      <c r="O119" s="24">
        <f>SUM(F119:N119)</f>
        <v>276</v>
      </c>
      <c r="P119" s="25">
        <f>IFERROR(O119/E119,0)</f>
        <v>0.29741379310344829</v>
      </c>
      <c r="Q119" s="73"/>
    </row>
    <row r="120" spans="1:17" x14ac:dyDescent="0.2">
      <c r="A120" s="22" t="s">
        <v>4013</v>
      </c>
      <c r="B120" s="23">
        <v>347288000026</v>
      </c>
      <c r="C120" s="22" t="s">
        <v>2179</v>
      </c>
      <c r="D120" s="22" t="s">
        <v>42</v>
      </c>
      <c r="E120" s="22">
        <f>IFERROR(VLOOKUP(B120,'[1]total matricula'!A:B,2,FALSE),0)</f>
        <v>606</v>
      </c>
      <c r="F120" s="24">
        <f>IFERROR(VLOOKUP(B120,'[1]duplicados 2015'!A:B,2,FALSE),0)</f>
        <v>1</v>
      </c>
      <c r="G120" s="24">
        <f>IFERROR(VLOOKUP(B120,'[1]inexistentes 2014'!A:B,2,FALSE),0)</f>
        <v>0</v>
      </c>
      <c r="H120" s="24">
        <f>IFERROR(VLOOKUP(B120,'[1]depurados 2014'!A:B,2,FALSE),0)</f>
        <v>1</v>
      </c>
      <c r="I120" s="24">
        <f>IFERROR(VLOOKUP(B120,[1]grados!A:B,2,FALSE),0)</f>
        <v>6</v>
      </c>
      <c r="J120" s="24">
        <f>IFERROR(VLOOKUP(B120,[1]grupos!A:B,2,FALSE),0)</f>
        <v>1</v>
      </c>
      <c r="K120" s="24">
        <f>IFERROR(VLOOKUP(B120,'[1]adul menores 14'!A:B,2,FALSE),0)</f>
        <v>0</v>
      </c>
      <c r="L120" s="24">
        <f>IFERROR(VLOOKUP(B120,'[1]tradicional mayores'!A:B,2,FALSE),0)</f>
        <v>0</v>
      </c>
      <c r="M120" s="24">
        <f>IFERROR(VLOOKUP(B120,'[1]no matriculados'!A:B,2,FALSE),0)</f>
        <v>0</v>
      </c>
      <c r="N120" s="24">
        <f>IFERROR(VLOOKUP(B120,'[1]inconsistencia documentos'!A:B,2,FALSE),0)</f>
        <v>72</v>
      </c>
      <c r="O120" s="24">
        <f>SUM(F120:N120)</f>
        <v>81</v>
      </c>
      <c r="P120" s="25">
        <f>IFERROR(O120/E120,0)</f>
        <v>0.13366336633663367</v>
      </c>
    </row>
    <row r="121" spans="1:17" hidden="1" x14ac:dyDescent="0.2">
      <c r="A121" s="22" t="s">
        <v>4013</v>
      </c>
      <c r="B121" s="23">
        <v>847288000055</v>
      </c>
      <c r="C121" s="22" t="s">
        <v>8546</v>
      </c>
      <c r="D121" s="22" t="s">
        <v>42</v>
      </c>
      <c r="E121" s="22">
        <f>IFERROR(VLOOKUP(B121,'[1]total matricula'!A:B,2,FALSE),0)</f>
        <v>0</v>
      </c>
      <c r="F121" s="24">
        <f>IFERROR(VLOOKUP(B121,'[1]duplicados 2015'!A:B,2,FALSE),0)</f>
        <v>0</v>
      </c>
      <c r="G121" s="24">
        <f>IFERROR(VLOOKUP(B121,'[1]inexistentes 2014'!A:B,2,FALSE),0)</f>
        <v>0</v>
      </c>
      <c r="H121" s="24">
        <f>IFERROR(VLOOKUP(B121,'[1]depurados 2014'!A:B,2,FALSE),0)</f>
        <v>0</v>
      </c>
      <c r="I121" s="24">
        <f>IFERROR(VLOOKUP(B121,[1]grados!A:B,2,FALSE),0)</f>
        <v>0</v>
      </c>
      <c r="J121" s="24">
        <f>IFERROR(VLOOKUP(B121,[1]grupos!A:B,2,FALSE),0)</f>
        <v>0</v>
      </c>
      <c r="K121" s="24">
        <f>IFERROR(VLOOKUP(B121,'[1]adul menores 14'!A:B,2,FALSE),0)</f>
        <v>0</v>
      </c>
      <c r="L121" s="24">
        <f>IFERROR(VLOOKUP(B121,'[1]tradicional mayores'!A:B,2,FALSE),0)</f>
        <v>0</v>
      </c>
      <c r="M121" s="24">
        <f>IFERROR(VLOOKUP(B121,'[1]no matriculados'!A:B,2,FALSE),0)</f>
        <v>0</v>
      </c>
      <c r="N121" s="24">
        <f>IFERROR(VLOOKUP(B121,'[1]inconsistencia documentos'!A:B,2,FALSE),0)</f>
        <v>0</v>
      </c>
      <c r="O121" s="24">
        <f>SUM(F121:N121)</f>
        <v>0</v>
      </c>
      <c r="P121" s="25">
        <f>IFERROR(O121/E121,0)</f>
        <v>0</v>
      </c>
    </row>
    <row r="122" spans="1:17" hidden="1" x14ac:dyDescent="0.2">
      <c r="A122" s="22" t="s">
        <v>4013</v>
      </c>
      <c r="B122" s="23">
        <v>347288000974</v>
      </c>
      <c r="C122" s="22" t="s">
        <v>8547</v>
      </c>
      <c r="D122" s="22" t="s">
        <v>42</v>
      </c>
      <c r="E122" s="22">
        <f>IFERROR(VLOOKUP(B122,'[1]total matricula'!A:B,2,FALSE),0)</f>
        <v>0</v>
      </c>
      <c r="F122" s="24">
        <f>IFERROR(VLOOKUP(B122,'[1]duplicados 2015'!A:B,2,FALSE),0)</f>
        <v>0</v>
      </c>
      <c r="G122" s="24">
        <f>IFERROR(VLOOKUP(B122,'[1]inexistentes 2014'!A:B,2,FALSE),0)</f>
        <v>0</v>
      </c>
      <c r="H122" s="24">
        <f>IFERROR(VLOOKUP(B122,'[1]depurados 2014'!A:B,2,FALSE),0)</f>
        <v>0</v>
      </c>
      <c r="I122" s="24">
        <f>IFERROR(VLOOKUP(B122,[1]grados!A:B,2,FALSE),0)</f>
        <v>0</v>
      </c>
      <c r="J122" s="24">
        <f>IFERROR(VLOOKUP(B122,[1]grupos!A:B,2,FALSE),0)</f>
        <v>0</v>
      </c>
      <c r="K122" s="24">
        <f>IFERROR(VLOOKUP(B122,'[1]adul menores 14'!A:B,2,FALSE),0)</f>
        <v>0</v>
      </c>
      <c r="L122" s="24">
        <f>IFERROR(VLOOKUP(B122,'[1]tradicional mayores'!A:B,2,FALSE),0)</f>
        <v>0</v>
      </c>
      <c r="M122" s="24">
        <f>IFERROR(VLOOKUP(B122,'[1]no matriculados'!A:B,2,FALSE),0)</f>
        <v>0</v>
      </c>
      <c r="N122" s="24">
        <f>IFERROR(VLOOKUP(B122,'[1]inconsistencia documentos'!A:B,2,FALSE),0)</f>
        <v>0</v>
      </c>
      <c r="O122" s="24">
        <f>SUM(F122:N122)</f>
        <v>0</v>
      </c>
      <c r="P122" s="25">
        <f>IFERROR(O122/E122,0)</f>
        <v>0</v>
      </c>
    </row>
    <row r="123" spans="1:17" hidden="1" x14ac:dyDescent="0.2">
      <c r="A123" s="22" t="s">
        <v>4013</v>
      </c>
      <c r="B123" s="23">
        <v>347288000611</v>
      </c>
      <c r="C123" s="22" t="s">
        <v>8548</v>
      </c>
      <c r="D123" s="22" t="s">
        <v>42</v>
      </c>
      <c r="E123" s="22">
        <f>IFERROR(VLOOKUP(B123,'[1]total matricula'!A:B,2,FALSE),0)</f>
        <v>0</v>
      </c>
      <c r="F123" s="24">
        <f>IFERROR(VLOOKUP(B123,'[1]duplicados 2015'!A:B,2,FALSE),0)</f>
        <v>0</v>
      </c>
      <c r="G123" s="24">
        <f>IFERROR(VLOOKUP(B123,'[1]inexistentes 2014'!A:B,2,FALSE),0)</f>
        <v>0</v>
      </c>
      <c r="H123" s="24">
        <f>IFERROR(VLOOKUP(B123,'[1]depurados 2014'!A:B,2,FALSE),0)</f>
        <v>0</v>
      </c>
      <c r="I123" s="24">
        <f>IFERROR(VLOOKUP(B123,[1]grados!A:B,2,FALSE),0)</f>
        <v>0</v>
      </c>
      <c r="J123" s="24">
        <f>IFERROR(VLOOKUP(B123,[1]grupos!A:B,2,FALSE),0)</f>
        <v>0</v>
      </c>
      <c r="K123" s="24">
        <f>IFERROR(VLOOKUP(B123,'[1]adul menores 14'!A:B,2,FALSE),0)</f>
        <v>0</v>
      </c>
      <c r="L123" s="24">
        <f>IFERROR(VLOOKUP(B123,'[1]tradicional mayores'!A:B,2,FALSE),0)</f>
        <v>0</v>
      </c>
      <c r="M123" s="24">
        <f>IFERROR(VLOOKUP(B123,'[1]no matriculados'!A:B,2,FALSE),0)</f>
        <v>0</v>
      </c>
      <c r="N123" s="24">
        <f>IFERROR(VLOOKUP(B123,'[1]inconsistencia documentos'!A:B,2,FALSE),0)</f>
        <v>0</v>
      </c>
      <c r="O123" s="24">
        <f>SUM(F123:N123)</f>
        <v>0</v>
      </c>
      <c r="P123" s="25">
        <f>IFERROR(O123/E123,0)</f>
        <v>0</v>
      </c>
    </row>
    <row r="124" spans="1:17" hidden="1" x14ac:dyDescent="0.2">
      <c r="A124" s="22" t="s">
        <v>217</v>
      </c>
      <c r="B124" s="23">
        <v>147318000019</v>
      </c>
      <c r="C124" s="22" t="s">
        <v>1152</v>
      </c>
      <c r="D124" s="22" t="s">
        <v>84</v>
      </c>
      <c r="E124" s="22">
        <f>IFERROR(VLOOKUP(B124,'[1]total matricula'!A:B,2,FALSE),0)</f>
        <v>1033</v>
      </c>
      <c r="F124" s="24">
        <f>IFERROR(VLOOKUP(B124,'[1]duplicados 2015'!A:B,2,FALSE),0)</f>
        <v>3</v>
      </c>
      <c r="G124" s="24">
        <f>IFERROR(VLOOKUP(B124,'[1]inexistentes 2014'!A:B,2,FALSE),0)</f>
        <v>24</v>
      </c>
      <c r="H124" s="24">
        <f>IFERROR(VLOOKUP(B124,'[1]depurados 2014'!A:B,2,FALSE),0)</f>
        <v>6</v>
      </c>
      <c r="I124" s="24">
        <f>IFERROR(VLOOKUP(B124,[1]grados!A:B,2,FALSE),0)</f>
        <v>12</v>
      </c>
      <c r="J124" s="24">
        <f>IFERROR(VLOOKUP(B124,[1]grupos!A:B,2,FALSE),0)</f>
        <v>1</v>
      </c>
      <c r="K124" s="24">
        <f>IFERROR(VLOOKUP(B124,'[1]adul menores 14'!A:B,2,FALSE),0)</f>
        <v>0</v>
      </c>
      <c r="L124" s="24">
        <f>IFERROR(VLOOKUP(B124,'[1]tradicional mayores'!A:B,2,FALSE),0)</f>
        <v>4</v>
      </c>
      <c r="M124" s="24">
        <f>IFERROR(VLOOKUP(B124,'[1]no matriculados'!A:B,2,FALSE),0)</f>
        <v>0</v>
      </c>
      <c r="N124" s="24">
        <f>IFERROR(VLOOKUP(B124,'[1]inconsistencia documentos'!A:B,2,FALSE),0)</f>
        <v>16</v>
      </c>
      <c r="O124" s="24">
        <f>SUM(F124:N124)</f>
        <v>66</v>
      </c>
      <c r="P124" s="25">
        <f>IFERROR(O124/E124,0)</f>
        <v>6.3891577928363988E-2</v>
      </c>
      <c r="Q124" s="73"/>
    </row>
    <row r="125" spans="1:17" hidden="1" x14ac:dyDescent="0.2">
      <c r="A125" s="22" t="s">
        <v>217</v>
      </c>
      <c r="B125" s="23">
        <v>147318000027</v>
      </c>
      <c r="C125" s="22" t="s">
        <v>1758</v>
      </c>
      <c r="D125" s="22" t="s">
        <v>84</v>
      </c>
      <c r="E125" s="22">
        <f>IFERROR(VLOOKUP(B125,'[1]total matricula'!A:B,2,FALSE),0)</f>
        <v>1283</v>
      </c>
      <c r="F125" s="24">
        <f>IFERROR(VLOOKUP(B125,'[1]duplicados 2015'!A:B,2,FALSE),0)</f>
        <v>3</v>
      </c>
      <c r="G125" s="24">
        <f>IFERROR(VLOOKUP(B125,'[1]inexistentes 2014'!A:B,2,FALSE),0)</f>
        <v>32</v>
      </c>
      <c r="H125" s="24">
        <f>IFERROR(VLOOKUP(B125,'[1]depurados 2014'!A:B,2,FALSE),0)</f>
        <v>16</v>
      </c>
      <c r="I125" s="24">
        <f>IFERROR(VLOOKUP(B125,[1]grados!A:B,2,FALSE),0)</f>
        <v>14</v>
      </c>
      <c r="J125" s="24">
        <f>IFERROR(VLOOKUP(B125,[1]grupos!A:B,2,FALSE),0)</f>
        <v>0</v>
      </c>
      <c r="K125" s="24">
        <f>IFERROR(VLOOKUP(B125,'[1]adul menores 14'!A:B,2,FALSE),0)</f>
        <v>0</v>
      </c>
      <c r="L125" s="24">
        <f>IFERROR(VLOOKUP(B125,'[1]tradicional mayores'!A:B,2,FALSE),0)</f>
        <v>2</v>
      </c>
      <c r="M125" s="24">
        <f>IFERROR(VLOOKUP(B125,'[1]no matriculados'!A:B,2,FALSE),0)</f>
        <v>0</v>
      </c>
      <c r="N125" s="24">
        <f>IFERROR(VLOOKUP(B125,'[1]inconsistencia documentos'!A:B,2,FALSE),0)</f>
        <v>76</v>
      </c>
      <c r="O125" s="24">
        <f>SUM(F125:N125)</f>
        <v>143</v>
      </c>
      <c r="P125" s="25">
        <f>IFERROR(O125/E125,0)</f>
        <v>0.11145752143413874</v>
      </c>
      <c r="Q125" s="73"/>
    </row>
    <row r="126" spans="1:17" hidden="1" x14ac:dyDescent="0.2">
      <c r="A126" s="22" t="s">
        <v>217</v>
      </c>
      <c r="B126" s="23">
        <v>247318000561</v>
      </c>
      <c r="C126" s="22" t="s">
        <v>2077</v>
      </c>
      <c r="D126" s="22" t="s">
        <v>84</v>
      </c>
      <c r="E126" s="22">
        <f>IFERROR(VLOOKUP(B126,'[1]total matricula'!A:B,2,FALSE),0)</f>
        <v>451</v>
      </c>
      <c r="F126" s="24">
        <f>IFERROR(VLOOKUP(B126,'[1]duplicados 2015'!A:B,2,FALSE),0)</f>
        <v>2</v>
      </c>
      <c r="G126" s="24">
        <f>IFERROR(VLOOKUP(B126,'[1]inexistentes 2014'!A:B,2,FALSE),0)</f>
        <v>5</v>
      </c>
      <c r="H126" s="24">
        <f>IFERROR(VLOOKUP(B126,'[1]depurados 2014'!A:B,2,FALSE),0)</f>
        <v>0</v>
      </c>
      <c r="I126" s="24">
        <f>IFERROR(VLOOKUP(B126,[1]grados!A:B,2,FALSE),0)</f>
        <v>1</v>
      </c>
      <c r="J126" s="24">
        <f>IFERROR(VLOOKUP(B126,[1]grupos!A:B,2,FALSE),0)</f>
        <v>0</v>
      </c>
      <c r="K126" s="24">
        <f>IFERROR(VLOOKUP(B126,'[1]adul menores 14'!A:B,2,FALSE),0)</f>
        <v>0</v>
      </c>
      <c r="L126" s="24">
        <f>IFERROR(VLOOKUP(B126,'[1]tradicional mayores'!A:B,2,FALSE),0)</f>
        <v>1</v>
      </c>
      <c r="M126" s="24">
        <f>IFERROR(VLOOKUP(B126,'[1]no matriculados'!A:B,2,FALSE),0)</f>
        <v>41</v>
      </c>
      <c r="N126" s="24">
        <f>IFERROR(VLOOKUP(B126,'[1]inconsistencia documentos'!A:B,2,FALSE),0)</f>
        <v>32</v>
      </c>
      <c r="O126" s="24">
        <f>SUM(F126:N126)</f>
        <v>82</v>
      </c>
      <c r="P126" s="25">
        <f>IFERROR(O126/E126,0)</f>
        <v>0.18181818181818182</v>
      </c>
      <c r="Q126" s="73"/>
    </row>
    <row r="127" spans="1:17" hidden="1" x14ac:dyDescent="0.2">
      <c r="A127" s="22" t="s">
        <v>217</v>
      </c>
      <c r="B127" s="23">
        <v>147318000311</v>
      </c>
      <c r="C127" s="22" t="s">
        <v>218</v>
      </c>
      <c r="D127" s="22" t="s">
        <v>84</v>
      </c>
      <c r="E127" s="22">
        <f>IFERROR(VLOOKUP(B127,'[1]total matricula'!A:B,2,FALSE),0)</f>
        <v>1121</v>
      </c>
      <c r="F127" s="24">
        <f>IFERROR(VLOOKUP(B127,'[1]duplicados 2015'!A:B,2,FALSE),0)</f>
        <v>18</v>
      </c>
      <c r="G127" s="24">
        <f>IFERROR(VLOOKUP(B127,'[1]inexistentes 2014'!A:B,2,FALSE),0)</f>
        <v>106</v>
      </c>
      <c r="H127" s="24">
        <f>IFERROR(VLOOKUP(B127,'[1]depurados 2014'!A:B,2,FALSE),0)</f>
        <v>24</v>
      </c>
      <c r="I127" s="24">
        <f>IFERROR(VLOOKUP(B127,[1]grados!A:B,2,FALSE),0)</f>
        <v>37</v>
      </c>
      <c r="J127" s="24">
        <f>IFERROR(VLOOKUP(B127,[1]grupos!A:B,2,FALSE),0)</f>
        <v>1</v>
      </c>
      <c r="K127" s="24">
        <f>IFERROR(VLOOKUP(B127,'[1]adul menores 14'!A:B,2,FALSE),0)</f>
        <v>1</v>
      </c>
      <c r="L127" s="24">
        <f>IFERROR(VLOOKUP(B127,'[1]tradicional mayores'!A:B,2,FALSE),0)</f>
        <v>1</v>
      </c>
      <c r="M127" s="24">
        <f>IFERROR(VLOOKUP(B127,'[1]no matriculados'!A:B,2,FALSE),0)</f>
        <v>230</v>
      </c>
      <c r="N127" s="24">
        <f>IFERROR(VLOOKUP(B127,'[1]inconsistencia documentos'!A:B,2,FALSE),0)</f>
        <v>49</v>
      </c>
      <c r="O127" s="24">
        <f>SUM(F127:N127)</f>
        <v>467</v>
      </c>
      <c r="P127" s="25">
        <f>IFERROR(O127/E127,0)</f>
        <v>0.41659232827832293</v>
      </c>
      <c r="Q127" s="73"/>
    </row>
    <row r="128" spans="1:17" hidden="1" x14ac:dyDescent="0.2">
      <c r="A128" s="22" t="s">
        <v>217</v>
      </c>
      <c r="B128" s="23">
        <v>247318000790</v>
      </c>
      <c r="C128" s="22" t="s">
        <v>1165</v>
      </c>
      <c r="D128" s="22" t="s">
        <v>84</v>
      </c>
      <c r="E128" s="22">
        <f>IFERROR(VLOOKUP(B128,'[1]total matricula'!A:B,2,FALSE),0)</f>
        <v>1011</v>
      </c>
      <c r="F128" s="24">
        <f>IFERROR(VLOOKUP(B128,'[1]duplicados 2015'!A:B,2,FALSE),0)</f>
        <v>2</v>
      </c>
      <c r="G128" s="24">
        <f>IFERROR(VLOOKUP(B128,'[1]inexistentes 2014'!A:B,2,FALSE),0)</f>
        <v>17</v>
      </c>
      <c r="H128" s="24">
        <f>IFERROR(VLOOKUP(B128,'[1]depurados 2014'!A:B,2,FALSE),0)</f>
        <v>1</v>
      </c>
      <c r="I128" s="24">
        <f>IFERROR(VLOOKUP(B128,[1]grados!A:B,2,FALSE),0)</f>
        <v>32</v>
      </c>
      <c r="J128" s="24">
        <f>IFERROR(VLOOKUP(B128,[1]grupos!A:B,2,FALSE),0)</f>
        <v>0</v>
      </c>
      <c r="K128" s="24">
        <f>IFERROR(VLOOKUP(B128,'[1]adul menores 14'!A:B,2,FALSE),0)</f>
        <v>0</v>
      </c>
      <c r="L128" s="24">
        <f>IFERROR(VLOOKUP(B128,'[1]tradicional mayores'!A:B,2,FALSE),0)</f>
        <v>1</v>
      </c>
      <c r="M128" s="24">
        <f>IFERROR(VLOOKUP(B128,'[1]no matriculados'!A:B,2,FALSE),0)</f>
        <v>0</v>
      </c>
      <c r="N128" s="24">
        <f>IFERROR(VLOOKUP(B128,'[1]inconsistencia documentos'!A:B,2,FALSE),0)</f>
        <v>19</v>
      </c>
      <c r="O128" s="24">
        <f>SUM(F128:N128)</f>
        <v>72</v>
      </c>
      <c r="P128" s="25">
        <f>IFERROR(O128/E128,0)</f>
        <v>7.1216617210682495E-2</v>
      </c>
      <c r="Q128" s="73"/>
    </row>
    <row r="129" spans="1:17" hidden="1" x14ac:dyDescent="0.2">
      <c r="A129" s="22" t="s">
        <v>217</v>
      </c>
      <c r="B129" s="23">
        <v>247318000188</v>
      </c>
      <c r="C129" s="22" t="s">
        <v>2563</v>
      </c>
      <c r="D129" s="22" t="s">
        <v>84</v>
      </c>
      <c r="E129" s="22">
        <f>IFERROR(VLOOKUP(B129,'[1]total matricula'!A:B,2,FALSE),0)</f>
        <v>498</v>
      </c>
      <c r="F129" s="24">
        <f>IFERROR(VLOOKUP(B129,'[1]duplicados 2015'!A:B,2,FALSE),0)</f>
        <v>0</v>
      </c>
      <c r="G129" s="24">
        <f>IFERROR(VLOOKUP(B129,'[1]inexistentes 2014'!A:B,2,FALSE),0)</f>
        <v>5</v>
      </c>
      <c r="H129" s="24">
        <f>IFERROR(VLOOKUP(B129,'[1]depurados 2014'!A:B,2,FALSE),0)</f>
        <v>0</v>
      </c>
      <c r="I129" s="24">
        <f>IFERROR(VLOOKUP(B129,[1]grados!A:B,2,FALSE),0)</f>
        <v>7</v>
      </c>
      <c r="J129" s="24">
        <f>IFERROR(VLOOKUP(B129,[1]grupos!A:B,2,FALSE),0)</f>
        <v>0</v>
      </c>
      <c r="K129" s="24">
        <f>IFERROR(VLOOKUP(B129,'[1]adul menores 14'!A:B,2,FALSE),0)</f>
        <v>0</v>
      </c>
      <c r="L129" s="24">
        <f>IFERROR(VLOOKUP(B129,'[1]tradicional mayores'!A:B,2,FALSE),0)</f>
        <v>3</v>
      </c>
      <c r="M129" s="24">
        <f>IFERROR(VLOOKUP(B129,'[1]no matriculados'!A:B,2,FALSE),0)</f>
        <v>19</v>
      </c>
      <c r="N129" s="24">
        <f>IFERROR(VLOOKUP(B129,'[1]inconsistencia documentos'!A:B,2,FALSE),0)</f>
        <v>8</v>
      </c>
      <c r="O129" s="24">
        <f>SUM(F129:N129)</f>
        <v>42</v>
      </c>
      <c r="P129" s="25">
        <f>IFERROR(O129/E129,0)</f>
        <v>8.4337349397590355E-2</v>
      </c>
      <c r="Q129" s="73"/>
    </row>
    <row r="130" spans="1:17" hidden="1" x14ac:dyDescent="0.2">
      <c r="A130" s="22" t="s">
        <v>217</v>
      </c>
      <c r="B130" s="23">
        <v>247318000234</v>
      </c>
      <c r="C130" s="22" t="s">
        <v>225</v>
      </c>
      <c r="D130" s="22" t="s">
        <v>84</v>
      </c>
      <c r="E130" s="22">
        <f>IFERROR(VLOOKUP(B130,'[1]total matricula'!A:B,2,FALSE),0)</f>
        <v>811</v>
      </c>
      <c r="F130" s="24">
        <f>IFERROR(VLOOKUP(B130,'[1]duplicados 2015'!A:B,2,FALSE),0)</f>
        <v>4</v>
      </c>
      <c r="G130" s="24">
        <f>IFERROR(VLOOKUP(B130,'[1]inexistentes 2014'!A:B,2,FALSE),0)</f>
        <v>15</v>
      </c>
      <c r="H130" s="24">
        <f>IFERROR(VLOOKUP(B130,'[1]depurados 2014'!A:B,2,FALSE),0)</f>
        <v>1</v>
      </c>
      <c r="I130" s="24">
        <f>IFERROR(VLOOKUP(B130,[1]grados!A:B,2,FALSE),0)</f>
        <v>13</v>
      </c>
      <c r="J130" s="24">
        <f>IFERROR(VLOOKUP(B130,[1]grupos!A:B,2,FALSE),0)</f>
        <v>0</v>
      </c>
      <c r="K130" s="24">
        <f>IFERROR(VLOOKUP(B130,'[1]adul menores 14'!A:B,2,FALSE),0)</f>
        <v>0</v>
      </c>
      <c r="L130" s="24">
        <f>IFERROR(VLOOKUP(B130,'[1]tradicional mayores'!A:B,2,FALSE),0)</f>
        <v>2</v>
      </c>
      <c r="M130" s="24">
        <f>IFERROR(VLOOKUP(B130,'[1]no matriculados'!A:B,2,FALSE),0)</f>
        <v>0</v>
      </c>
      <c r="N130" s="24">
        <f>IFERROR(VLOOKUP(B130,'[1]inconsistencia documentos'!A:B,2,FALSE),0)</f>
        <v>9</v>
      </c>
      <c r="O130" s="24">
        <f>SUM(F130:N130)</f>
        <v>44</v>
      </c>
      <c r="P130" s="25">
        <f>IFERROR(O130/E130,0)</f>
        <v>5.4254007398273733E-2</v>
      </c>
      <c r="Q130" s="73"/>
    </row>
    <row r="131" spans="1:17" hidden="1" x14ac:dyDescent="0.2">
      <c r="A131" s="22" t="s">
        <v>217</v>
      </c>
      <c r="B131" s="23">
        <v>247318000111</v>
      </c>
      <c r="C131" s="22" t="s">
        <v>543</v>
      </c>
      <c r="D131" s="22" t="s">
        <v>84</v>
      </c>
      <c r="E131" s="22">
        <f>IFERROR(VLOOKUP(B131,'[1]total matricula'!A:B,2,FALSE),0)</f>
        <v>457</v>
      </c>
      <c r="F131" s="24">
        <f>IFERROR(VLOOKUP(B131,'[1]duplicados 2015'!A:B,2,FALSE),0)</f>
        <v>0</v>
      </c>
      <c r="G131" s="24">
        <f>IFERROR(VLOOKUP(B131,'[1]inexistentes 2014'!A:B,2,FALSE),0)</f>
        <v>6</v>
      </c>
      <c r="H131" s="24">
        <f>IFERROR(VLOOKUP(B131,'[1]depurados 2014'!A:B,2,FALSE),0)</f>
        <v>2</v>
      </c>
      <c r="I131" s="24">
        <f>IFERROR(VLOOKUP(B131,[1]grados!A:B,2,FALSE),0)</f>
        <v>2</v>
      </c>
      <c r="J131" s="24">
        <f>IFERROR(VLOOKUP(B131,[1]grupos!A:B,2,FALSE),0)</f>
        <v>0</v>
      </c>
      <c r="K131" s="24">
        <f>IFERROR(VLOOKUP(B131,'[1]adul menores 14'!A:B,2,FALSE),0)</f>
        <v>0</v>
      </c>
      <c r="L131" s="24">
        <f>IFERROR(VLOOKUP(B131,'[1]tradicional mayores'!A:B,2,FALSE),0)</f>
        <v>7</v>
      </c>
      <c r="M131" s="24">
        <f>IFERROR(VLOOKUP(B131,'[1]no matriculados'!A:B,2,FALSE),0)</f>
        <v>0</v>
      </c>
      <c r="N131" s="24">
        <f>IFERROR(VLOOKUP(B131,'[1]inconsistencia documentos'!A:B,2,FALSE),0)</f>
        <v>5</v>
      </c>
      <c r="O131" s="24">
        <f>SUM(F131:N131)</f>
        <v>22</v>
      </c>
      <c r="P131" s="25">
        <f>IFERROR(O131/E131,0)</f>
        <v>4.8140043763676151E-2</v>
      </c>
      <c r="Q131" s="73"/>
    </row>
    <row r="132" spans="1:17" hidden="1" x14ac:dyDescent="0.2">
      <c r="A132" s="22" t="s">
        <v>217</v>
      </c>
      <c r="B132" s="23">
        <v>247318000528</v>
      </c>
      <c r="C132" s="22" t="s">
        <v>319</v>
      </c>
      <c r="D132" s="22" t="s">
        <v>84</v>
      </c>
      <c r="E132" s="22">
        <f>IFERROR(VLOOKUP(B132,'[1]total matricula'!A:B,2,FALSE),0)</f>
        <v>609</v>
      </c>
      <c r="F132" s="24">
        <f>IFERROR(VLOOKUP(B132,'[1]duplicados 2015'!A:B,2,FALSE),0)</f>
        <v>15</v>
      </c>
      <c r="G132" s="24">
        <f>IFERROR(VLOOKUP(B132,'[1]inexistentes 2014'!A:B,2,FALSE),0)</f>
        <v>39</v>
      </c>
      <c r="H132" s="24">
        <f>IFERROR(VLOOKUP(B132,'[1]depurados 2014'!A:B,2,FALSE),0)</f>
        <v>5</v>
      </c>
      <c r="I132" s="24">
        <f>IFERROR(VLOOKUP(B132,[1]grados!A:B,2,FALSE),0)</f>
        <v>15</v>
      </c>
      <c r="J132" s="24">
        <f>IFERROR(VLOOKUP(B132,[1]grupos!A:B,2,FALSE),0)</f>
        <v>0</v>
      </c>
      <c r="K132" s="24">
        <f>IFERROR(VLOOKUP(B132,'[1]adul menores 14'!A:B,2,FALSE),0)</f>
        <v>0</v>
      </c>
      <c r="L132" s="24">
        <f>IFERROR(VLOOKUP(B132,'[1]tradicional mayores'!A:B,2,FALSE),0)</f>
        <v>1</v>
      </c>
      <c r="M132" s="24">
        <f>IFERROR(VLOOKUP(B132,'[1]no matriculados'!A:B,2,FALSE),0)</f>
        <v>0</v>
      </c>
      <c r="N132" s="24">
        <f>IFERROR(VLOOKUP(B132,'[1]inconsistencia documentos'!A:B,2,FALSE),0)</f>
        <v>18</v>
      </c>
      <c r="O132" s="24">
        <f>SUM(F132:N132)</f>
        <v>93</v>
      </c>
      <c r="P132" s="25">
        <f>IFERROR(O132/E132,0)</f>
        <v>0.15270935960591134</v>
      </c>
      <c r="Q132" s="73"/>
    </row>
    <row r="133" spans="1:17" x14ac:dyDescent="0.2">
      <c r="A133" s="22" t="s">
        <v>596</v>
      </c>
      <c r="B133" s="23">
        <v>347460002818</v>
      </c>
      <c r="C133" s="22" t="s">
        <v>598</v>
      </c>
      <c r="D133" s="22" t="s">
        <v>42</v>
      </c>
      <c r="E133" s="22">
        <f>IFERROR(VLOOKUP(B133,'[1]total matricula'!A:B,2,FALSE),0)</f>
        <v>11</v>
      </c>
      <c r="F133" s="24">
        <f>IFERROR(VLOOKUP(B133,'[1]duplicados 2015'!A:B,2,FALSE),0)</f>
        <v>1</v>
      </c>
      <c r="G133" s="24">
        <f>IFERROR(VLOOKUP(B133,'[1]inexistentes 2014'!A:B,2,FALSE),0)</f>
        <v>0</v>
      </c>
      <c r="H133" s="24">
        <f>IFERROR(VLOOKUP(B133,'[1]depurados 2014'!A:B,2,FALSE),0)</f>
        <v>0</v>
      </c>
      <c r="I133" s="24">
        <f>IFERROR(VLOOKUP(B133,[1]grados!A:B,2,FALSE),0)</f>
        <v>0</v>
      </c>
      <c r="J133" s="24">
        <f>IFERROR(VLOOKUP(B133,[1]grupos!A:B,2,FALSE),0)</f>
        <v>4</v>
      </c>
      <c r="K133" s="24">
        <f>IFERROR(VLOOKUP(B133,'[1]adul menores 14'!A:B,2,FALSE),0)</f>
        <v>0</v>
      </c>
      <c r="L133" s="24">
        <f>IFERROR(VLOOKUP(B133,'[1]tradicional mayores'!A:B,2,FALSE),0)</f>
        <v>0</v>
      </c>
      <c r="M133" s="24">
        <f>IFERROR(VLOOKUP(B133,'[1]no matriculados'!A:B,2,FALSE),0)</f>
        <v>0</v>
      </c>
      <c r="N133" s="24">
        <f>IFERROR(VLOOKUP(B133,'[1]inconsistencia documentos'!A:B,2,FALSE),0)</f>
        <v>0</v>
      </c>
      <c r="O133" s="24">
        <f>SUM(F133:N133)</f>
        <v>5</v>
      </c>
      <c r="P133" s="25">
        <f>IFERROR(O133/E133,0)</f>
        <v>0.45454545454545453</v>
      </c>
    </row>
    <row r="134" spans="1:17" x14ac:dyDescent="0.2">
      <c r="A134" s="22" t="s">
        <v>596</v>
      </c>
      <c r="B134" s="23">
        <v>447460002839</v>
      </c>
      <c r="C134" s="22" t="s">
        <v>4289</v>
      </c>
      <c r="D134" s="22" t="s">
        <v>42</v>
      </c>
      <c r="E134" s="22">
        <f>IFERROR(VLOOKUP(B134,'[1]total matricula'!A:B,2,FALSE),0)</f>
        <v>38</v>
      </c>
      <c r="F134" s="24">
        <f>IFERROR(VLOOKUP(B134,'[1]duplicados 2015'!A:B,2,FALSE),0)</f>
        <v>0</v>
      </c>
      <c r="G134" s="24">
        <f>IFERROR(VLOOKUP(B134,'[1]inexistentes 2014'!A:B,2,FALSE),0)</f>
        <v>0</v>
      </c>
      <c r="H134" s="24">
        <f>IFERROR(VLOOKUP(B134,'[1]depurados 2014'!A:B,2,FALSE),0)</f>
        <v>2</v>
      </c>
      <c r="I134" s="24">
        <f>IFERROR(VLOOKUP(B134,[1]grados!A:B,2,FALSE),0)</f>
        <v>3</v>
      </c>
      <c r="J134" s="24">
        <f>IFERROR(VLOOKUP(B134,[1]grupos!A:B,2,FALSE),0)</f>
        <v>6</v>
      </c>
      <c r="K134" s="24">
        <f>IFERROR(VLOOKUP(B134,'[1]adul menores 14'!A:B,2,FALSE),0)</f>
        <v>0</v>
      </c>
      <c r="L134" s="24">
        <f>IFERROR(VLOOKUP(B134,'[1]tradicional mayores'!A:B,2,FALSE),0)</f>
        <v>0</v>
      </c>
      <c r="M134" s="24">
        <f>IFERROR(VLOOKUP(B134,'[1]no matriculados'!A:B,2,FALSE),0)</f>
        <v>0</v>
      </c>
      <c r="N134" s="24">
        <f>IFERROR(VLOOKUP(B134,'[1]inconsistencia documentos'!A:B,2,FALSE),0)</f>
        <v>1</v>
      </c>
      <c r="O134" s="24">
        <f>SUM(F134:N134)</f>
        <v>12</v>
      </c>
      <c r="P134" s="25">
        <f>IFERROR(O134/E134,0)</f>
        <v>0.31578947368421051</v>
      </c>
    </row>
    <row r="135" spans="1:17" x14ac:dyDescent="0.2">
      <c r="A135" s="22" t="s">
        <v>596</v>
      </c>
      <c r="B135" s="23">
        <v>447460001937</v>
      </c>
      <c r="C135" s="22" t="s">
        <v>5064</v>
      </c>
      <c r="D135" s="22" t="s">
        <v>42</v>
      </c>
      <c r="E135" s="22">
        <f>IFERROR(VLOOKUP(B135,'[1]total matricula'!A:B,2,FALSE),0)</f>
        <v>85</v>
      </c>
      <c r="F135" s="24">
        <f>IFERROR(VLOOKUP(B135,'[1]duplicados 2015'!A:B,2,FALSE),0)</f>
        <v>0</v>
      </c>
      <c r="G135" s="24">
        <f>IFERROR(VLOOKUP(B135,'[1]inexistentes 2014'!A:B,2,FALSE),0)</f>
        <v>0</v>
      </c>
      <c r="H135" s="24">
        <f>IFERROR(VLOOKUP(B135,'[1]depurados 2014'!A:B,2,FALSE),0)</f>
        <v>0</v>
      </c>
      <c r="I135" s="24">
        <f>IFERROR(VLOOKUP(B135,[1]grados!A:B,2,FALSE),0)</f>
        <v>0</v>
      </c>
      <c r="J135" s="24">
        <f>IFERROR(VLOOKUP(B135,[1]grupos!A:B,2,FALSE),0)</f>
        <v>4</v>
      </c>
      <c r="K135" s="24">
        <f>IFERROR(VLOOKUP(B135,'[1]adul menores 14'!A:B,2,FALSE),0)</f>
        <v>0</v>
      </c>
      <c r="L135" s="24">
        <f>IFERROR(VLOOKUP(B135,'[1]tradicional mayores'!A:B,2,FALSE),0)</f>
        <v>0</v>
      </c>
      <c r="M135" s="24">
        <f>IFERROR(VLOOKUP(B135,'[1]no matriculados'!A:B,2,FALSE),0)</f>
        <v>0</v>
      </c>
      <c r="N135" s="24">
        <f>IFERROR(VLOOKUP(B135,'[1]inconsistencia documentos'!A:B,2,FALSE),0)</f>
        <v>3</v>
      </c>
      <c r="O135" s="24">
        <f>SUM(F135:N135)</f>
        <v>7</v>
      </c>
      <c r="P135" s="25">
        <f>IFERROR(O135/E135,0)</f>
        <v>8.2352941176470587E-2</v>
      </c>
    </row>
    <row r="136" spans="1:17" x14ac:dyDescent="0.2">
      <c r="A136" s="22" t="s">
        <v>596</v>
      </c>
      <c r="B136" s="23">
        <v>347460001622</v>
      </c>
      <c r="C136" s="22" t="s">
        <v>1355</v>
      </c>
      <c r="D136" s="22" t="s">
        <v>42</v>
      </c>
      <c r="E136" s="22">
        <f>IFERROR(VLOOKUP(B136,'[1]total matricula'!A:B,2,FALSE),0)</f>
        <v>327</v>
      </c>
      <c r="F136" s="24">
        <f>IFERROR(VLOOKUP(B136,'[1]duplicados 2015'!A:B,2,FALSE),0)</f>
        <v>4</v>
      </c>
      <c r="G136" s="24">
        <f>IFERROR(VLOOKUP(B136,'[1]inexistentes 2014'!A:B,2,FALSE),0)</f>
        <v>2</v>
      </c>
      <c r="H136" s="24">
        <f>IFERROR(VLOOKUP(B136,'[1]depurados 2014'!A:B,2,FALSE),0)</f>
        <v>3</v>
      </c>
      <c r="I136" s="24">
        <f>IFERROR(VLOOKUP(B136,[1]grados!A:B,2,FALSE),0)</f>
        <v>18</v>
      </c>
      <c r="J136" s="24">
        <f>IFERROR(VLOOKUP(B136,[1]grupos!A:B,2,FALSE),0)</f>
        <v>3</v>
      </c>
      <c r="K136" s="24">
        <f>IFERROR(VLOOKUP(B136,'[1]adul menores 14'!A:B,2,FALSE),0)</f>
        <v>0</v>
      </c>
      <c r="L136" s="24">
        <f>IFERROR(VLOOKUP(B136,'[1]tradicional mayores'!A:B,2,FALSE),0)</f>
        <v>0</v>
      </c>
      <c r="M136" s="24">
        <f>IFERROR(VLOOKUP(B136,'[1]no matriculados'!A:B,2,FALSE),0)</f>
        <v>1</v>
      </c>
      <c r="N136" s="24">
        <f>IFERROR(VLOOKUP(B136,'[1]inconsistencia documentos'!A:B,2,FALSE),0)</f>
        <v>4</v>
      </c>
      <c r="O136" s="24">
        <f>SUM(F136:N136)</f>
        <v>35</v>
      </c>
      <c r="P136" s="25">
        <f>IFERROR(O136/E136,0)</f>
        <v>0.10703363914373089</v>
      </c>
    </row>
    <row r="137" spans="1:17" hidden="1" x14ac:dyDescent="0.2">
      <c r="A137" s="22" t="s">
        <v>596</v>
      </c>
      <c r="B137" s="23">
        <v>447460001139</v>
      </c>
      <c r="C137" s="22" t="s">
        <v>8549</v>
      </c>
      <c r="D137" s="22" t="s">
        <v>42</v>
      </c>
      <c r="E137" s="22">
        <f>IFERROR(VLOOKUP(B137,'[1]total matricula'!A:B,2,FALSE),0)</f>
        <v>0</v>
      </c>
      <c r="F137" s="24">
        <f>IFERROR(VLOOKUP(B137,'[1]duplicados 2015'!A:B,2,FALSE),0)</f>
        <v>0</v>
      </c>
      <c r="G137" s="24">
        <f>IFERROR(VLOOKUP(B137,'[1]inexistentes 2014'!A:B,2,FALSE),0)</f>
        <v>0</v>
      </c>
      <c r="H137" s="24">
        <f>IFERROR(VLOOKUP(B137,'[1]depurados 2014'!A:B,2,FALSE),0)</f>
        <v>0</v>
      </c>
      <c r="I137" s="24">
        <f>IFERROR(VLOOKUP(B137,[1]grados!A:B,2,FALSE),0)</f>
        <v>0</v>
      </c>
      <c r="J137" s="24">
        <f>IFERROR(VLOOKUP(B137,[1]grupos!A:B,2,FALSE),0)</f>
        <v>0</v>
      </c>
      <c r="K137" s="24">
        <f>IFERROR(VLOOKUP(B137,'[1]adul menores 14'!A:B,2,FALSE),0)</f>
        <v>0</v>
      </c>
      <c r="L137" s="24">
        <f>IFERROR(VLOOKUP(B137,'[1]tradicional mayores'!A:B,2,FALSE),0)</f>
        <v>0</v>
      </c>
      <c r="M137" s="24">
        <f>IFERROR(VLOOKUP(B137,'[1]no matriculados'!A:B,2,FALSE),0)</f>
        <v>0</v>
      </c>
      <c r="N137" s="24">
        <f>IFERROR(VLOOKUP(B137,'[1]inconsistencia documentos'!A:B,2,FALSE),0)</f>
        <v>0</v>
      </c>
      <c r="O137" s="24">
        <f>SUM(F137:N137)</f>
        <v>0</v>
      </c>
      <c r="P137" s="25">
        <f>IFERROR(O137/E137,0)</f>
        <v>0</v>
      </c>
    </row>
    <row r="138" spans="1:17" hidden="1" x14ac:dyDescent="0.2">
      <c r="A138" s="22" t="s">
        <v>596</v>
      </c>
      <c r="B138" s="23">
        <v>347460002327</v>
      </c>
      <c r="C138" s="22" t="s">
        <v>8550</v>
      </c>
      <c r="D138" s="22" t="s">
        <v>42</v>
      </c>
      <c r="E138" s="22">
        <f>IFERROR(VLOOKUP(B138,'[1]total matricula'!A:B,2,FALSE),0)</f>
        <v>0</v>
      </c>
      <c r="F138" s="24">
        <f>IFERROR(VLOOKUP(B138,'[1]duplicados 2015'!A:B,2,FALSE),0)</f>
        <v>0</v>
      </c>
      <c r="G138" s="24">
        <f>IFERROR(VLOOKUP(B138,'[1]inexistentes 2014'!A:B,2,FALSE),0)</f>
        <v>0</v>
      </c>
      <c r="H138" s="24">
        <f>IFERROR(VLOOKUP(B138,'[1]depurados 2014'!A:B,2,FALSE),0)</f>
        <v>0</v>
      </c>
      <c r="I138" s="24">
        <f>IFERROR(VLOOKUP(B138,[1]grados!A:B,2,FALSE),0)</f>
        <v>0</v>
      </c>
      <c r="J138" s="24">
        <f>IFERROR(VLOOKUP(B138,[1]grupos!A:B,2,FALSE),0)</f>
        <v>0</v>
      </c>
      <c r="K138" s="24">
        <f>IFERROR(VLOOKUP(B138,'[1]adul menores 14'!A:B,2,FALSE),0)</f>
        <v>0</v>
      </c>
      <c r="L138" s="24">
        <f>IFERROR(VLOOKUP(B138,'[1]tradicional mayores'!A:B,2,FALSE),0)</f>
        <v>0</v>
      </c>
      <c r="M138" s="24">
        <f>IFERROR(VLOOKUP(B138,'[1]no matriculados'!A:B,2,FALSE),0)</f>
        <v>0</v>
      </c>
      <c r="N138" s="24">
        <f>IFERROR(VLOOKUP(B138,'[1]inconsistencia documentos'!A:B,2,FALSE),0)</f>
        <v>0</v>
      </c>
      <c r="O138" s="24">
        <f>SUM(F138:N138)</f>
        <v>0</v>
      </c>
      <c r="P138" s="25">
        <f>IFERROR(O138/E138,0)</f>
        <v>0</v>
      </c>
    </row>
    <row r="139" spans="1:17" hidden="1" x14ac:dyDescent="0.2">
      <c r="A139" s="22" t="s">
        <v>596</v>
      </c>
      <c r="B139" s="23">
        <v>347460002770</v>
      </c>
      <c r="C139" s="22" t="s">
        <v>8551</v>
      </c>
      <c r="D139" s="22" t="s">
        <v>42</v>
      </c>
      <c r="E139" s="22">
        <f>IFERROR(VLOOKUP(B139,'[1]total matricula'!A:B,2,FALSE),0)</f>
        <v>0</v>
      </c>
      <c r="F139" s="24">
        <f>IFERROR(VLOOKUP(B139,'[1]duplicados 2015'!A:B,2,FALSE),0)</f>
        <v>0</v>
      </c>
      <c r="G139" s="24">
        <f>IFERROR(VLOOKUP(B139,'[1]inexistentes 2014'!A:B,2,FALSE),0)</f>
        <v>0</v>
      </c>
      <c r="H139" s="24">
        <f>IFERROR(VLOOKUP(B139,'[1]depurados 2014'!A:B,2,FALSE),0)</f>
        <v>0</v>
      </c>
      <c r="I139" s="24">
        <f>IFERROR(VLOOKUP(B139,[1]grados!A:B,2,FALSE),0)</f>
        <v>0</v>
      </c>
      <c r="J139" s="24">
        <f>IFERROR(VLOOKUP(B139,[1]grupos!A:B,2,FALSE),0)</f>
        <v>0</v>
      </c>
      <c r="K139" s="24">
        <f>IFERROR(VLOOKUP(B139,'[1]adul menores 14'!A:B,2,FALSE),0)</f>
        <v>0</v>
      </c>
      <c r="L139" s="24">
        <f>IFERROR(VLOOKUP(B139,'[1]tradicional mayores'!A:B,2,FALSE),0)</f>
        <v>0</v>
      </c>
      <c r="M139" s="24">
        <f>IFERROR(VLOOKUP(B139,'[1]no matriculados'!A:B,2,FALSE),0)</f>
        <v>0</v>
      </c>
      <c r="N139" s="24">
        <f>IFERROR(VLOOKUP(B139,'[1]inconsistencia documentos'!A:B,2,FALSE),0)</f>
        <v>0</v>
      </c>
      <c r="O139" s="24">
        <f>SUM(F139:N139)</f>
        <v>0</v>
      </c>
      <c r="P139" s="25">
        <f>IFERROR(O139/E139,0)</f>
        <v>0</v>
      </c>
    </row>
    <row r="140" spans="1:17" x14ac:dyDescent="0.2">
      <c r="A140" s="22" t="s">
        <v>596</v>
      </c>
      <c r="B140" s="23">
        <v>447460002640</v>
      </c>
      <c r="C140" s="22" t="s">
        <v>7359</v>
      </c>
      <c r="D140" s="22" t="s">
        <v>42</v>
      </c>
      <c r="E140" s="22">
        <f>IFERROR(VLOOKUP(B140,'[1]total matricula'!A:B,2,FALSE),0)</f>
        <v>518</v>
      </c>
      <c r="F140" s="24">
        <f>IFERROR(VLOOKUP(B140,'[1]duplicados 2015'!A:B,2,FALSE),0)</f>
        <v>9</v>
      </c>
      <c r="G140" s="24">
        <f>IFERROR(VLOOKUP(B140,'[1]inexistentes 2014'!A:B,2,FALSE),0)</f>
        <v>4</v>
      </c>
      <c r="H140" s="24">
        <f>IFERROR(VLOOKUP(B140,'[1]depurados 2014'!A:B,2,FALSE),0)</f>
        <v>4</v>
      </c>
      <c r="I140" s="24">
        <f>IFERROR(VLOOKUP(B140,[1]grados!A:B,2,FALSE),0)</f>
        <v>29</v>
      </c>
      <c r="J140" s="24">
        <f>IFERROR(VLOOKUP(B140,[1]grupos!A:B,2,FALSE),0)</f>
        <v>2</v>
      </c>
      <c r="K140" s="24">
        <f>IFERROR(VLOOKUP(B140,'[1]adul menores 14'!A:B,2,FALSE),0)</f>
        <v>0</v>
      </c>
      <c r="L140" s="24">
        <f>IFERROR(VLOOKUP(B140,'[1]tradicional mayores'!A:B,2,FALSE),0)</f>
        <v>0</v>
      </c>
      <c r="M140" s="24">
        <f>IFERROR(VLOOKUP(B140,'[1]no matriculados'!A:B,2,FALSE),0)</f>
        <v>0</v>
      </c>
      <c r="N140" s="24">
        <f>IFERROR(VLOOKUP(B140,'[1]inconsistencia documentos'!A:B,2,FALSE),0)</f>
        <v>18</v>
      </c>
      <c r="O140" s="24">
        <f>SUM(F140:N140)</f>
        <v>66</v>
      </c>
      <c r="P140" s="25">
        <f>IFERROR(O140/E140,0)</f>
        <v>0.12741312741312741</v>
      </c>
    </row>
    <row r="141" spans="1:17" hidden="1" x14ac:dyDescent="0.2">
      <c r="A141" s="22" t="s">
        <v>596</v>
      </c>
      <c r="B141" s="23">
        <v>247460002331</v>
      </c>
      <c r="C141" s="22" t="s">
        <v>727</v>
      </c>
      <c r="D141" s="22" t="s">
        <v>84</v>
      </c>
      <c r="E141" s="22">
        <f>IFERROR(VLOOKUP(B141,'[1]total matricula'!A:B,2,FALSE),0)</f>
        <v>1897</v>
      </c>
      <c r="F141" s="24">
        <f>IFERROR(VLOOKUP(B141,'[1]duplicados 2015'!A:B,2,FALSE),0)</f>
        <v>10</v>
      </c>
      <c r="G141" s="24">
        <f>IFERROR(VLOOKUP(B141,'[1]inexistentes 2014'!A:B,2,FALSE),0)</f>
        <v>15</v>
      </c>
      <c r="H141" s="24">
        <f>IFERROR(VLOOKUP(B141,'[1]depurados 2014'!A:B,2,FALSE),0)</f>
        <v>10</v>
      </c>
      <c r="I141" s="24">
        <f>IFERROR(VLOOKUP(B141,[1]grados!A:B,2,FALSE),0)</f>
        <v>155</v>
      </c>
      <c r="J141" s="24">
        <f>IFERROR(VLOOKUP(B141,[1]grupos!A:B,2,FALSE),0)</f>
        <v>0</v>
      </c>
      <c r="K141" s="24">
        <f>IFERROR(VLOOKUP(B141,'[1]adul menores 14'!A:B,2,FALSE),0)</f>
        <v>6</v>
      </c>
      <c r="L141" s="24">
        <f>IFERROR(VLOOKUP(B141,'[1]tradicional mayores'!A:B,2,FALSE),0)</f>
        <v>1</v>
      </c>
      <c r="M141" s="24">
        <f>IFERROR(VLOOKUP(B141,'[1]no matriculados'!A:B,2,FALSE),0)</f>
        <v>0</v>
      </c>
      <c r="N141" s="24">
        <f>IFERROR(VLOOKUP(B141,'[1]inconsistencia documentos'!A:B,2,FALSE),0)</f>
        <v>89</v>
      </c>
      <c r="O141" s="24">
        <f>SUM(F141:N141)</f>
        <v>286</v>
      </c>
      <c r="P141" s="25">
        <f>IFERROR(O141/E141,0)</f>
        <v>0.15076436478650501</v>
      </c>
      <c r="Q141" s="73"/>
    </row>
    <row r="142" spans="1:17" hidden="1" x14ac:dyDescent="0.2">
      <c r="A142" s="22" t="s">
        <v>596</v>
      </c>
      <c r="B142" s="23">
        <v>247460000249</v>
      </c>
      <c r="C142" s="22" t="s">
        <v>1364</v>
      </c>
      <c r="D142" s="22" t="s">
        <v>84</v>
      </c>
      <c r="E142" s="22">
        <f>IFERROR(VLOOKUP(B142,'[1]total matricula'!A:B,2,FALSE),0)</f>
        <v>1456</v>
      </c>
      <c r="F142" s="24">
        <f>IFERROR(VLOOKUP(B142,'[1]duplicados 2015'!A:B,2,FALSE),0)</f>
        <v>4</v>
      </c>
      <c r="G142" s="24">
        <f>IFERROR(VLOOKUP(B142,'[1]inexistentes 2014'!A:B,2,FALSE),0)</f>
        <v>73</v>
      </c>
      <c r="H142" s="24">
        <f>IFERROR(VLOOKUP(B142,'[1]depurados 2014'!A:B,2,FALSE),0)</f>
        <v>24</v>
      </c>
      <c r="I142" s="24">
        <f>IFERROR(VLOOKUP(B142,[1]grados!A:B,2,FALSE),0)</f>
        <v>128</v>
      </c>
      <c r="J142" s="24">
        <f>IFERROR(VLOOKUP(B142,[1]grupos!A:B,2,FALSE),0)</f>
        <v>0</v>
      </c>
      <c r="K142" s="24">
        <f>IFERROR(VLOOKUP(B142,'[1]adul menores 14'!A:B,2,FALSE),0)</f>
        <v>0</v>
      </c>
      <c r="L142" s="24">
        <f>IFERROR(VLOOKUP(B142,'[1]tradicional mayores'!A:B,2,FALSE),0)</f>
        <v>3</v>
      </c>
      <c r="M142" s="24">
        <f>IFERROR(VLOOKUP(B142,'[1]no matriculados'!A:B,2,FALSE),0)</f>
        <v>1</v>
      </c>
      <c r="N142" s="24">
        <f>IFERROR(VLOOKUP(B142,'[1]inconsistencia documentos'!A:B,2,FALSE),0)</f>
        <v>47</v>
      </c>
      <c r="O142" s="24">
        <f>SUM(F142:N142)</f>
        <v>280</v>
      </c>
      <c r="P142" s="25">
        <f>IFERROR(O142/E142,0)</f>
        <v>0.19230769230769232</v>
      </c>
      <c r="Q142" s="73"/>
    </row>
    <row r="143" spans="1:17" hidden="1" x14ac:dyDescent="0.2">
      <c r="A143" s="22" t="s">
        <v>596</v>
      </c>
      <c r="B143" s="23">
        <v>247460002471</v>
      </c>
      <c r="C143" s="22" t="s">
        <v>728</v>
      </c>
      <c r="D143" s="22" t="s">
        <v>84</v>
      </c>
      <c r="E143" s="22">
        <f>IFERROR(VLOOKUP(B143,'[1]total matricula'!A:B,2,FALSE),0)</f>
        <v>1519</v>
      </c>
      <c r="F143" s="24">
        <f>IFERROR(VLOOKUP(B143,'[1]duplicados 2015'!A:B,2,FALSE),0)</f>
        <v>31</v>
      </c>
      <c r="G143" s="24">
        <f>IFERROR(VLOOKUP(B143,'[1]inexistentes 2014'!A:B,2,FALSE),0)</f>
        <v>118</v>
      </c>
      <c r="H143" s="24">
        <f>IFERROR(VLOOKUP(B143,'[1]depurados 2014'!A:B,2,FALSE),0)</f>
        <v>12</v>
      </c>
      <c r="I143" s="24">
        <f>IFERROR(VLOOKUP(B143,[1]grados!A:B,2,FALSE),0)</f>
        <v>140</v>
      </c>
      <c r="J143" s="24">
        <f>IFERROR(VLOOKUP(B143,[1]grupos!A:B,2,FALSE),0)</f>
        <v>2</v>
      </c>
      <c r="K143" s="24">
        <f>IFERROR(VLOOKUP(B143,'[1]adul menores 14'!A:B,2,FALSE),0)</f>
        <v>7</v>
      </c>
      <c r="L143" s="24">
        <f>IFERROR(VLOOKUP(B143,'[1]tradicional mayores'!A:B,2,FALSE),0)</f>
        <v>4</v>
      </c>
      <c r="M143" s="24">
        <f>IFERROR(VLOOKUP(B143,'[1]no matriculados'!A:B,2,FALSE),0)</f>
        <v>0</v>
      </c>
      <c r="N143" s="24">
        <f>IFERROR(VLOOKUP(B143,'[1]inconsistencia documentos'!A:B,2,FALSE),0)</f>
        <v>75</v>
      </c>
      <c r="O143" s="24">
        <f>SUM(F143:N143)</f>
        <v>389</v>
      </c>
      <c r="P143" s="25">
        <f>IFERROR(O143/E143,0)</f>
        <v>0.25608953258722844</v>
      </c>
      <c r="Q143" s="73"/>
    </row>
    <row r="144" spans="1:17" hidden="1" x14ac:dyDescent="0.2">
      <c r="A144" s="22" t="s">
        <v>596</v>
      </c>
      <c r="B144" s="23">
        <v>347460002826</v>
      </c>
      <c r="C144" s="22" t="s">
        <v>8552</v>
      </c>
      <c r="D144" s="22" t="s">
        <v>42</v>
      </c>
      <c r="E144" s="22">
        <f>IFERROR(VLOOKUP(B144,'[1]total matricula'!A:B,2,FALSE),0)</f>
        <v>0</v>
      </c>
      <c r="F144" s="24">
        <f>IFERROR(VLOOKUP(B144,'[1]duplicados 2015'!A:B,2,FALSE),0)</f>
        <v>0</v>
      </c>
      <c r="G144" s="24">
        <f>IFERROR(VLOOKUP(B144,'[1]inexistentes 2014'!A:B,2,FALSE),0)</f>
        <v>0</v>
      </c>
      <c r="H144" s="24">
        <f>IFERROR(VLOOKUP(B144,'[1]depurados 2014'!A:B,2,FALSE),0)</f>
        <v>0</v>
      </c>
      <c r="I144" s="24">
        <f>IFERROR(VLOOKUP(B144,[1]grados!A:B,2,FALSE),0)</f>
        <v>0</v>
      </c>
      <c r="J144" s="24">
        <f>IFERROR(VLOOKUP(B144,[1]grupos!A:B,2,FALSE),0)</f>
        <v>0</v>
      </c>
      <c r="K144" s="24">
        <f>IFERROR(VLOOKUP(B144,'[1]adul menores 14'!A:B,2,FALSE),0)</f>
        <v>0</v>
      </c>
      <c r="L144" s="24">
        <f>IFERROR(VLOOKUP(B144,'[1]tradicional mayores'!A:B,2,FALSE),0)</f>
        <v>0</v>
      </c>
      <c r="M144" s="24">
        <f>IFERROR(VLOOKUP(B144,'[1]no matriculados'!A:B,2,FALSE),0)</f>
        <v>0</v>
      </c>
      <c r="N144" s="24">
        <f>IFERROR(VLOOKUP(B144,'[1]inconsistencia documentos'!A:B,2,FALSE),0)</f>
        <v>0</v>
      </c>
      <c r="O144" s="24">
        <f>SUM(F144:N144)</f>
        <v>0</v>
      </c>
      <c r="P144" s="25">
        <f>IFERROR(O144/E144,0)</f>
        <v>0</v>
      </c>
    </row>
    <row r="145" spans="1:17" hidden="1" x14ac:dyDescent="0.2">
      <c r="A145" s="22" t="s">
        <v>596</v>
      </c>
      <c r="B145" s="23">
        <v>447460000266</v>
      </c>
      <c r="C145" s="22" t="s">
        <v>8553</v>
      </c>
      <c r="D145" s="22" t="s">
        <v>42</v>
      </c>
      <c r="E145" s="22">
        <f>IFERROR(VLOOKUP(B145,'[1]total matricula'!A:B,2,FALSE),0)</f>
        <v>0</v>
      </c>
      <c r="F145" s="24">
        <f>IFERROR(VLOOKUP(B145,'[1]duplicados 2015'!A:B,2,FALSE),0)</f>
        <v>0</v>
      </c>
      <c r="G145" s="24">
        <f>IFERROR(VLOOKUP(B145,'[1]inexistentes 2014'!A:B,2,FALSE),0)</f>
        <v>0</v>
      </c>
      <c r="H145" s="24">
        <f>IFERROR(VLOOKUP(B145,'[1]depurados 2014'!A:B,2,FALSE),0)</f>
        <v>0</v>
      </c>
      <c r="I145" s="24">
        <f>IFERROR(VLOOKUP(B145,[1]grados!A:B,2,FALSE),0)</f>
        <v>0</v>
      </c>
      <c r="J145" s="24">
        <f>IFERROR(VLOOKUP(B145,[1]grupos!A:B,2,FALSE),0)</f>
        <v>0</v>
      </c>
      <c r="K145" s="24">
        <f>IFERROR(VLOOKUP(B145,'[1]adul menores 14'!A:B,2,FALSE),0)</f>
        <v>0</v>
      </c>
      <c r="L145" s="24">
        <f>IFERROR(VLOOKUP(B145,'[1]tradicional mayores'!A:B,2,FALSE),0)</f>
        <v>0</v>
      </c>
      <c r="M145" s="24">
        <f>IFERROR(VLOOKUP(B145,'[1]no matriculados'!A:B,2,FALSE),0)</f>
        <v>0</v>
      </c>
      <c r="N145" s="24">
        <f>IFERROR(VLOOKUP(B145,'[1]inconsistencia documentos'!A:B,2,FALSE),0)</f>
        <v>0</v>
      </c>
      <c r="O145" s="24">
        <f>SUM(F145:N145)</f>
        <v>0</v>
      </c>
      <c r="P145" s="25">
        <f>IFERROR(O145/E145,0)</f>
        <v>0</v>
      </c>
    </row>
    <row r="146" spans="1:17" hidden="1" x14ac:dyDescent="0.2">
      <c r="A146" s="22" t="s">
        <v>1494</v>
      </c>
      <c r="B146" s="23">
        <v>247541000190</v>
      </c>
      <c r="C146" s="22" t="s">
        <v>2825</v>
      </c>
      <c r="D146" s="22" t="s">
        <v>84</v>
      </c>
      <c r="E146" s="22">
        <f>IFERROR(VLOOKUP(B146,'[1]total matricula'!A:B,2,FALSE),0)</f>
        <v>348</v>
      </c>
      <c r="F146" s="24">
        <f>IFERROR(VLOOKUP(B146,'[1]duplicados 2015'!A:B,2,FALSE),0)</f>
        <v>0</v>
      </c>
      <c r="G146" s="24">
        <f>IFERROR(VLOOKUP(B146,'[1]inexistentes 2014'!A:B,2,FALSE),0)</f>
        <v>20</v>
      </c>
      <c r="H146" s="24">
        <f>IFERROR(VLOOKUP(B146,'[1]depurados 2014'!A:B,2,FALSE),0)</f>
        <v>2</v>
      </c>
      <c r="I146" s="24">
        <f>IFERROR(VLOOKUP(B146,[1]grados!A:B,2,FALSE),0)</f>
        <v>6</v>
      </c>
      <c r="J146" s="24">
        <f>IFERROR(VLOOKUP(B146,[1]grupos!A:B,2,FALSE),0)</f>
        <v>0</v>
      </c>
      <c r="K146" s="24">
        <f>IFERROR(VLOOKUP(B146,'[1]adul menores 14'!A:B,2,FALSE),0)</f>
        <v>0</v>
      </c>
      <c r="L146" s="24">
        <f>IFERROR(VLOOKUP(B146,'[1]tradicional mayores'!A:B,2,FALSE),0)</f>
        <v>0</v>
      </c>
      <c r="M146" s="24">
        <f>IFERROR(VLOOKUP(B146,'[1]no matriculados'!A:B,2,FALSE),0)</f>
        <v>0</v>
      </c>
      <c r="N146" s="24">
        <f>IFERROR(VLOOKUP(B146,'[1]inconsistencia documentos'!A:B,2,FALSE),0)</f>
        <v>13</v>
      </c>
      <c r="O146" s="24">
        <f>SUM(F146:N146)</f>
        <v>41</v>
      </c>
      <c r="P146" s="25">
        <f>IFERROR(O146/E146,0)</f>
        <v>0.11781609195402298</v>
      </c>
      <c r="Q146" s="73"/>
    </row>
    <row r="147" spans="1:17" hidden="1" x14ac:dyDescent="0.2">
      <c r="A147" s="22" t="s">
        <v>1494</v>
      </c>
      <c r="B147" s="23">
        <v>247541000335</v>
      </c>
      <c r="C147" s="22" t="s">
        <v>1613</v>
      </c>
      <c r="D147" s="22" t="s">
        <v>84</v>
      </c>
      <c r="E147" s="22">
        <f>IFERROR(VLOOKUP(B147,'[1]total matricula'!A:B,2,FALSE),0)</f>
        <v>148</v>
      </c>
      <c r="F147" s="24">
        <f>IFERROR(VLOOKUP(B147,'[1]duplicados 2015'!A:B,2,FALSE),0)</f>
        <v>2</v>
      </c>
      <c r="G147" s="24">
        <f>IFERROR(VLOOKUP(B147,'[1]inexistentes 2014'!A:B,2,FALSE),0)</f>
        <v>52</v>
      </c>
      <c r="H147" s="24">
        <f>IFERROR(VLOOKUP(B147,'[1]depurados 2014'!A:B,2,FALSE),0)</f>
        <v>0</v>
      </c>
      <c r="I147" s="24">
        <f>IFERROR(VLOOKUP(B147,[1]grados!A:B,2,FALSE),0)</f>
        <v>7</v>
      </c>
      <c r="J147" s="24">
        <f>IFERROR(VLOOKUP(B147,[1]grupos!A:B,2,FALSE),0)</f>
        <v>1</v>
      </c>
      <c r="K147" s="24">
        <f>IFERROR(VLOOKUP(B147,'[1]adul menores 14'!A:B,2,FALSE),0)</f>
        <v>0</v>
      </c>
      <c r="L147" s="24">
        <f>IFERROR(VLOOKUP(B147,'[1]tradicional mayores'!A:B,2,FALSE),0)</f>
        <v>0</v>
      </c>
      <c r="M147" s="24">
        <f>IFERROR(VLOOKUP(B147,'[1]no matriculados'!A:B,2,FALSE),0)</f>
        <v>0</v>
      </c>
      <c r="N147" s="24">
        <f>IFERROR(VLOOKUP(B147,'[1]inconsistencia documentos'!A:B,2,FALSE),0)</f>
        <v>14</v>
      </c>
      <c r="O147" s="24">
        <f>SUM(F147:N147)</f>
        <v>76</v>
      </c>
      <c r="P147" s="25">
        <f>IFERROR(O147/E147,0)</f>
        <v>0.51351351351351349</v>
      </c>
      <c r="Q147" s="73"/>
    </row>
    <row r="148" spans="1:17" hidden="1" x14ac:dyDescent="0.2">
      <c r="A148" s="22" t="s">
        <v>1494</v>
      </c>
      <c r="B148" s="23">
        <v>247541000343</v>
      </c>
      <c r="C148" s="22" t="s">
        <v>1611</v>
      </c>
      <c r="D148" s="22" t="s">
        <v>84</v>
      </c>
      <c r="E148" s="22">
        <f>IFERROR(VLOOKUP(B148,'[1]total matricula'!A:B,2,FALSE),0)</f>
        <v>508</v>
      </c>
      <c r="F148" s="24">
        <f>IFERROR(VLOOKUP(B148,'[1]duplicados 2015'!A:B,2,FALSE),0)</f>
        <v>4</v>
      </c>
      <c r="G148" s="24">
        <f>IFERROR(VLOOKUP(B148,'[1]inexistentes 2014'!A:B,2,FALSE),0)</f>
        <v>56</v>
      </c>
      <c r="H148" s="24">
        <f>IFERROR(VLOOKUP(B148,'[1]depurados 2014'!A:B,2,FALSE),0)</f>
        <v>7</v>
      </c>
      <c r="I148" s="24">
        <f>IFERROR(VLOOKUP(B148,[1]grados!A:B,2,FALSE),0)</f>
        <v>10</v>
      </c>
      <c r="J148" s="24">
        <f>IFERROR(VLOOKUP(B148,[1]grupos!A:B,2,FALSE),0)</f>
        <v>6</v>
      </c>
      <c r="K148" s="24">
        <f>IFERROR(VLOOKUP(B148,'[1]adul menores 14'!A:B,2,FALSE),0)</f>
        <v>0</v>
      </c>
      <c r="L148" s="24">
        <f>IFERROR(VLOOKUP(B148,'[1]tradicional mayores'!A:B,2,FALSE),0)</f>
        <v>0</v>
      </c>
      <c r="M148" s="24">
        <f>IFERROR(VLOOKUP(B148,'[1]no matriculados'!A:B,2,FALSE),0)</f>
        <v>0</v>
      </c>
      <c r="N148" s="24">
        <f>IFERROR(VLOOKUP(B148,'[1]inconsistencia documentos'!A:B,2,FALSE),0)</f>
        <v>46</v>
      </c>
      <c r="O148" s="24">
        <f>SUM(F148:N148)</f>
        <v>129</v>
      </c>
      <c r="P148" s="25">
        <f>IFERROR(O148/E148,0)</f>
        <v>0.25393700787401574</v>
      </c>
      <c r="Q148" s="73"/>
    </row>
    <row r="149" spans="1:17" hidden="1" x14ac:dyDescent="0.2">
      <c r="A149" s="22" t="s">
        <v>1494</v>
      </c>
      <c r="B149" s="23">
        <v>247541000360</v>
      </c>
      <c r="C149" s="22" t="s">
        <v>2893</v>
      </c>
      <c r="D149" s="22" t="s">
        <v>84</v>
      </c>
      <c r="E149" s="22">
        <f>IFERROR(VLOOKUP(B149,'[1]total matricula'!A:B,2,FALSE),0)</f>
        <v>658</v>
      </c>
      <c r="F149" s="24">
        <f>IFERROR(VLOOKUP(B149,'[1]duplicados 2015'!A:B,2,FALSE),0)</f>
        <v>0</v>
      </c>
      <c r="G149" s="24">
        <f>IFERROR(VLOOKUP(B149,'[1]inexistentes 2014'!A:B,2,FALSE),0)</f>
        <v>203</v>
      </c>
      <c r="H149" s="24">
        <f>IFERROR(VLOOKUP(B149,'[1]depurados 2014'!A:B,2,FALSE),0)</f>
        <v>0</v>
      </c>
      <c r="I149" s="24">
        <f>IFERROR(VLOOKUP(B149,[1]grados!A:B,2,FALSE),0)</f>
        <v>16</v>
      </c>
      <c r="J149" s="24">
        <f>IFERROR(VLOOKUP(B149,[1]grupos!A:B,2,FALSE),0)</f>
        <v>1</v>
      </c>
      <c r="K149" s="24">
        <f>IFERROR(VLOOKUP(B149,'[1]adul menores 14'!A:B,2,FALSE),0)</f>
        <v>0</v>
      </c>
      <c r="L149" s="24">
        <f>IFERROR(VLOOKUP(B149,'[1]tradicional mayores'!A:B,2,FALSE),0)</f>
        <v>2</v>
      </c>
      <c r="M149" s="24">
        <f>IFERROR(VLOOKUP(B149,'[1]no matriculados'!A:B,2,FALSE),0)</f>
        <v>78</v>
      </c>
      <c r="N149" s="24">
        <f>IFERROR(VLOOKUP(B149,'[1]inconsistencia documentos'!A:B,2,FALSE),0)</f>
        <v>229</v>
      </c>
      <c r="O149" s="24">
        <f>SUM(F149:N149)</f>
        <v>529</v>
      </c>
      <c r="P149" s="25">
        <f>IFERROR(O149/E149,0)</f>
        <v>0.80395136778115506</v>
      </c>
      <c r="Q149" s="73"/>
    </row>
    <row r="150" spans="1:17" hidden="1" x14ac:dyDescent="0.2">
      <c r="A150" s="22" t="s">
        <v>1494</v>
      </c>
      <c r="B150" s="23">
        <v>247541000475</v>
      </c>
      <c r="C150" s="22" t="s">
        <v>2050</v>
      </c>
      <c r="D150" s="22" t="s">
        <v>84</v>
      </c>
      <c r="E150" s="22">
        <f>IFERROR(VLOOKUP(B150,'[1]total matricula'!A:B,2,FALSE),0)</f>
        <v>625</v>
      </c>
      <c r="F150" s="24">
        <f>IFERROR(VLOOKUP(B150,'[1]duplicados 2015'!A:B,2,FALSE),0)</f>
        <v>4</v>
      </c>
      <c r="G150" s="24">
        <f>IFERROR(VLOOKUP(B150,'[1]inexistentes 2014'!A:B,2,FALSE),0)</f>
        <v>64</v>
      </c>
      <c r="H150" s="24">
        <f>IFERROR(VLOOKUP(B150,'[1]depurados 2014'!A:B,2,FALSE),0)</f>
        <v>1</v>
      </c>
      <c r="I150" s="24">
        <f>IFERROR(VLOOKUP(B150,[1]grados!A:B,2,FALSE),0)</f>
        <v>6</v>
      </c>
      <c r="J150" s="24">
        <f>IFERROR(VLOOKUP(B150,[1]grupos!A:B,2,FALSE),0)</f>
        <v>0</v>
      </c>
      <c r="K150" s="24">
        <f>IFERROR(VLOOKUP(B150,'[1]adul menores 14'!A:B,2,FALSE),0)</f>
        <v>0</v>
      </c>
      <c r="L150" s="24">
        <f>IFERROR(VLOOKUP(B150,'[1]tradicional mayores'!A:B,2,FALSE),0)</f>
        <v>0</v>
      </c>
      <c r="M150" s="24">
        <f>IFERROR(VLOOKUP(B150,'[1]no matriculados'!A:B,2,FALSE),0)</f>
        <v>481</v>
      </c>
      <c r="N150" s="24">
        <f>IFERROR(VLOOKUP(B150,'[1]inconsistencia documentos'!A:B,2,FALSE),0)</f>
        <v>19</v>
      </c>
      <c r="O150" s="24">
        <f>SUM(F150:N150)</f>
        <v>575</v>
      </c>
      <c r="P150" s="25">
        <f>IFERROR(O150/E150,0)</f>
        <v>0.92</v>
      </c>
      <c r="Q150" s="73"/>
    </row>
    <row r="151" spans="1:17" x14ac:dyDescent="0.2">
      <c r="A151" s="22" t="s">
        <v>4056</v>
      </c>
      <c r="B151" s="23">
        <v>347545001837</v>
      </c>
      <c r="C151" s="22" t="s">
        <v>5014</v>
      </c>
      <c r="D151" s="22" t="s">
        <v>42</v>
      </c>
      <c r="E151" s="22">
        <f>IFERROR(VLOOKUP(B151,'[1]total matricula'!A:B,2,FALSE),0)</f>
        <v>46</v>
      </c>
      <c r="F151" s="24">
        <f>IFERROR(VLOOKUP(B151,'[1]duplicados 2015'!A:B,2,FALSE),0)</f>
        <v>0</v>
      </c>
      <c r="G151" s="24">
        <f>IFERROR(VLOOKUP(B151,'[1]inexistentes 2014'!A:B,2,FALSE),0)</f>
        <v>0</v>
      </c>
      <c r="H151" s="24">
        <f>IFERROR(VLOOKUP(B151,'[1]depurados 2014'!A:B,2,FALSE),0)</f>
        <v>0</v>
      </c>
      <c r="I151" s="24">
        <f>IFERROR(VLOOKUP(B151,[1]grados!A:B,2,FALSE),0)</f>
        <v>4</v>
      </c>
      <c r="J151" s="24">
        <f>IFERROR(VLOOKUP(B151,[1]grupos!A:B,2,FALSE),0)</f>
        <v>0</v>
      </c>
      <c r="K151" s="24">
        <f>IFERROR(VLOOKUP(B151,'[1]adul menores 14'!A:B,2,FALSE),0)</f>
        <v>2</v>
      </c>
      <c r="L151" s="24">
        <f>IFERROR(VLOOKUP(B151,'[1]tradicional mayores'!A:B,2,FALSE),0)</f>
        <v>0</v>
      </c>
      <c r="M151" s="24">
        <f>IFERROR(VLOOKUP(B151,'[1]no matriculados'!A:B,2,FALSE),0)</f>
        <v>0</v>
      </c>
      <c r="N151" s="24">
        <f>IFERROR(VLOOKUP(B151,'[1]inconsistencia documentos'!A:B,2,FALSE),0)</f>
        <v>4</v>
      </c>
      <c r="O151" s="24">
        <f>SUM(F151:N151)</f>
        <v>10</v>
      </c>
      <c r="P151" s="25">
        <f>IFERROR(O151/E151,0)</f>
        <v>0.21739130434782608</v>
      </c>
    </row>
    <row r="152" spans="1:17" hidden="1" x14ac:dyDescent="0.2">
      <c r="A152" s="22" t="s">
        <v>4056</v>
      </c>
      <c r="B152" s="23">
        <v>147545001668</v>
      </c>
      <c r="C152" s="22" t="s">
        <v>308</v>
      </c>
      <c r="D152" s="22" t="s">
        <v>84</v>
      </c>
      <c r="E152" s="22">
        <f>IFERROR(VLOOKUP(B152,'[1]total matricula'!A:B,2,FALSE),0)</f>
        <v>1572</v>
      </c>
      <c r="F152" s="24">
        <f>IFERROR(VLOOKUP(B152,'[1]duplicados 2015'!A:B,2,FALSE),0)</f>
        <v>7</v>
      </c>
      <c r="G152" s="24">
        <f>IFERROR(VLOOKUP(B152,'[1]inexistentes 2014'!A:B,2,FALSE),0)</f>
        <v>61</v>
      </c>
      <c r="H152" s="24">
        <f>IFERROR(VLOOKUP(B152,'[1]depurados 2014'!A:B,2,FALSE),0)</f>
        <v>33</v>
      </c>
      <c r="I152" s="24">
        <f>IFERROR(VLOOKUP(B152,[1]grados!A:B,2,FALSE),0)</f>
        <v>58</v>
      </c>
      <c r="J152" s="24">
        <f>IFERROR(VLOOKUP(B152,[1]grupos!A:B,2,FALSE),0)</f>
        <v>1</v>
      </c>
      <c r="K152" s="24">
        <f>IFERROR(VLOOKUP(B152,'[1]adul menores 14'!A:B,2,FALSE),0)</f>
        <v>5</v>
      </c>
      <c r="L152" s="24">
        <f>IFERROR(VLOOKUP(B152,'[1]tradicional mayores'!A:B,2,FALSE),0)</f>
        <v>0</v>
      </c>
      <c r="M152" s="24">
        <f>IFERROR(VLOOKUP(B152,'[1]no matriculados'!A:B,2,FALSE),0)</f>
        <v>220</v>
      </c>
      <c r="N152" s="24">
        <f>IFERROR(VLOOKUP(B152,'[1]inconsistencia documentos'!A:B,2,FALSE),0)</f>
        <v>144</v>
      </c>
      <c r="O152" s="24">
        <f>SUM(F152:N152)</f>
        <v>529</v>
      </c>
      <c r="P152" s="25">
        <f>IFERROR(O152/E152,0)</f>
        <v>0.33651399491094147</v>
      </c>
    </row>
    <row r="153" spans="1:17" hidden="1" x14ac:dyDescent="0.2">
      <c r="A153" s="22" t="s">
        <v>4056</v>
      </c>
      <c r="B153" s="23">
        <v>247545001701</v>
      </c>
      <c r="C153" s="22" t="s">
        <v>315</v>
      </c>
      <c r="D153" s="22" t="s">
        <v>84</v>
      </c>
      <c r="E153" s="22">
        <f>IFERROR(VLOOKUP(B153,'[1]total matricula'!A:B,2,FALSE),0)</f>
        <v>481</v>
      </c>
      <c r="F153" s="24">
        <f>IFERROR(VLOOKUP(B153,'[1]duplicados 2015'!A:B,2,FALSE),0)</f>
        <v>10</v>
      </c>
      <c r="G153" s="24">
        <f>IFERROR(VLOOKUP(B153,'[1]inexistentes 2014'!A:B,2,FALSE),0)</f>
        <v>62</v>
      </c>
      <c r="H153" s="24">
        <f>IFERROR(VLOOKUP(B153,'[1]depurados 2014'!A:B,2,FALSE),0)</f>
        <v>11</v>
      </c>
      <c r="I153" s="24">
        <f>IFERROR(VLOOKUP(B153,[1]grados!A:B,2,FALSE),0)</f>
        <v>45</v>
      </c>
      <c r="J153" s="24">
        <f>IFERROR(VLOOKUP(B153,[1]grupos!A:B,2,FALSE),0)</f>
        <v>2</v>
      </c>
      <c r="K153" s="24">
        <f>IFERROR(VLOOKUP(B153,'[1]adul menores 14'!A:B,2,FALSE),0)</f>
        <v>2</v>
      </c>
      <c r="L153" s="24">
        <f>IFERROR(VLOOKUP(B153,'[1]tradicional mayores'!A:B,2,FALSE),0)</f>
        <v>0</v>
      </c>
      <c r="M153" s="24">
        <f>IFERROR(VLOOKUP(B153,'[1]no matriculados'!A:B,2,FALSE),0)</f>
        <v>170</v>
      </c>
      <c r="N153" s="24">
        <f>IFERROR(VLOOKUP(B153,'[1]inconsistencia documentos'!A:B,2,FALSE),0)</f>
        <v>46</v>
      </c>
      <c r="O153" s="24">
        <f>SUM(F153:N153)</f>
        <v>348</v>
      </c>
      <c r="P153" s="25">
        <f>IFERROR(O153/E153,0)</f>
        <v>0.72349272349272353</v>
      </c>
    </row>
    <row r="154" spans="1:17" hidden="1" x14ac:dyDescent="0.2">
      <c r="A154" s="22" t="s">
        <v>4056</v>
      </c>
      <c r="B154" s="23">
        <v>247545000071</v>
      </c>
      <c r="C154" s="22" t="s">
        <v>1606</v>
      </c>
      <c r="D154" s="22" t="s">
        <v>84</v>
      </c>
      <c r="E154" s="22">
        <f>IFERROR(VLOOKUP(B154,'[1]total matricula'!A:B,2,FALSE),0)</f>
        <v>739</v>
      </c>
      <c r="F154" s="24">
        <f>IFERROR(VLOOKUP(B154,'[1]duplicados 2015'!A:B,2,FALSE),0)</f>
        <v>2</v>
      </c>
      <c r="G154" s="24">
        <f>IFERROR(VLOOKUP(B154,'[1]inexistentes 2014'!A:B,2,FALSE),0)</f>
        <v>13</v>
      </c>
      <c r="H154" s="24">
        <f>IFERROR(VLOOKUP(B154,'[1]depurados 2014'!A:B,2,FALSE),0)</f>
        <v>3</v>
      </c>
      <c r="I154" s="24">
        <f>IFERROR(VLOOKUP(B154,[1]grados!A:B,2,FALSE),0)</f>
        <v>56</v>
      </c>
      <c r="J154" s="24">
        <f>IFERROR(VLOOKUP(B154,[1]grupos!A:B,2,FALSE),0)</f>
        <v>0</v>
      </c>
      <c r="K154" s="24">
        <f>IFERROR(VLOOKUP(B154,'[1]adul menores 14'!A:B,2,FALSE),0)</f>
        <v>0</v>
      </c>
      <c r="L154" s="24">
        <f>IFERROR(VLOOKUP(B154,'[1]tradicional mayores'!A:B,2,FALSE),0)</f>
        <v>1</v>
      </c>
      <c r="M154" s="24">
        <f>IFERROR(VLOOKUP(B154,'[1]no matriculados'!A:B,2,FALSE),0)</f>
        <v>0</v>
      </c>
      <c r="N154" s="24">
        <f>IFERROR(VLOOKUP(B154,'[1]inconsistencia documentos'!A:B,2,FALSE),0)</f>
        <v>44</v>
      </c>
      <c r="O154" s="24">
        <f>SUM(F154:N154)</f>
        <v>119</v>
      </c>
      <c r="P154" s="25">
        <f>IFERROR(O154/E154,0)</f>
        <v>0.16102841677943167</v>
      </c>
    </row>
    <row r="155" spans="1:17" hidden="1" x14ac:dyDescent="0.2">
      <c r="A155" s="22" t="s">
        <v>4056</v>
      </c>
      <c r="B155" s="23">
        <v>147545001616</v>
      </c>
      <c r="C155" s="22" t="s">
        <v>312</v>
      </c>
      <c r="D155" s="22" t="s">
        <v>84</v>
      </c>
      <c r="E155" s="22">
        <f>IFERROR(VLOOKUP(B155,'[1]total matricula'!A:B,2,FALSE),0)</f>
        <v>594</v>
      </c>
      <c r="F155" s="24">
        <f>IFERROR(VLOOKUP(B155,'[1]duplicados 2015'!A:B,2,FALSE),0)</f>
        <v>3</v>
      </c>
      <c r="G155" s="24">
        <f>IFERROR(VLOOKUP(B155,'[1]inexistentes 2014'!A:B,2,FALSE),0)</f>
        <v>14</v>
      </c>
      <c r="H155" s="24">
        <f>IFERROR(VLOOKUP(B155,'[1]depurados 2014'!A:B,2,FALSE),0)</f>
        <v>3</v>
      </c>
      <c r="I155" s="24">
        <f>IFERROR(VLOOKUP(B155,[1]grados!A:B,2,FALSE),0)</f>
        <v>4</v>
      </c>
      <c r="J155" s="24">
        <f>IFERROR(VLOOKUP(B155,[1]grupos!A:B,2,FALSE),0)</f>
        <v>0</v>
      </c>
      <c r="K155" s="24">
        <f>IFERROR(VLOOKUP(B155,'[1]adul menores 14'!A:B,2,FALSE),0)</f>
        <v>0</v>
      </c>
      <c r="L155" s="24">
        <f>IFERROR(VLOOKUP(B155,'[1]tradicional mayores'!A:B,2,FALSE),0)</f>
        <v>0</v>
      </c>
      <c r="M155" s="24">
        <f>IFERROR(VLOOKUP(B155,'[1]no matriculados'!A:B,2,FALSE),0)</f>
        <v>22</v>
      </c>
      <c r="N155" s="24">
        <f>IFERROR(VLOOKUP(B155,'[1]inconsistencia documentos'!A:B,2,FALSE),0)</f>
        <v>31</v>
      </c>
      <c r="O155" s="24">
        <f>SUM(F155:N155)</f>
        <v>77</v>
      </c>
      <c r="P155" s="25">
        <f>IFERROR(O155/E155,0)</f>
        <v>0.12962962962962962</v>
      </c>
    </row>
    <row r="156" spans="1:17" hidden="1" x14ac:dyDescent="0.2">
      <c r="A156" s="22" t="s">
        <v>4056</v>
      </c>
      <c r="B156" s="23">
        <v>247545000002</v>
      </c>
      <c r="C156" s="22" t="s">
        <v>4593</v>
      </c>
      <c r="D156" s="22" t="s">
        <v>84</v>
      </c>
      <c r="E156" s="22">
        <f>IFERROR(VLOOKUP(B156,'[1]total matricula'!A:B,2,FALSE),0)</f>
        <v>602</v>
      </c>
      <c r="F156" s="24">
        <f>IFERROR(VLOOKUP(B156,'[1]duplicados 2015'!A:B,2,FALSE),0)</f>
        <v>0</v>
      </c>
      <c r="G156" s="24">
        <f>IFERROR(VLOOKUP(B156,'[1]inexistentes 2014'!A:B,2,FALSE),0)</f>
        <v>0</v>
      </c>
      <c r="H156" s="24">
        <f>IFERROR(VLOOKUP(B156,'[1]depurados 2014'!A:B,2,FALSE),0)</f>
        <v>2</v>
      </c>
      <c r="I156" s="24">
        <f>IFERROR(VLOOKUP(B156,[1]grados!A:B,2,FALSE),0)</f>
        <v>1</v>
      </c>
      <c r="J156" s="24">
        <f>IFERROR(VLOOKUP(B156,[1]grupos!A:B,2,FALSE),0)</f>
        <v>0</v>
      </c>
      <c r="K156" s="24">
        <f>IFERROR(VLOOKUP(B156,'[1]adul menores 14'!A:B,2,FALSE),0)</f>
        <v>0</v>
      </c>
      <c r="L156" s="24">
        <f>IFERROR(VLOOKUP(B156,'[1]tradicional mayores'!A:B,2,FALSE),0)</f>
        <v>0</v>
      </c>
      <c r="M156" s="24">
        <f>IFERROR(VLOOKUP(B156,'[1]no matriculados'!A:B,2,FALSE),0)</f>
        <v>0</v>
      </c>
      <c r="N156" s="24">
        <f>IFERROR(VLOOKUP(B156,'[1]inconsistencia documentos'!A:B,2,FALSE),0)</f>
        <v>7</v>
      </c>
      <c r="O156" s="24">
        <f>SUM(F156:N156)</f>
        <v>10</v>
      </c>
      <c r="P156" s="25">
        <f>IFERROR(O156/E156,0)</f>
        <v>1.6611295681063124E-2</v>
      </c>
    </row>
    <row r="157" spans="1:17" x14ac:dyDescent="0.2">
      <c r="A157" s="22" t="s">
        <v>4056</v>
      </c>
      <c r="B157" s="23">
        <v>347545001748</v>
      </c>
      <c r="C157" s="22" t="s">
        <v>73</v>
      </c>
      <c r="D157" s="22" t="s">
        <v>42</v>
      </c>
      <c r="E157" s="22">
        <f>IFERROR(VLOOKUP(B157,'[1]total matricula'!A:B,2,FALSE),0)</f>
        <v>235</v>
      </c>
      <c r="F157" s="24">
        <f>IFERROR(VLOOKUP(B157,'[1]duplicados 2015'!A:B,2,FALSE),0)</f>
        <v>56</v>
      </c>
      <c r="G157" s="24">
        <f>IFERROR(VLOOKUP(B157,'[1]inexistentes 2014'!A:B,2,FALSE),0)</f>
        <v>9</v>
      </c>
      <c r="H157" s="24">
        <f>IFERROR(VLOOKUP(B157,'[1]depurados 2014'!A:B,2,FALSE),0)</f>
        <v>4</v>
      </c>
      <c r="I157" s="24">
        <f>IFERROR(VLOOKUP(B157,[1]grados!A:B,2,FALSE),0)</f>
        <v>17</v>
      </c>
      <c r="J157" s="24">
        <f>IFERROR(VLOOKUP(B157,[1]grupos!A:B,2,FALSE),0)</f>
        <v>1</v>
      </c>
      <c r="K157" s="24">
        <f>IFERROR(VLOOKUP(B157,'[1]adul menores 14'!A:B,2,FALSE),0)</f>
        <v>0</v>
      </c>
      <c r="L157" s="24">
        <f>IFERROR(VLOOKUP(B157,'[1]tradicional mayores'!A:B,2,FALSE),0)</f>
        <v>2</v>
      </c>
      <c r="M157" s="24">
        <f>IFERROR(VLOOKUP(B157,'[1]no matriculados'!A:B,2,FALSE),0)</f>
        <v>0</v>
      </c>
      <c r="N157" s="24">
        <f>IFERROR(VLOOKUP(B157,'[1]inconsistencia documentos'!A:B,2,FALSE),0)</f>
        <v>7</v>
      </c>
      <c r="O157" s="24">
        <f>SUM(F157:N157)</f>
        <v>96</v>
      </c>
      <c r="P157" s="25">
        <f>IFERROR(O157/E157,0)</f>
        <v>0.40851063829787232</v>
      </c>
    </row>
    <row r="158" spans="1:17" hidden="1" x14ac:dyDescent="0.2">
      <c r="A158" s="22" t="s">
        <v>266</v>
      </c>
      <c r="B158" s="23">
        <v>347551001415</v>
      </c>
      <c r="C158" s="22" t="s">
        <v>8554</v>
      </c>
      <c r="D158" s="22" t="s">
        <v>42</v>
      </c>
      <c r="E158" s="22">
        <f>IFERROR(VLOOKUP(B158,'[1]total matricula'!A:B,2,FALSE),0)</f>
        <v>0</v>
      </c>
      <c r="F158" s="24">
        <f>IFERROR(VLOOKUP(B158,'[1]duplicados 2015'!A:B,2,FALSE),0)</f>
        <v>0</v>
      </c>
      <c r="G158" s="24">
        <f>IFERROR(VLOOKUP(B158,'[1]inexistentes 2014'!A:B,2,FALSE),0)</f>
        <v>0</v>
      </c>
      <c r="H158" s="24">
        <f>IFERROR(VLOOKUP(B158,'[1]depurados 2014'!A:B,2,FALSE),0)</f>
        <v>0</v>
      </c>
      <c r="I158" s="24">
        <f>IFERROR(VLOOKUP(B158,[1]grados!A:B,2,FALSE),0)</f>
        <v>0</v>
      </c>
      <c r="J158" s="24">
        <f>IFERROR(VLOOKUP(B158,[1]grupos!A:B,2,FALSE),0)</f>
        <v>0</v>
      </c>
      <c r="K158" s="24">
        <f>IFERROR(VLOOKUP(B158,'[1]adul menores 14'!A:B,2,FALSE),0)</f>
        <v>0</v>
      </c>
      <c r="L158" s="24">
        <f>IFERROR(VLOOKUP(B158,'[1]tradicional mayores'!A:B,2,FALSE),0)</f>
        <v>0</v>
      </c>
      <c r="M158" s="24">
        <f>IFERROR(VLOOKUP(B158,'[1]no matriculados'!A:B,2,FALSE),0)</f>
        <v>0</v>
      </c>
      <c r="N158" s="24">
        <f>IFERROR(VLOOKUP(B158,'[1]inconsistencia documentos'!A:B,2,FALSE),0)</f>
        <v>0</v>
      </c>
      <c r="O158" s="24">
        <f>SUM(F158:N158)</f>
        <v>0</v>
      </c>
      <c r="P158" s="25">
        <f>IFERROR(O158/E158,0)</f>
        <v>0</v>
      </c>
    </row>
    <row r="159" spans="1:17" x14ac:dyDescent="0.2">
      <c r="A159" s="22" t="s">
        <v>266</v>
      </c>
      <c r="B159" s="23">
        <v>347551000877</v>
      </c>
      <c r="C159" s="22" t="s">
        <v>4497</v>
      </c>
      <c r="D159" s="22" t="s">
        <v>42</v>
      </c>
      <c r="E159" s="22">
        <f>IFERROR(VLOOKUP(B159,'[1]total matricula'!A:B,2,FALSE),0)</f>
        <v>75</v>
      </c>
      <c r="F159" s="24">
        <f>IFERROR(VLOOKUP(B159,'[1]duplicados 2015'!A:B,2,FALSE),0)</f>
        <v>0</v>
      </c>
      <c r="G159" s="24">
        <f>IFERROR(VLOOKUP(B159,'[1]inexistentes 2014'!A:B,2,FALSE),0)</f>
        <v>0</v>
      </c>
      <c r="H159" s="24">
        <f>IFERROR(VLOOKUP(B159,'[1]depurados 2014'!A:B,2,FALSE),0)</f>
        <v>1</v>
      </c>
      <c r="I159" s="24">
        <f>IFERROR(VLOOKUP(B159,[1]grados!A:B,2,FALSE),0)</f>
        <v>0</v>
      </c>
      <c r="J159" s="24">
        <f>IFERROR(VLOOKUP(B159,[1]grupos!A:B,2,FALSE),0)</f>
        <v>5</v>
      </c>
      <c r="K159" s="24">
        <f>IFERROR(VLOOKUP(B159,'[1]adul menores 14'!A:B,2,FALSE),0)</f>
        <v>0</v>
      </c>
      <c r="L159" s="24">
        <f>IFERROR(VLOOKUP(B159,'[1]tradicional mayores'!A:B,2,FALSE),0)</f>
        <v>0</v>
      </c>
      <c r="M159" s="24">
        <f>IFERROR(VLOOKUP(B159,'[1]no matriculados'!A:B,2,FALSE),0)</f>
        <v>0</v>
      </c>
      <c r="N159" s="24">
        <f>IFERROR(VLOOKUP(B159,'[1]inconsistencia documentos'!A:B,2,FALSE),0)</f>
        <v>5</v>
      </c>
      <c r="O159" s="24">
        <f>SUM(F159:N159)</f>
        <v>11</v>
      </c>
      <c r="P159" s="25">
        <f>IFERROR(O159/E159,0)</f>
        <v>0.14666666666666667</v>
      </c>
    </row>
    <row r="160" spans="1:17" hidden="1" x14ac:dyDescent="0.2">
      <c r="A160" s="22" t="s">
        <v>266</v>
      </c>
      <c r="B160" s="23">
        <v>147551000801</v>
      </c>
      <c r="C160" s="22" t="s">
        <v>1619</v>
      </c>
      <c r="D160" s="22" t="s">
        <v>84</v>
      </c>
      <c r="E160" s="22">
        <f>IFERROR(VLOOKUP(B160,'[1]total matricula'!A:B,2,FALSE),0)</f>
        <v>771</v>
      </c>
      <c r="F160" s="24">
        <f>IFERROR(VLOOKUP(B160,'[1]duplicados 2015'!A:B,2,FALSE),0)</f>
        <v>6</v>
      </c>
      <c r="G160" s="24">
        <f>IFERROR(VLOOKUP(B160,'[1]inexistentes 2014'!A:B,2,FALSE),0)</f>
        <v>9</v>
      </c>
      <c r="H160" s="24">
        <f>IFERROR(VLOOKUP(B160,'[1]depurados 2014'!A:B,2,FALSE),0)</f>
        <v>2</v>
      </c>
      <c r="I160" s="24">
        <f>IFERROR(VLOOKUP(B160,[1]grados!A:B,2,FALSE),0)</f>
        <v>19</v>
      </c>
      <c r="J160" s="24">
        <f>IFERROR(VLOOKUP(B160,[1]grupos!A:B,2,FALSE),0)</f>
        <v>4</v>
      </c>
      <c r="K160" s="24">
        <f>IFERROR(VLOOKUP(B160,'[1]adul menores 14'!A:B,2,FALSE),0)</f>
        <v>0</v>
      </c>
      <c r="L160" s="24">
        <f>IFERROR(VLOOKUP(B160,'[1]tradicional mayores'!A:B,2,FALSE),0)</f>
        <v>0</v>
      </c>
      <c r="M160" s="24">
        <f>IFERROR(VLOOKUP(B160,'[1]no matriculados'!A:B,2,FALSE),0)</f>
        <v>457</v>
      </c>
      <c r="N160" s="24">
        <f>IFERROR(VLOOKUP(B160,'[1]inconsistencia documentos'!A:B,2,FALSE),0)</f>
        <v>45</v>
      </c>
      <c r="O160" s="24">
        <f>SUM(F160:N160)</f>
        <v>542</v>
      </c>
      <c r="P160" s="25">
        <f>IFERROR(O160/E160,0)</f>
        <v>0.7029831387808041</v>
      </c>
    </row>
    <row r="161" spans="1:16" hidden="1" x14ac:dyDescent="0.2">
      <c r="A161" s="22" t="s">
        <v>266</v>
      </c>
      <c r="B161" s="23">
        <v>247551001003</v>
      </c>
      <c r="C161" s="22" t="s">
        <v>267</v>
      </c>
      <c r="D161" s="22" t="s">
        <v>84</v>
      </c>
      <c r="E161" s="22">
        <f>IFERROR(VLOOKUP(B161,'[1]total matricula'!A:B,2,FALSE),0)</f>
        <v>1318</v>
      </c>
      <c r="F161" s="24">
        <f>IFERROR(VLOOKUP(B161,'[1]duplicados 2015'!A:B,2,FALSE),0)</f>
        <v>23</v>
      </c>
      <c r="G161" s="24">
        <f>IFERROR(VLOOKUP(B161,'[1]inexistentes 2014'!A:B,2,FALSE),0)</f>
        <v>105</v>
      </c>
      <c r="H161" s="24">
        <f>IFERROR(VLOOKUP(B161,'[1]depurados 2014'!A:B,2,FALSE),0)</f>
        <v>4</v>
      </c>
      <c r="I161" s="24">
        <f>IFERROR(VLOOKUP(B161,[1]grados!A:B,2,FALSE),0)</f>
        <v>138</v>
      </c>
      <c r="J161" s="24">
        <f>IFERROR(VLOOKUP(B161,[1]grupos!A:B,2,FALSE),0)</f>
        <v>0</v>
      </c>
      <c r="K161" s="24">
        <f>IFERROR(VLOOKUP(B161,'[1]adul menores 14'!A:B,2,FALSE),0)</f>
        <v>0</v>
      </c>
      <c r="L161" s="24">
        <f>IFERROR(VLOOKUP(B161,'[1]tradicional mayores'!A:B,2,FALSE),0)</f>
        <v>5</v>
      </c>
      <c r="M161" s="24">
        <f>IFERROR(VLOOKUP(B161,'[1]no matriculados'!A:B,2,FALSE),0)</f>
        <v>1</v>
      </c>
      <c r="N161" s="24">
        <f>IFERROR(VLOOKUP(B161,'[1]inconsistencia documentos'!A:B,2,FALSE),0)</f>
        <v>33</v>
      </c>
      <c r="O161" s="24">
        <f>SUM(F161:N161)</f>
        <v>309</v>
      </c>
      <c r="P161" s="25">
        <f>IFERROR(O161/E161,0)</f>
        <v>0.23444613050075871</v>
      </c>
    </row>
    <row r="162" spans="1:16" hidden="1" x14ac:dyDescent="0.2">
      <c r="A162" s="22" t="s">
        <v>266</v>
      </c>
      <c r="B162" s="23">
        <v>247551001178</v>
      </c>
      <c r="C162" s="22" t="s">
        <v>1059</v>
      </c>
      <c r="D162" s="22" t="s">
        <v>84</v>
      </c>
      <c r="E162" s="22">
        <f>IFERROR(VLOOKUP(B162,'[1]total matricula'!A:B,2,FALSE),0)</f>
        <v>528</v>
      </c>
      <c r="F162" s="24">
        <f>IFERROR(VLOOKUP(B162,'[1]duplicados 2015'!A:B,2,FALSE),0)</f>
        <v>4</v>
      </c>
      <c r="G162" s="24">
        <f>IFERROR(VLOOKUP(B162,'[1]inexistentes 2014'!A:B,2,FALSE),0)</f>
        <v>22</v>
      </c>
      <c r="H162" s="24">
        <f>IFERROR(VLOOKUP(B162,'[1]depurados 2014'!A:B,2,FALSE),0)</f>
        <v>21</v>
      </c>
      <c r="I162" s="24">
        <f>IFERROR(VLOOKUP(B162,[1]grados!A:B,2,FALSE),0)</f>
        <v>45</v>
      </c>
      <c r="J162" s="24">
        <f>IFERROR(VLOOKUP(B162,[1]grupos!A:B,2,FALSE),0)</f>
        <v>1</v>
      </c>
      <c r="K162" s="24">
        <f>IFERROR(VLOOKUP(B162,'[1]adul menores 14'!A:B,2,FALSE),0)</f>
        <v>0</v>
      </c>
      <c r="L162" s="24">
        <f>IFERROR(VLOOKUP(B162,'[1]tradicional mayores'!A:B,2,FALSE),0)</f>
        <v>1</v>
      </c>
      <c r="M162" s="24">
        <f>IFERROR(VLOOKUP(B162,'[1]no matriculados'!A:B,2,FALSE),0)</f>
        <v>10</v>
      </c>
      <c r="N162" s="24">
        <f>IFERROR(VLOOKUP(B162,'[1]inconsistencia documentos'!A:B,2,FALSE),0)</f>
        <v>60</v>
      </c>
      <c r="O162" s="24">
        <f>SUM(F162:N162)</f>
        <v>164</v>
      </c>
      <c r="P162" s="25">
        <f>IFERROR(O162/E162,0)</f>
        <v>0.31060606060606061</v>
      </c>
    </row>
    <row r="163" spans="1:16" hidden="1" x14ac:dyDescent="0.2">
      <c r="A163" s="22" t="s">
        <v>266</v>
      </c>
      <c r="B163" s="23">
        <v>147551000410</v>
      </c>
      <c r="C163" s="22" t="s">
        <v>3076</v>
      </c>
      <c r="D163" s="22" t="s">
        <v>84</v>
      </c>
      <c r="E163" s="22">
        <f>IFERROR(VLOOKUP(B163,'[1]total matricula'!A:B,2,FALSE),0)</f>
        <v>1238</v>
      </c>
      <c r="F163" s="24">
        <f>IFERROR(VLOOKUP(B163,'[1]duplicados 2015'!A:B,2,FALSE),0)</f>
        <v>0</v>
      </c>
      <c r="G163" s="24">
        <f>IFERROR(VLOOKUP(B163,'[1]inexistentes 2014'!A:B,2,FALSE),0)</f>
        <v>4</v>
      </c>
      <c r="H163" s="24">
        <f>IFERROR(VLOOKUP(B163,'[1]depurados 2014'!A:B,2,FALSE),0)</f>
        <v>18</v>
      </c>
      <c r="I163" s="24">
        <f>IFERROR(VLOOKUP(B163,[1]grados!A:B,2,FALSE),0)</f>
        <v>21</v>
      </c>
      <c r="J163" s="24">
        <f>IFERROR(VLOOKUP(B163,[1]grupos!A:B,2,FALSE),0)</f>
        <v>0</v>
      </c>
      <c r="K163" s="24">
        <f>IFERROR(VLOOKUP(B163,'[1]adul menores 14'!A:B,2,FALSE),0)</f>
        <v>0</v>
      </c>
      <c r="L163" s="24">
        <f>IFERROR(VLOOKUP(B163,'[1]tradicional mayores'!A:B,2,FALSE),0)</f>
        <v>4</v>
      </c>
      <c r="M163" s="24">
        <f>IFERROR(VLOOKUP(B163,'[1]no matriculados'!A:B,2,FALSE),0)</f>
        <v>1</v>
      </c>
      <c r="N163" s="24">
        <f>IFERROR(VLOOKUP(B163,'[1]inconsistencia documentos'!A:B,2,FALSE),0)</f>
        <v>79</v>
      </c>
      <c r="O163" s="24">
        <f>SUM(F163:N163)</f>
        <v>127</v>
      </c>
      <c r="P163" s="25">
        <f>IFERROR(O163/E163,0)</f>
        <v>0.10258481421647819</v>
      </c>
    </row>
    <row r="164" spans="1:16" hidden="1" x14ac:dyDescent="0.2">
      <c r="A164" s="22" t="s">
        <v>266</v>
      </c>
      <c r="B164" s="23">
        <v>347551000052</v>
      </c>
      <c r="C164" s="22" t="s">
        <v>2184</v>
      </c>
      <c r="D164" s="22" t="s">
        <v>84</v>
      </c>
      <c r="E164" s="22">
        <f>IFERROR(VLOOKUP(B164,'[1]total matricula'!A:B,2,FALSE),0)</f>
        <v>1094</v>
      </c>
      <c r="F164" s="24">
        <f>IFERROR(VLOOKUP(B164,'[1]duplicados 2015'!A:B,2,FALSE),0)</f>
        <v>1</v>
      </c>
      <c r="G164" s="24">
        <f>IFERROR(VLOOKUP(B164,'[1]inexistentes 2014'!A:B,2,FALSE),0)</f>
        <v>9</v>
      </c>
      <c r="H164" s="24">
        <f>IFERROR(VLOOKUP(B164,'[1]depurados 2014'!A:B,2,FALSE),0)</f>
        <v>11</v>
      </c>
      <c r="I164" s="24">
        <f>IFERROR(VLOOKUP(B164,[1]grados!A:B,2,FALSE),0)</f>
        <v>46</v>
      </c>
      <c r="J164" s="24">
        <f>IFERROR(VLOOKUP(B164,[1]grupos!A:B,2,FALSE),0)</f>
        <v>0</v>
      </c>
      <c r="K164" s="24">
        <f>IFERROR(VLOOKUP(B164,'[1]adul menores 14'!A:B,2,FALSE),0)</f>
        <v>1</v>
      </c>
      <c r="L164" s="24">
        <f>IFERROR(VLOOKUP(B164,'[1]tradicional mayores'!A:B,2,FALSE),0)</f>
        <v>2</v>
      </c>
      <c r="M164" s="24">
        <f>IFERROR(VLOOKUP(B164,'[1]no matriculados'!A:B,2,FALSE),0)</f>
        <v>0</v>
      </c>
      <c r="N164" s="24">
        <f>IFERROR(VLOOKUP(B164,'[1]inconsistencia documentos'!A:B,2,FALSE),0)</f>
        <v>80</v>
      </c>
      <c r="O164" s="24">
        <f>SUM(F164:N164)</f>
        <v>150</v>
      </c>
      <c r="P164" s="25">
        <f>IFERROR(O164/E164,0)</f>
        <v>0.13711151736745886</v>
      </c>
    </row>
    <row r="165" spans="1:16" hidden="1" x14ac:dyDescent="0.2">
      <c r="A165" s="22" t="s">
        <v>266</v>
      </c>
      <c r="B165" s="23">
        <v>247551000392</v>
      </c>
      <c r="C165" s="22" t="s">
        <v>1155</v>
      </c>
      <c r="D165" s="22" t="s">
        <v>84</v>
      </c>
      <c r="E165" s="22">
        <f>IFERROR(VLOOKUP(B165,'[1]total matricula'!A:B,2,FALSE),0)</f>
        <v>1249</v>
      </c>
      <c r="F165" s="24">
        <f>IFERROR(VLOOKUP(B165,'[1]duplicados 2015'!A:B,2,FALSE),0)</f>
        <v>5</v>
      </c>
      <c r="G165" s="24">
        <f>IFERROR(VLOOKUP(B165,'[1]inexistentes 2014'!A:B,2,FALSE),0)</f>
        <v>152</v>
      </c>
      <c r="H165" s="24">
        <f>IFERROR(VLOOKUP(B165,'[1]depurados 2014'!A:B,2,FALSE),0)</f>
        <v>8</v>
      </c>
      <c r="I165" s="24">
        <f>IFERROR(VLOOKUP(B165,[1]grados!A:B,2,FALSE),0)</f>
        <v>50</v>
      </c>
      <c r="J165" s="24">
        <f>IFERROR(VLOOKUP(B165,[1]grupos!A:B,2,FALSE),0)</f>
        <v>0</v>
      </c>
      <c r="K165" s="24">
        <f>IFERROR(VLOOKUP(B165,'[1]adul menores 14'!A:B,2,FALSE),0)</f>
        <v>4</v>
      </c>
      <c r="L165" s="24">
        <f>IFERROR(VLOOKUP(B165,'[1]tradicional mayores'!A:B,2,FALSE),0)</f>
        <v>2</v>
      </c>
      <c r="M165" s="24">
        <f>IFERROR(VLOOKUP(B165,'[1]no matriculados'!A:B,2,FALSE),0)</f>
        <v>97</v>
      </c>
      <c r="N165" s="24">
        <f>IFERROR(VLOOKUP(B165,'[1]inconsistencia documentos'!A:B,2,FALSE),0)</f>
        <v>129</v>
      </c>
      <c r="O165" s="24">
        <f>SUM(F165:N165)</f>
        <v>447</v>
      </c>
      <c r="P165" s="25">
        <f>IFERROR(O165/E165,0)</f>
        <v>0.35788630904723778</v>
      </c>
    </row>
    <row r="166" spans="1:16" hidden="1" x14ac:dyDescent="0.2">
      <c r="A166" s="22" t="s">
        <v>266</v>
      </c>
      <c r="B166" s="23">
        <v>247551001224</v>
      </c>
      <c r="C166" s="22" t="s">
        <v>1617</v>
      </c>
      <c r="D166" s="22" t="s">
        <v>84</v>
      </c>
      <c r="E166" s="22">
        <f>IFERROR(VLOOKUP(B166,'[1]total matricula'!A:B,2,FALSE),0)</f>
        <v>816</v>
      </c>
      <c r="F166" s="24">
        <f>IFERROR(VLOOKUP(B166,'[1]duplicados 2015'!A:B,2,FALSE),0)</f>
        <v>8</v>
      </c>
      <c r="G166" s="24">
        <f>IFERROR(VLOOKUP(B166,'[1]inexistentes 2014'!A:B,2,FALSE),0)</f>
        <v>5</v>
      </c>
      <c r="H166" s="24">
        <f>IFERROR(VLOOKUP(B166,'[1]depurados 2014'!A:B,2,FALSE),0)</f>
        <v>3</v>
      </c>
      <c r="I166" s="24">
        <f>IFERROR(VLOOKUP(B166,[1]grados!A:B,2,FALSE),0)</f>
        <v>41</v>
      </c>
      <c r="J166" s="24">
        <f>IFERROR(VLOOKUP(B166,[1]grupos!A:B,2,FALSE),0)</f>
        <v>0</v>
      </c>
      <c r="K166" s="24">
        <f>IFERROR(VLOOKUP(B166,'[1]adul menores 14'!A:B,2,FALSE),0)</f>
        <v>0</v>
      </c>
      <c r="L166" s="24">
        <f>IFERROR(VLOOKUP(B166,'[1]tradicional mayores'!A:B,2,FALSE),0)</f>
        <v>1</v>
      </c>
      <c r="M166" s="24">
        <f>IFERROR(VLOOKUP(B166,'[1]no matriculados'!A:B,2,FALSE),0)</f>
        <v>7</v>
      </c>
      <c r="N166" s="24">
        <f>IFERROR(VLOOKUP(B166,'[1]inconsistencia documentos'!A:B,2,FALSE),0)</f>
        <v>59</v>
      </c>
      <c r="O166" s="24">
        <f>SUM(F166:N166)</f>
        <v>124</v>
      </c>
      <c r="P166" s="25">
        <f>IFERROR(O166/E166,0)</f>
        <v>0.15196078431372548</v>
      </c>
    </row>
    <row r="167" spans="1:16" hidden="1" x14ac:dyDescent="0.2">
      <c r="A167" s="22" t="s">
        <v>266</v>
      </c>
      <c r="B167" s="23">
        <v>147551000011</v>
      </c>
      <c r="C167" s="22" t="s">
        <v>504</v>
      </c>
      <c r="D167" s="22" t="s">
        <v>84</v>
      </c>
      <c r="E167" s="22">
        <f>IFERROR(VLOOKUP(B167,'[1]total matricula'!A:B,2,FALSE),0)</f>
        <v>1478</v>
      </c>
      <c r="F167" s="24">
        <f>IFERROR(VLOOKUP(B167,'[1]duplicados 2015'!A:B,2,FALSE),0)</f>
        <v>4</v>
      </c>
      <c r="G167" s="24">
        <f>IFERROR(VLOOKUP(B167,'[1]inexistentes 2014'!A:B,2,FALSE),0)</f>
        <v>7</v>
      </c>
      <c r="H167" s="24">
        <f>IFERROR(VLOOKUP(B167,'[1]depurados 2014'!A:B,2,FALSE),0)</f>
        <v>23</v>
      </c>
      <c r="I167" s="24">
        <f>IFERROR(VLOOKUP(B167,[1]grados!A:B,2,FALSE),0)</f>
        <v>22</v>
      </c>
      <c r="J167" s="24">
        <f>IFERROR(VLOOKUP(B167,[1]grupos!A:B,2,FALSE),0)</f>
        <v>0</v>
      </c>
      <c r="K167" s="24">
        <f>IFERROR(VLOOKUP(B167,'[1]adul menores 14'!A:B,2,FALSE),0)</f>
        <v>0</v>
      </c>
      <c r="L167" s="24">
        <f>IFERROR(VLOOKUP(B167,'[1]tradicional mayores'!A:B,2,FALSE),0)</f>
        <v>4</v>
      </c>
      <c r="M167" s="24">
        <f>IFERROR(VLOOKUP(B167,'[1]no matriculados'!A:B,2,FALSE),0)</f>
        <v>1</v>
      </c>
      <c r="N167" s="24">
        <f>IFERROR(VLOOKUP(B167,'[1]inconsistencia documentos'!A:B,2,FALSE),0)</f>
        <v>10</v>
      </c>
      <c r="O167" s="24">
        <f>SUM(F167:N167)</f>
        <v>71</v>
      </c>
      <c r="P167" s="25">
        <f>IFERROR(O167/E167,0)</f>
        <v>4.8037889039242221E-2</v>
      </c>
    </row>
    <row r="168" spans="1:16" x14ac:dyDescent="0.2">
      <c r="A168" s="22" t="s">
        <v>266</v>
      </c>
      <c r="B168" s="23">
        <v>847551000001</v>
      </c>
      <c r="C168" s="22" t="s">
        <v>4180</v>
      </c>
      <c r="D168" s="22" t="s">
        <v>42</v>
      </c>
      <c r="E168" s="22">
        <f>IFERROR(VLOOKUP(B168,'[1]total matricula'!A:B,2,FALSE),0)</f>
        <v>113</v>
      </c>
      <c r="F168" s="24">
        <f>IFERROR(VLOOKUP(B168,'[1]duplicados 2015'!A:B,2,FALSE),0)</f>
        <v>0</v>
      </c>
      <c r="G168" s="24">
        <f>IFERROR(VLOOKUP(B168,'[1]inexistentes 2014'!A:B,2,FALSE),0)</f>
        <v>0</v>
      </c>
      <c r="H168" s="24">
        <f>IFERROR(VLOOKUP(B168,'[1]depurados 2014'!A:B,2,FALSE),0)</f>
        <v>1</v>
      </c>
      <c r="I168" s="24">
        <f>IFERROR(VLOOKUP(B168,[1]grados!A:B,2,FALSE),0)</f>
        <v>1</v>
      </c>
      <c r="J168" s="24">
        <f>IFERROR(VLOOKUP(B168,[1]grupos!A:B,2,FALSE),0)</f>
        <v>4</v>
      </c>
      <c r="K168" s="24">
        <f>IFERROR(VLOOKUP(B168,'[1]adul menores 14'!A:B,2,FALSE),0)</f>
        <v>0</v>
      </c>
      <c r="L168" s="24">
        <f>IFERROR(VLOOKUP(B168,'[1]tradicional mayores'!A:B,2,FALSE),0)</f>
        <v>0</v>
      </c>
      <c r="M168" s="24">
        <f>IFERROR(VLOOKUP(B168,'[1]no matriculados'!A:B,2,FALSE),0)</f>
        <v>0</v>
      </c>
      <c r="N168" s="24">
        <f>IFERROR(VLOOKUP(B168,'[1]inconsistencia documentos'!A:B,2,FALSE),0)</f>
        <v>3</v>
      </c>
      <c r="O168" s="24">
        <f>SUM(F168:N168)</f>
        <v>9</v>
      </c>
      <c r="P168" s="25">
        <f>IFERROR(O168/E168,0)</f>
        <v>7.9646017699115043E-2</v>
      </c>
    </row>
    <row r="169" spans="1:16" x14ac:dyDescent="0.2">
      <c r="A169" s="22" t="s">
        <v>266</v>
      </c>
      <c r="B169" s="23">
        <v>347551001041</v>
      </c>
      <c r="C169" s="22" t="s">
        <v>5042</v>
      </c>
      <c r="D169" s="22" t="s">
        <v>42</v>
      </c>
      <c r="E169" s="22">
        <f>IFERROR(VLOOKUP(B169,'[1]total matricula'!A:B,2,FALSE),0)</f>
        <v>135</v>
      </c>
      <c r="F169" s="24">
        <f>IFERROR(VLOOKUP(B169,'[1]duplicados 2015'!A:B,2,FALSE),0)</f>
        <v>0</v>
      </c>
      <c r="G169" s="24">
        <f>IFERROR(VLOOKUP(B169,'[1]inexistentes 2014'!A:B,2,FALSE),0)</f>
        <v>0</v>
      </c>
      <c r="H169" s="24">
        <f>IFERROR(VLOOKUP(B169,'[1]depurados 2014'!A:B,2,FALSE),0)</f>
        <v>0</v>
      </c>
      <c r="I169" s="24">
        <f>IFERROR(VLOOKUP(B169,[1]grados!A:B,2,FALSE),0)</f>
        <v>1</v>
      </c>
      <c r="J169" s="24">
        <f>IFERROR(VLOOKUP(B169,[1]grupos!A:B,2,FALSE),0)</f>
        <v>2</v>
      </c>
      <c r="K169" s="24">
        <f>IFERROR(VLOOKUP(B169,'[1]adul menores 14'!A:B,2,FALSE),0)</f>
        <v>0</v>
      </c>
      <c r="L169" s="24">
        <f>IFERROR(VLOOKUP(B169,'[1]tradicional mayores'!A:B,2,FALSE),0)</f>
        <v>0</v>
      </c>
      <c r="M169" s="24">
        <f>IFERROR(VLOOKUP(B169,'[1]no matriculados'!A:B,2,FALSE),0)</f>
        <v>0</v>
      </c>
      <c r="N169" s="24">
        <f>IFERROR(VLOOKUP(B169,'[1]inconsistencia documentos'!A:B,2,FALSE),0)</f>
        <v>4</v>
      </c>
      <c r="O169" s="24">
        <f>SUM(F169:N169)</f>
        <v>7</v>
      </c>
      <c r="P169" s="25">
        <f>IFERROR(O169/E169,0)</f>
        <v>5.185185185185185E-2</v>
      </c>
    </row>
    <row r="170" spans="1:16" x14ac:dyDescent="0.2">
      <c r="A170" s="22" t="s">
        <v>266</v>
      </c>
      <c r="B170" s="23">
        <v>347551001164</v>
      </c>
      <c r="C170" s="22" t="s">
        <v>3030</v>
      </c>
      <c r="D170" s="22" t="s">
        <v>42</v>
      </c>
      <c r="E170" s="22">
        <f>IFERROR(VLOOKUP(B170,'[1]total matricula'!A:B,2,FALSE),0)</f>
        <v>182</v>
      </c>
      <c r="F170" s="24">
        <f>IFERROR(VLOOKUP(B170,'[1]duplicados 2015'!A:B,2,FALSE),0)</f>
        <v>0</v>
      </c>
      <c r="G170" s="24">
        <f>IFERROR(VLOOKUP(B170,'[1]inexistentes 2014'!A:B,2,FALSE),0)</f>
        <v>4</v>
      </c>
      <c r="H170" s="24">
        <f>IFERROR(VLOOKUP(B170,'[1]depurados 2014'!A:B,2,FALSE),0)</f>
        <v>2</v>
      </c>
      <c r="I170" s="24">
        <f>IFERROR(VLOOKUP(B170,[1]grados!A:B,2,FALSE),0)</f>
        <v>9</v>
      </c>
      <c r="J170" s="24">
        <f>IFERROR(VLOOKUP(B170,[1]grupos!A:B,2,FALSE),0)</f>
        <v>0</v>
      </c>
      <c r="K170" s="24">
        <f>IFERROR(VLOOKUP(B170,'[1]adul menores 14'!A:B,2,FALSE),0)</f>
        <v>0</v>
      </c>
      <c r="L170" s="24">
        <f>IFERROR(VLOOKUP(B170,'[1]tradicional mayores'!A:B,2,FALSE),0)</f>
        <v>0</v>
      </c>
      <c r="M170" s="24">
        <f>IFERROR(VLOOKUP(B170,'[1]no matriculados'!A:B,2,FALSE),0)</f>
        <v>0</v>
      </c>
      <c r="N170" s="24">
        <f>IFERROR(VLOOKUP(B170,'[1]inconsistencia documentos'!A:B,2,FALSE),0)</f>
        <v>4</v>
      </c>
      <c r="O170" s="24">
        <f>SUM(F170:N170)</f>
        <v>19</v>
      </c>
      <c r="P170" s="25">
        <f>IFERROR(O170/E170,0)</f>
        <v>0.1043956043956044</v>
      </c>
    </row>
    <row r="171" spans="1:16" x14ac:dyDescent="0.2">
      <c r="A171" s="22" t="s">
        <v>266</v>
      </c>
      <c r="B171" s="23">
        <v>347551000702</v>
      </c>
      <c r="C171" s="22" t="s">
        <v>7335</v>
      </c>
      <c r="D171" s="22" t="s">
        <v>42</v>
      </c>
      <c r="E171" s="22">
        <f>IFERROR(VLOOKUP(B171,'[1]total matricula'!A:B,2,FALSE),0)</f>
        <v>793</v>
      </c>
      <c r="F171" s="24">
        <f>IFERROR(VLOOKUP(B171,'[1]duplicados 2015'!A:B,2,FALSE),0)</f>
        <v>4</v>
      </c>
      <c r="G171" s="24">
        <f>IFERROR(VLOOKUP(B171,'[1]inexistentes 2014'!A:B,2,FALSE),0)</f>
        <v>5</v>
      </c>
      <c r="H171" s="24">
        <f>IFERROR(VLOOKUP(B171,'[1]depurados 2014'!A:B,2,FALSE),0)</f>
        <v>8</v>
      </c>
      <c r="I171" s="24">
        <f>IFERROR(VLOOKUP(B171,[1]grados!A:B,2,FALSE),0)</f>
        <v>56</v>
      </c>
      <c r="J171" s="24">
        <f>IFERROR(VLOOKUP(B171,[1]grupos!A:B,2,FALSE),0)</f>
        <v>0</v>
      </c>
      <c r="K171" s="24">
        <f>IFERROR(VLOOKUP(B171,'[1]adul menores 14'!A:B,2,FALSE),0)</f>
        <v>0</v>
      </c>
      <c r="L171" s="24">
        <f>IFERROR(VLOOKUP(B171,'[1]tradicional mayores'!A:B,2,FALSE),0)</f>
        <v>0</v>
      </c>
      <c r="M171" s="24">
        <f>IFERROR(VLOOKUP(B171,'[1]no matriculados'!A:B,2,FALSE),0)</f>
        <v>0</v>
      </c>
      <c r="N171" s="24">
        <f>IFERROR(VLOOKUP(B171,'[1]inconsistencia documentos'!A:B,2,FALSE),0)</f>
        <v>41</v>
      </c>
      <c r="O171" s="24">
        <f>SUM(F171:N171)</f>
        <v>114</v>
      </c>
      <c r="P171" s="25">
        <f>IFERROR(O171/E171,0)</f>
        <v>0.1437578814627995</v>
      </c>
    </row>
    <row r="172" spans="1:16" x14ac:dyDescent="0.2">
      <c r="A172" s="22" t="s">
        <v>181</v>
      </c>
      <c r="B172" s="23">
        <v>347555000774</v>
      </c>
      <c r="C172" s="22" t="s">
        <v>3625</v>
      </c>
      <c r="D172" s="22" t="s">
        <v>42</v>
      </c>
      <c r="E172" s="22">
        <f>IFERROR(VLOOKUP(B172,'[1]total matricula'!A:B,2,FALSE),0)</f>
        <v>117</v>
      </c>
      <c r="F172" s="24">
        <f>IFERROR(VLOOKUP(B172,'[1]duplicados 2015'!A:B,2,FALSE),0)</f>
        <v>0</v>
      </c>
      <c r="G172" s="24">
        <f>IFERROR(VLOOKUP(B172,'[1]inexistentes 2014'!A:B,2,FALSE),0)</f>
        <v>1</v>
      </c>
      <c r="H172" s="24">
        <f>IFERROR(VLOOKUP(B172,'[1]depurados 2014'!A:B,2,FALSE),0)</f>
        <v>1</v>
      </c>
      <c r="I172" s="24">
        <f>IFERROR(VLOOKUP(B172,[1]grados!A:B,2,FALSE),0)</f>
        <v>5</v>
      </c>
      <c r="J172" s="24">
        <f>IFERROR(VLOOKUP(B172,[1]grupos!A:B,2,FALSE),0)</f>
        <v>8</v>
      </c>
      <c r="K172" s="24">
        <f>IFERROR(VLOOKUP(B172,'[1]adul menores 14'!A:B,2,FALSE),0)</f>
        <v>0</v>
      </c>
      <c r="L172" s="24">
        <f>IFERROR(VLOOKUP(B172,'[1]tradicional mayores'!A:B,2,FALSE),0)</f>
        <v>0</v>
      </c>
      <c r="M172" s="24">
        <f>IFERROR(VLOOKUP(B172,'[1]no matriculados'!A:B,2,FALSE),0)</f>
        <v>0</v>
      </c>
      <c r="N172" s="24">
        <f>IFERROR(VLOOKUP(B172,'[1]inconsistencia documentos'!A:B,2,FALSE),0)</f>
        <v>6</v>
      </c>
      <c r="O172" s="24">
        <f>SUM(F172:N172)</f>
        <v>21</v>
      </c>
      <c r="P172" s="25">
        <f>IFERROR(O172/E172,0)</f>
        <v>0.17948717948717949</v>
      </c>
    </row>
    <row r="173" spans="1:16" x14ac:dyDescent="0.2">
      <c r="A173" s="22" t="s">
        <v>181</v>
      </c>
      <c r="B173" s="23">
        <v>347555000219</v>
      </c>
      <c r="C173" s="22" t="s">
        <v>3576</v>
      </c>
      <c r="D173" s="22" t="s">
        <v>42</v>
      </c>
      <c r="E173" s="22">
        <f>IFERROR(VLOOKUP(B173,'[1]total matricula'!A:B,2,FALSE),0)</f>
        <v>214</v>
      </c>
      <c r="F173" s="24">
        <f>IFERROR(VLOOKUP(B173,'[1]duplicados 2015'!A:B,2,FALSE),0)</f>
        <v>0</v>
      </c>
      <c r="G173" s="24">
        <f>IFERROR(VLOOKUP(B173,'[1]inexistentes 2014'!A:B,2,FALSE),0)</f>
        <v>1</v>
      </c>
      <c r="H173" s="24">
        <f>IFERROR(VLOOKUP(B173,'[1]depurados 2014'!A:B,2,FALSE),0)</f>
        <v>6</v>
      </c>
      <c r="I173" s="24">
        <f>IFERROR(VLOOKUP(B173,[1]grados!A:B,2,FALSE),0)</f>
        <v>6</v>
      </c>
      <c r="J173" s="24">
        <f>IFERROR(VLOOKUP(B173,[1]grupos!A:B,2,FALSE),0)</f>
        <v>0</v>
      </c>
      <c r="K173" s="24">
        <f>IFERROR(VLOOKUP(B173,'[1]adul menores 14'!A:B,2,FALSE),0)</f>
        <v>0</v>
      </c>
      <c r="L173" s="24">
        <f>IFERROR(VLOOKUP(B173,'[1]tradicional mayores'!A:B,2,FALSE),0)</f>
        <v>0</v>
      </c>
      <c r="M173" s="24">
        <f>IFERROR(VLOOKUP(B173,'[1]no matriculados'!A:B,2,FALSE),0)</f>
        <v>0</v>
      </c>
      <c r="N173" s="24">
        <f>IFERROR(VLOOKUP(B173,'[1]inconsistencia documentos'!A:B,2,FALSE),0)</f>
        <v>12</v>
      </c>
      <c r="O173" s="24">
        <f>SUM(F173:N173)</f>
        <v>25</v>
      </c>
      <c r="P173" s="25">
        <f>IFERROR(O173/E173,0)</f>
        <v>0.11682242990654206</v>
      </c>
    </row>
    <row r="174" spans="1:16" hidden="1" x14ac:dyDescent="0.2">
      <c r="A174" s="22" t="s">
        <v>181</v>
      </c>
      <c r="B174" s="23">
        <v>847555000031</v>
      </c>
      <c r="C174" s="22" t="s">
        <v>8555</v>
      </c>
      <c r="D174" s="22" t="s">
        <v>42</v>
      </c>
      <c r="E174" s="22">
        <f>IFERROR(VLOOKUP(B174,'[1]total matricula'!A:B,2,FALSE),0)</f>
        <v>0</v>
      </c>
      <c r="F174" s="24">
        <f>IFERROR(VLOOKUP(B174,'[1]duplicados 2015'!A:B,2,FALSE),0)</f>
        <v>0</v>
      </c>
      <c r="G174" s="24">
        <f>IFERROR(VLOOKUP(B174,'[1]inexistentes 2014'!A:B,2,FALSE),0)</f>
        <v>0</v>
      </c>
      <c r="H174" s="24">
        <f>IFERROR(VLOOKUP(B174,'[1]depurados 2014'!A:B,2,FALSE),0)</f>
        <v>0</v>
      </c>
      <c r="I174" s="24">
        <f>IFERROR(VLOOKUP(B174,[1]grados!A:B,2,FALSE),0)</f>
        <v>0</v>
      </c>
      <c r="J174" s="24">
        <f>IFERROR(VLOOKUP(B174,[1]grupos!A:B,2,FALSE),0)</f>
        <v>0</v>
      </c>
      <c r="K174" s="24">
        <f>IFERROR(VLOOKUP(B174,'[1]adul menores 14'!A:B,2,FALSE),0)</f>
        <v>0</v>
      </c>
      <c r="L174" s="24">
        <f>IFERROR(VLOOKUP(B174,'[1]tradicional mayores'!A:B,2,FALSE),0)</f>
        <v>0</v>
      </c>
      <c r="M174" s="24">
        <f>IFERROR(VLOOKUP(B174,'[1]no matriculados'!A:B,2,FALSE),0)</f>
        <v>0</v>
      </c>
      <c r="N174" s="24">
        <f>IFERROR(VLOOKUP(B174,'[1]inconsistencia documentos'!A:B,2,FALSE),0)</f>
        <v>0</v>
      </c>
      <c r="O174" s="24">
        <f>SUM(F174:N174)</f>
        <v>0</v>
      </c>
      <c r="P174" s="25">
        <f>IFERROR(O174/E174,0)</f>
        <v>0</v>
      </c>
    </row>
    <row r="175" spans="1:16" hidden="1" x14ac:dyDescent="0.2">
      <c r="A175" s="22" t="s">
        <v>181</v>
      </c>
      <c r="B175" s="23">
        <v>347555001151</v>
      </c>
      <c r="C175" s="22" t="s">
        <v>8556</v>
      </c>
      <c r="D175" s="22" t="s">
        <v>42</v>
      </c>
      <c r="E175" s="22">
        <f>IFERROR(VLOOKUP(B175,'[1]total matricula'!A:B,2,FALSE),0)</f>
        <v>0</v>
      </c>
      <c r="F175" s="24">
        <f>IFERROR(VLOOKUP(B175,'[1]duplicados 2015'!A:B,2,FALSE),0)</f>
        <v>0</v>
      </c>
      <c r="G175" s="24">
        <f>IFERROR(VLOOKUP(B175,'[1]inexistentes 2014'!A:B,2,FALSE),0)</f>
        <v>0</v>
      </c>
      <c r="H175" s="24">
        <f>IFERROR(VLOOKUP(B175,'[1]depurados 2014'!A:B,2,FALSE),0)</f>
        <v>0</v>
      </c>
      <c r="I175" s="24">
        <f>IFERROR(VLOOKUP(B175,[1]grados!A:B,2,FALSE),0)</f>
        <v>0</v>
      </c>
      <c r="J175" s="24">
        <f>IFERROR(VLOOKUP(B175,[1]grupos!A:B,2,FALSE),0)</f>
        <v>0</v>
      </c>
      <c r="K175" s="24">
        <f>IFERROR(VLOOKUP(B175,'[1]adul menores 14'!A:B,2,FALSE),0)</f>
        <v>0</v>
      </c>
      <c r="L175" s="24">
        <f>IFERROR(VLOOKUP(B175,'[1]tradicional mayores'!A:B,2,FALSE),0)</f>
        <v>0</v>
      </c>
      <c r="M175" s="24">
        <f>IFERROR(VLOOKUP(B175,'[1]no matriculados'!A:B,2,FALSE),0)</f>
        <v>0</v>
      </c>
      <c r="N175" s="24">
        <f>IFERROR(VLOOKUP(B175,'[1]inconsistencia documentos'!A:B,2,FALSE),0)</f>
        <v>0</v>
      </c>
      <c r="O175" s="24">
        <f>SUM(F175:N175)</f>
        <v>0</v>
      </c>
      <c r="P175" s="25">
        <f>IFERROR(O175/E175,0)</f>
        <v>0</v>
      </c>
    </row>
    <row r="176" spans="1:16" x14ac:dyDescent="0.2">
      <c r="A176" s="22" t="s">
        <v>181</v>
      </c>
      <c r="B176" s="23">
        <v>347555000006</v>
      </c>
      <c r="C176" s="22" t="s">
        <v>5043</v>
      </c>
      <c r="D176" s="22" t="s">
        <v>42</v>
      </c>
      <c r="E176" s="22">
        <f>IFERROR(VLOOKUP(B176,'[1]total matricula'!A:B,2,FALSE),0)</f>
        <v>294</v>
      </c>
      <c r="F176" s="24">
        <f>IFERROR(VLOOKUP(B176,'[1]duplicados 2015'!A:B,2,FALSE),0)</f>
        <v>0</v>
      </c>
      <c r="G176" s="24">
        <f>IFERROR(VLOOKUP(B176,'[1]inexistentes 2014'!A:B,2,FALSE),0)</f>
        <v>0</v>
      </c>
      <c r="H176" s="24">
        <f>IFERROR(VLOOKUP(B176,'[1]depurados 2014'!A:B,2,FALSE),0)</f>
        <v>0</v>
      </c>
      <c r="I176" s="24">
        <f>IFERROR(VLOOKUP(B176,[1]grados!A:B,2,FALSE),0)</f>
        <v>2</v>
      </c>
      <c r="J176" s="24">
        <f>IFERROR(VLOOKUP(B176,[1]grupos!A:B,2,FALSE),0)</f>
        <v>0</v>
      </c>
      <c r="K176" s="24">
        <f>IFERROR(VLOOKUP(B176,'[1]adul menores 14'!A:B,2,FALSE),0)</f>
        <v>0</v>
      </c>
      <c r="L176" s="24">
        <f>IFERROR(VLOOKUP(B176,'[1]tradicional mayores'!A:B,2,FALSE),0)</f>
        <v>0</v>
      </c>
      <c r="M176" s="24">
        <f>IFERROR(VLOOKUP(B176,'[1]no matriculados'!A:B,2,FALSE),0)</f>
        <v>0</v>
      </c>
      <c r="N176" s="24">
        <f>IFERROR(VLOOKUP(B176,'[1]inconsistencia documentos'!A:B,2,FALSE),0)</f>
        <v>12</v>
      </c>
      <c r="O176" s="24">
        <f>SUM(F176:N176)</f>
        <v>14</v>
      </c>
      <c r="P176" s="25">
        <f>IFERROR(O176/E176,0)</f>
        <v>4.7619047619047616E-2</v>
      </c>
    </row>
    <row r="177" spans="1:16" x14ac:dyDescent="0.2">
      <c r="A177" s="22" t="s">
        <v>181</v>
      </c>
      <c r="B177" s="23">
        <v>347555027974</v>
      </c>
      <c r="C177" s="22" t="s">
        <v>1002</v>
      </c>
      <c r="D177" s="22" t="s">
        <v>42</v>
      </c>
      <c r="E177" s="22">
        <f>IFERROR(VLOOKUP(B177,'[1]total matricula'!A:B,2,FALSE),0)</f>
        <v>327</v>
      </c>
      <c r="F177" s="24">
        <f>IFERROR(VLOOKUP(B177,'[1]duplicados 2015'!A:B,2,FALSE),0)</f>
        <v>3</v>
      </c>
      <c r="G177" s="24">
        <f>IFERROR(VLOOKUP(B177,'[1]inexistentes 2014'!A:B,2,FALSE),0)</f>
        <v>7</v>
      </c>
      <c r="H177" s="24">
        <f>IFERROR(VLOOKUP(B177,'[1]depurados 2014'!A:B,2,FALSE),0)</f>
        <v>3</v>
      </c>
      <c r="I177" s="24">
        <f>IFERROR(VLOOKUP(B177,[1]grados!A:B,2,FALSE),0)</f>
        <v>20</v>
      </c>
      <c r="J177" s="24">
        <f>IFERROR(VLOOKUP(B177,[1]grupos!A:B,2,FALSE),0)</f>
        <v>4</v>
      </c>
      <c r="K177" s="24">
        <f>IFERROR(VLOOKUP(B177,'[1]adul menores 14'!A:B,2,FALSE),0)</f>
        <v>0</v>
      </c>
      <c r="L177" s="24">
        <f>IFERROR(VLOOKUP(B177,'[1]tradicional mayores'!A:B,2,FALSE),0)</f>
        <v>0</v>
      </c>
      <c r="M177" s="24">
        <f>IFERROR(VLOOKUP(B177,'[1]no matriculados'!A:B,2,FALSE),0)</f>
        <v>0</v>
      </c>
      <c r="N177" s="24">
        <f>IFERROR(VLOOKUP(B177,'[1]inconsistencia documentos'!A:B,2,FALSE),0)</f>
        <v>7</v>
      </c>
      <c r="O177" s="24">
        <f>SUM(F177:N177)</f>
        <v>44</v>
      </c>
      <c r="P177" s="25">
        <f>IFERROR(O177/E177,0)</f>
        <v>0.13455657492354739</v>
      </c>
    </row>
    <row r="178" spans="1:16" x14ac:dyDescent="0.2">
      <c r="A178" s="22" t="s">
        <v>181</v>
      </c>
      <c r="B178" s="23">
        <v>374555027567</v>
      </c>
      <c r="C178" s="22" t="s">
        <v>549</v>
      </c>
      <c r="D178" s="22" t="s">
        <v>42</v>
      </c>
      <c r="E178" s="22">
        <f>IFERROR(VLOOKUP(B178,'[1]total matricula'!A:B,2,FALSE),0)</f>
        <v>1048</v>
      </c>
      <c r="F178" s="24">
        <f>IFERROR(VLOOKUP(B178,'[1]duplicados 2015'!A:B,2,FALSE),0)</f>
        <v>6</v>
      </c>
      <c r="G178" s="24">
        <f>IFERROR(VLOOKUP(B178,'[1]inexistentes 2014'!A:B,2,FALSE),0)</f>
        <v>24</v>
      </c>
      <c r="H178" s="24">
        <f>IFERROR(VLOOKUP(B178,'[1]depurados 2014'!A:B,2,FALSE),0)</f>
        <v>12</v>
      </c>
      <c r="I178" s="24">
        <f>IFERROR(VLOOKUP(B178,[1]grados!A:B,2,FALSE),0)</f>
        <v>49</v>
      </c>
      <c r="J178" s="24">
        <f>IFERROR(VLOOKUP(B178,[1]grupos!A:B,2,FALSE),0)</f>
        <v>19</v>
      </c>
      <c r="K178" s="24">
        <f>IFERROR(VLOOKUP(B178,'[1]adul menores 14'!A:B,2,FALSE),0)</f>
        <v>0</v>
      </c>
      <c r="L178" s="24">
        <f>IFERROR(VLOOKUP(B178,'[1]tradicional mayores'!A:B,2,FALSE),0)</f>
        <v>0</v>
      </c>
      <c r="M178" s="24">
        <f>IFERROR(VLOOKUP(B178,'[1]no matriculados'!A:B,2,FALSE),0)</f>
        <v>1</v>
      </c>
      <c r="N178" s="24">
        <f>IFERROR(VLOOKUP(B178,'[1]inconsistencia documentos'!A:B,2,FALSE),0)</f>
        <v>8</v>
      </c>
      <c r="O178" s="24">
        <f>SUM(F178:N178)</f>
        <v>119</v>
      </c>
      <c r="P178" s="25">
        <f>IFERROR(O178/E178,0)</f>
        <v>0.11354961832061068</v>
      </c>
    </row>
    <row r="179" spans="1:16" hidden="1" x14ac:dyDescent="0.2">
      <c r="A179" s="22" t="s">
        <v>181</v>
      </c>
      <c r="B179" s="23">
        <v>247555000001</v>
      </c>
      <c r="C179" s="22" t="s">
        <v>182</v>
      </c>
      <c r="D179" s="22" t="s">
        <v>84</v>
      </c>
      <c r="E179" s="22">
        <f>IFERROR(VLOOKUP(B179,'[1]total matricula'!A:B,2,FALSE),0)</f>
        <v>4104</v>
      </c>
      <c r="F179" s="24">
        <f>IFERROR(VLOOKUP(B179,'[1]duplicados 2015'!A:B,2,FALSE),0)</f>
        <v>24</v>
      </c>
      <c r="G179" s="24">
        <f>IFERROR(VLOOKUP(B179,'[1]inexistentes 2014'!A:B,2,FALSE),0)</f>
        <v>280</v>
      </c>
      <c r="H179" s="24">
        <f>IFERROR(VLOOKUP(B179,'[1]depurados 2014'!A:B,2,FALSE),0)</f>
        <v>21</v>
      </c>
      <c r="I179" s="24">
        <f>IFERROR(VLOOKUP(B179,[1]grados!A:B,2,FALSE),0)</f>
        <v>149</v>
      </c>
      <c r="J179" s="24">
        <f>IFERROR(VLOOKUP(B179,[1]grupos!A:B,2,FALSE),0)</f>
        <v>1</v>
      </c>
      <c r="K179" s="24">
        <f>IFERROR(VLOOKUP(B179,'[1]adul menores 14'!A:B,2,FALSE),0)</f>
        <v>5</v>
      </c>
      <c r="L179" s="24">
        <f>IFERROR(VLOOKUP(B179,'[1]tradicional mayores'!A:B,2,FALSE),0)</f>
        <v>10</v>
      </c>
      <c r="M179" s="24">
        <f>IFERROR(VLOOKUP(B179,'[1]no matriculados'!A:B,2,FALSE),0)</f>
        <v>294</v>
      </c>
      <c r="N179" s="24">
        <f>IFERROR(VLOOKUP(B179,'[1]inconsistencia documentos'!A:B,2,FALSE),0)</f>
        <v>210</v>
      </c>
      <c r="O179" s="24">
        <f>SUM(F179:N179)</f>
        <v>994</v>
      </c>
      <c r="P179" s="25">
        <f>IFERROR(O179/E179,0)</f>
        <v>0.24220272904483431</v>
      </c>
    </row>
    <row r="180" spans="1:16" hidden="1" x14ac:dyDescent="0.2">
      <c r="A180" s="22" t="s">
        <v>181</v>
      </c>
      <c r="B180" s="23">
        <v>147555000627</v>
      </c>
      <c r="C180" s="22" t="s">
        <v>489</v>
      </c>
      <c r="D180" s="22" t="s">
        <v>84</v>
      </c>
      <c r="E180" s="22">
        <f>IFERROR(VLOOKUP(B180,'[1]total matricula'!A:B,2,FALSE),0)</f>
        <v>2515</v>
      </c>
      <c r="F180" s="24">
        <f>IFERROR(VLOOKUP(B180,'[1]duplicados 2015'!A:B,2,FALSE),0)</f>
        <v>19</v>
      </c>
      <c r="G180" s="24">
        <f>IFERROR(VLOOKUP(B180,'[1]inexistentes 2014'!A:B,2,FALSE),0)</f>
        <v>140</v>
      </c>
      <c r="H180" s="24">
        <f>IFERROR(VLOOKUP(B180,'[1]depurados 2014'!A:B,2,FALSE),0)</f>
        <v>17</v>
      </c>
      <c r="I180" s="24">
        <f>IFERROR(VLOOKUP(B180,[1]grados!A:B,2,FALSE),0)</f>
        <v>109</v>
      </c>
      <c r="J180" s="24">
        <f>IFERROR(VLOOKUP(B180,[1]grupos!A:B,2,FALSE),0)</f>
        <v>1</v>
      </c>
      <c r="K180" s="24">
        <f>IFERROR(VLOOKUP(B180,'[1]adul menores 14'!A:B,2,FALSE),0)</f>
        <v>1</v>
      </c>
      <c r="L180" s="24">
        <f>IFERROR(VLOOKUP(B180,'[1]tradicional mayores'!A:B,2,FALSE),0)</f>
        <v>2</v>
      </c>
      <c r="M180" s="24">
        <f>IFERROR(VLOOKUP(B180,'[1]no matriculados'!A:B,2,FALSE),0)</f>
        <v>0</v>
      </c>
      <c r="N180" s="24">
        <f>IFERROR(VLOOKUP(B180,'[1]inconsistencia documentos'!A:B,2,FALSE),0)</f>
        <v>45</v>
      </c>
      <c r="O180" s="24">
        <f>SUM(F180:N180)</f>
        <v>334</v>
      </c>
      <c r="P180" s="25">
        <f>IFERROR(O180/E180,0)</f>
        <v>0.13280318091451293</v>
      </c>
    </row>
    <row r="181" spans="1:16" hidden="1" x14ac:dyDescent="0.2">
      <c r="A181" s="22" t="s">
        <v>181</v>
      </c>
      <c r="B181" s="23">
        <v>147555000295</v>
      </c>
      <c r="C181" s="22" t="s">
        <v>741</v>
      </c>
      <c r="D181" s="22" t="s">
        <v>84</v>
      </c>
      <c r="E181" s="22">
        <f>IFERROR(VLOOKUP(B181,'[1]total matricula'!A:B,2,FALSE),0)</f>
        <v>3045</v>
      </c>
      <c r="F181" s="24">
        <f>IFERROR(VLOOKUP(B181,'[1]duplicados 2015'!A:B,2,FALSE),0)</f>
        <v>8</v>
      </c>
      <c r="G181" s="24">
        <f>IFERROR(VLOOKUP(B181,'[1]inexistentes 2014'!A:B,2,FALSE),0)</f>
        <v>342</v>
      </c>
      <c r="H181" s="24">
        <f>IFERROR(VLOOKUP(B181,'[1]depurados 2014'!A:B,2,FALSE),0)</f>
        <v>83</v>
      </c>
      <c r="I181" s="24">
        <f>IFERROR(VLOOKUP(B181,[1]grados!A:B,2,FALSE),0)</f>
        <v>213</v>
      </c>
      <c r="J181" s="24">
        <f>IFERROR(VLOOKUP(B181,[1]grupos!A:B,2,FALSE),0)</f>
        <v>4</v>
      </c>
      <c r="K181" s="24">
        <f>IFERROR(VLOOKUP(B181,'[1]adul menores 14'!A:B,2,FALSE),0)</f>
        <v>9</v>
      </c>
      <c r="L181" s="24">
        <f>IFERROR(VLOOKUP(B181,'[1]tradicional mayores'!A:B,2,FALSE),0)</f>
        <v>9</v>
      </c>
      <c r="M181" s="24">
        <f>IFERROR(VLOOKUP(B181,'[1]no matriculados'!A:B,2,FALSE),0)</f>
        <v>42</v>
      </c>
      <c r="N181" s="24">
        <f>IFERROR(VLOOKUP(B181,'[1]inconsistencia documentos'!A:B,2,FALSE),0)</f>
        <v>86</v>
      </c>
      <c r="O181" s="24">
        <f>SUM(F181:N181)</f>
        <v>796</v>
      </c>
      <c r="P181" s="25">
        <f>IFERROR(O181/E181,0)</f>
        <v>0.26141215106732346</v>
      </c>
    </row>
    <row r="182" spans="1:16" hidden="1" x14ac:dyDescent="0.2">
      <c r="A182" s="22" t="s">
        <v>181</v>
      </c>
      <c r="B182" s="23">
        <v>247555000091</v>
      </c>
      <c r="C182" s="22" t="s">
        <v>198</v>
      </c>
      <c r="D182" s="22" t="s">
        <v>84</v>
      </c>
      <c r="E182" s="22">
        <f>IFERROR(VLOOKUP(B182,'[1]total matricula'!A:B,2,FALSE),0)</f>
        <v>2315</v>
      </c>
      <c r="F182" s="24">
        <f>IFERROR(VLOOKUP(B182,'[1]duplicados 2015'!A:B,2,FALSE),0)</f>
        <v>14</v>
      </c>
      <c r="G182" s="24">
        <f>IFERROR(VLOOKUP(B182,'[1]inexistentes 2014'!A:B,2,FALSE),0)</f>
        <v>66</v>
      </c>
      <c r="H182" s="24">
        <f>IFERROR(VLOOKUP(B182,'[1]depurados 2014'!A:B,2,FALSE),0)</f>
        <v>28</v>
      </c>
      <c r="I182" s="24">
        <f>IFERROR(VLOOKUP(B182,[1]grados!A:B,2,FALSE),0)</f>
        <v>98</v>
      </c>
      <c r="J182" s="24">
        <f>IFERROR(VLOOKUP(B182,[1]grupos!A:B,2,FALSE),0)</f>
        <v>0</v>
      </c>
      <c r="K182" s="24">
        <f>IFERROR(VLOOKUP(B182,'[1]adul menores 14'!A:B,2,FALSE),0)</f>
        <v>13</v>
      </c>
      <c r="L182" s="24">
        <f>IFERROR(VLOOKUP(B182,'[1]tradicional mayores'!A:B,2,FALSE),0)</f>
        <v>1</v>
      </c>
      <c r="M182" s="24">
        <f>IFERROR(VLOOKUP(B182,'[1]no matriculados'!A:B,2,FALSE),0)</f>
        <v>1</v>
      </c>
      <c r="N182" s="24">
        <f>IFERROR(VLOOKUP(B182,'[1]inconsistencia documentos'!A:B,2,FALSE),0)</f>
        <v>184</v>
      </c>
      <c r="O182" s="24">
        <f>SUM(F182:N182)</f>
        <v>405</v>
      </c>
      <c r="P182" s="25">
        <f>IFERROR(O182/E182,0)</f>
        <v>0.17494600431965443</v>
      </c>
    </row>
    <row r="183" spans="1:16" hidden="1" x14ac:dyDescent="0.2">
      <c r="A183" s="22" t="s">
        <v>181</v>
      </c>
      <c r="B183" s="23">
        <v>247555002624</v>
      </c>
      <c r="C183" s="22" t="s">
        <v>487</v>
      </c>
      <c r="D183" s="22" t="s">
        <v>84</v>
      </c>
      <c r="E183" s="22">
        <f>IFERROR(VLOOKUP(B183,'[1]total matricula'!A:B,2,FALSE),0)</f>
        <v>1467</v>
      </c>
      <c r="F183" s="24">
        <f>IFERROR(VLOOKUP(B183,'[1]duplicados 2015'!A:B,2,FALSE),0)</f>
        <v>23</v>
      </c>
      <c r="G183" s="24">
        <f>IFERROR(VLOOKUP(B183,'[1]inexistentes 2014'!A:B,2,FALSE),0)</f>
        <v>282</v>
      </c>
      <c r="H183" s="24">
        <f>IFERROR(VLOOKUP(B183,'[1]depurados 2014'!A:B,2,FALSE),0)</f>
        <v>15</v>
      </c>
      <c r="I183" s="24">
        <f>IFERROR(VLOOKUP(B183,[1]grados!A:B,2,FALSE),0)</f>
        <v>115</v>
      </c>
      <c r="J183" s="24">
        <f>IFERROR(VLOOKUP(B183,[1]grupos!A:B,2,FALSE),0)</f>
        <v>2</v>
      </c>
      <c r="K183" s="24">
        <f>IFERROR(VLOOKUP(B183,'[1]adul menores 14'!A:B,2,FALSE),0)</f>
        <v>2</v>
      </c>
      <c r="L183" s="24">
        <f>IFERROR(VLOOKUP(B183,'[1]tradicional mayores'!A:B,2,FALSE),0)</f>
        <v>0</v>
      </c>
      <c r="M183" s="24">
        <f>IFERROR(VLOOKUP(B183,'[1]no matriculados'!A:B,2,FALSE),0)</f>
        <v>4</v>
      </c>
      <c r="N183" s="24">
        <f>IFERROR(VLOOKUP(B183,'[1]inconsistencia documentos'!A:B,2,FALSE),0)</f>
        <v>97</v>
      </c>
      <c r="O183" s="24">
        <f>SUM(F183:N183)</f>
        <v>540</v>
      </c>
      <c r="P183" s="25">
        <f>IFERROR(O183/E183,0)</f>
        <v>0.36809815950920244</v>
      </c>
    </row>
    <row r="184" spans="1:16" hidden="1" x14ac:dyDescent="0.2">
      <c r="A184" s="22" t="s">
        <v>181</v>
      </c>
      <c r="B184" s="23">
        <v>147555000171</v>
      </c>
      <c r="C184" s="22" t="s">
        <v>746</v>
      </c>
      <c r="D184" s="22" t="s">
        <v>84</v>
      </c>
      <c r="E184" s="22">
        <f>IFERROR(VLOOKUP(B184,'[1]total matricula'!A:B,2,FALSE),0)</f>
        <v>968</v>
      </c>
      <c r="F184" s="24">
        <f>IFERROR(VLOOKUP(B184,'[1]duplicados 2015'!A:B,2,FALSE),0)</f>
        <v>2</v>
      </c>
      <c r="G184" s="24">
        <f>IFERROR(VLOOKUP(B184,'[1]inexistentes 2014'!A:B,2,FALSE),0)</f>
        <v>62</v>
      </c>
      <c r="H184" s="24">
        <f>IFERROR(VLOOKUP(B184,'[1]depurados 2014'!A:B,2,FALSE),0)</f>
        <v>9</v>
      </c>
      <c r="I184" s="24">
        <f>IFERROR(VLOOKUP(B184,[1]grados!A:B,2,FALSE),0)</f>
        <v>20</v>
      </c>
      <c r="J184" s="24">
        <f>IFERROR(VLOOKUP(B184,[1]grupos!A:B,2,FALSE),0)</f>
        <v>1</v>
      </c>
      <c r="K184" s="24">
        <f>IFERROR(VLOOKUP(B184,'[1]adul menores 14'!A:B,2,FALSE),0)</f>
        <v>2</v>
      </c>
      <c r="L184" s="24">
        <f>IFERROR(VLOOKUP(B184,'[1]tradicional mayores'!A:B,2,FALSE),0)</f>
        <v>1</v>
      </c>
      <c r="M184" s="24">
        <f>IFERROR(VLOOKUP(B184,'[1]no matriculados'!A:B,2,FALSE),0)</f>
        <v>0</v>
      </c>
      <c r="N184" s="24">
        <f>IFERROR(VLOOKUP(B184,'[1]inconsistencia documentos'!A:B,2,FALSE),0)</f>
        <v>19</v>
      </c>
      <c r="O184" s="24">
        <f>SUM(F184:N184)</f>
        <v>116</v>
      </c>
      <c r="P184" s="25">
        <f>IFERROR(O184/E184,0)</f>
        <v>0.11983471074380166</v>
      </c>
    </row>
    <row r="185" spans="1:16" hidden="1" x14ac:dyDescent="0.2">
      <c r="A185" s="22" t="s">
        <v>181</v>
      </c>
      <c r="B185" s="23">
        <v>847555000056</v>
      </c>
      <c r="C185" s="22" t="s">
        <v>8557</v>
      </c>
      <c r="D185" s="22" t="s">
        <v>42</v>
      </c>
      <c r="E185" s="22">
        <f>IFERROR(VLOOKUP(B185,'[1]total matricula'!A:B,2,FALSE),0)</f>
        <v>0</v>
      </c>
      <c r="F185" s="24">
        <f>IFERROR(VLOOKUP(B185,'[1]duplicados 2015'!A:B,2,FALSE),0)</f>
        <v>0</v>
      </c>
      <c r="G185" s="24">
        <f>IFERROR(VLOOKUP(B185,'[1]inexistentes 2014'!A:B,2,FALSE),0)</f>
        <v>0</v>
      </c>
      <c r="H185" s="24">
        <f>IFERROR(VLOOKUP(B185,'[1]depurados 2014'!A:B,2,FALSE),0)</f>
        <v>0</v>
      </c>
      <c r="I185" s="24">
        <f>IFERROR(VLOOKUP(B185,[1]grados!A:B,2,FALSE),0)</f>
        <v>0</v>
      </c>
      <c r="J185" s="24">
        <f>IFERROR(VLOOKUP(B185,[1]grupos!A:B,2,FALSE),0)</f>
        <v>0</v>
      </c>
      <c r="K185" s="24">
        <f>IFERROR(VLOOKUP(B185,'[1]adul menores 14'!A:B,2,FALSE),0)</f>
        <v>0</v>
      </c>
      <c r="L185" s="24">
        <f>IFERROR(VLOOKUP(B185,'[1]tradicional mayores'!A:B,2,FALSE),0)</f>
        <v>0</v>
      </c>
      <c r="M185" s="24">
        <f>IFERROR(VLOOKUP(B185,'[1]no matriculados'!A:B,2,FALSE),0)</f>
        <v>0</v>
      </c>
      <c r="N185" s="24">
        <f>IFERROR(VLOOKUP(B185,'[1]inconsistencia documentos'!A:B,2,FALSE),0)</f>
        <v>0</v>
      </c>
      <c r="O185" s="24">
        <f>SUM(F185:N185)</f>
        <v>0</v>
      </c>
      <c r="P185" s="25">
        <f>IFERROR(O185/E185,0)</f>
        <v>0</v>
      </c>
    </row>
    <row r="186" spans="1:16" hidden="1" x14ac:dyDescent="0.2">
      <c r="A186" s="22" t="s">
        <v>181</v>
      </c>
      <c r="B186" s="23">
        <v>347555001894</v>
      </c>
      <c r="C186" s="22" t="s">
        <v>8558</v>
      </c>
      <c r="D186" s="22" t="s">
        <v>42</v>
      </c>
      <c r="E186" s="22">
        <f>IFERROR(VLOOKUP(B186,'[1]total matricula'!A:B,2,FALSE),0)</f>
        <v>0</v>
      </c>
      <c r="F186" s="24">
        <f>IFERROR(VLOOKUP(B186,'[1]duplicados 2015'!A:B,2,FALSE),0)</f>
        <v>0</v>
      </c>
      <c r="G186" s="24">
        <f>IFERROR(VLOOKUP(B186,'[1]inexistentes 2014'!A:B,2,FALSE),0)</f>
        <v>0</v>
      </c>
      <c r="H186" s="24">
        <f>IFERROR(VLOOKUP(B186,'[1]depurados 2014'!A:B,2,FALSE),0)</f>
        <v>0</v>
      </c>
      <c r="I186" s="24">
        <f>IFERROR(VLOOKUP(B186,[1]grados!A:B,2,FALSE),0)</f>
        <v>0</v>
      </c>
      <c r="J186" s="24">
        <f>IFERROR(VLOOKUP(B186,[1]grupos!A:B,2,FALSE),0)</f>
        <v>0</v>
      </c>
      <c r="K186" s="24">
        <f>IFERROR(VLOOKUP(B186,'[1]adul menores 14'!A:B,2,FALSE),0)</f>
        <v>0</v>
      </c>
      <c r="L186" s="24">
        <f>IFERROR(VLOOKUP(B186,'[1]tradicional mayores'!A:B,2,FALSE),0)</f>
        <v>0</v>
      </c>
      <c r="M186" s="24">
        <f>IFERROR(VLOOKUP(B186,'[1]no matriculados'!A:B,2,FALSE),0)</f>
        <v>0</v>
      </c>
      <c r="N186" s="24">
        <f>IFERROR(VLOOKUP(B186,'[1]inconsistencia documentos'!A:B,2,FALSE),0)</f>
        <v>0</v>
      </c>
      <c r="O186" s="24">
        <f>SUM(F186:N186)</f>
        <v>0</v>
      </c>
      <c r="P186" s="25">
        <f>IFERROR(O186/E186,0)</f>
        <v>0</v>
      </c>
    </row>
    <row r="187" spans="1:16" hidden="1" x14ac:dyDescent="0.2">
      <c r="A187" s="22" t="s">
        <v>387</v>
      </c>
      <c r="B187" s="23">
        <v>247570000069</v>
      </c>
      <c r="C187" s="22" t="s">
        <v>513</v>
      </c>
      <c r="D187" s="22" t="s">
        <v>84</v>
      </c>
      <c r="E187" s="22">
        <f>IFERROR(VLOOKUP(B187,'[1]total matricula'!A:B,2,FALSE),0)</f>
        <v>871</v>
      </c>
      <c r="F187" s="24">
        <f>IFERROR(VLOOKUP(B187,'[1]duplicados 2015'!A:B,2,FALSE),0)</f>
        <v>3</v>
      </c>
      <c r="G187" s="24">
        <f>IFERROR(VLOOKUP(B187,'[1]inexistentes 2014'!A:B,2,FALSE),0)</f>
        <v>9</v>
      </c>
      <c r="H187" s="24">
        <f>IFERROR(VLOOKUP(B187,'[1]depurados 2014'!A:B,2,FALSE),0)</f>
        <v>18</v>
      </c>
      <c r="I187" s="24">
        <f>IFERROR(VLOOKUP(B187,[1]grados!A:B,2,FALSE),0)</f>
        <v>32</v>
      </c>
      <c r="J187" s="24">
        <f>IFERROR(VLOOKUP(B187,[1]grupos!A:B,2,FALSE),0)</f>
        <v>0</v>
      </c>
      <c r="K187" s="24">
        <f>IFERROR(VLOOKUP(B187,'[1]adul menores 14'!A:B,2,FALSE),0)</f>
        <v>0</v>
      </c>
      <c r="L187" s="24">
        <f>IFERROR(VLOOKUP(B187,'[1]tradicional mayores'!A:B,2,FALSE),0)</f>
        <v>0</v>
      </c>
      <c r="M187" s="24">
        <f>IFERROR(VLOOKUP(B187,'[1]no matriculados'!A:B,2,FALSE),0)</f>
        <v>0</v>
      </c>
      <c r="N187" s="24">
        <f>IFERROR(VLOOKUP(B187,'[1]inconsistencia documentos'!A:B,2,FALSE),0)</f>
        <v>19</v>
      </c>
      <c r="O187" s="24">
        <f>SUM(F187:N187)</f>
        <v>81</v>
      </c>
      <c r="P187" s="25">
        <f>IFERROR(O187/E187,0)</f>
        <v>9.2996555683122845E-2</v>
      </c>
    </row>
    <row r="188" spans="1:16" x14ac:dyDescent="0.2">
      <c r="A188" s="22" t="s">
        <v>387</v>
      </c>
      <c r="B188" s="23">
        <v>347570000390</v>
      </c>
      <c r="C188" s="22" t="s">
        <v>2144</v>
      </c>
      <c r="D188" s="22" t="s">
        <v>42</v>
      </c>
      <c r="E188" s="22">
        <f>IFERROR(VLOOKUP(B188,'[1]total matricula'!A:B,2,FALSE),0)</f>
        <v>480</v>
      </c>
      <c r="F188" s="24">
        <f>IFERROR(VLOOKUP(B188,'[1]duplicados 2015'!A:B,2,FALSE),0)</f>
        <v>2</v>
      </c>
      <c r="G188" s="24">
        <f>IFERROR(VLOOKUP(B188,'[1]inexistentes 2014'!A:B,2,FALSE),0)</f>
        <v>4</v>
      </c>
      <c r="H188" s="24">
        <f>IFERROR(VLOOKUP(B188,'[1]depurados 2014'!A:B,2,FALSE),0)</f>
        <v>10</v>
      </c>
      <c r="I188" s="24">
        <f>IFERROR(VLOOKUP(B188,[1]grados!A:B,2,FALSE),0)</f>
        <v>25</v>
      </c>
      <c r="J188" s="24">
        <f>IFERROR(VLOOKUP(B188,[1]grupos!A:B,2,FALSE),0)</f>
        <v>3</v>
      </c>
      <c r="K188" s="24">
        <f>IFERROR(VLOOKUP(B188,'[1]adul menores 14'!A:B,2,FALSE),0)</f>
        <v>0</v>
      </c>
      <c r="L188" s="24">
        <f>IFERROR(VLOOKUP(B188,'[1]tradicional mayores'!A:B,2,FALSE),0)</f>
        <v>2</v>
      </c>
      <c r="M188" s="24">
        <f>IFERROR(VLOOKUP(B188,'[1]no matriculados'!A:B,2,FALSE),0)</f>
        <v>0</v>
      </c>
      <c r="N188" s="24">
        <f>IFERROR(VLOOKUP(B188,'[1]inconsistencia documentos'!A:B,2,FALSE),0)</f>
        <v>5</v>
      </c>
      <c r="O188" s="24">
        <f>SUM(F188:N188)</f>
        <v>51</v>
      </c>
      <c r="P188" s="25">
        <f>IFERROR(O188/E188,0)</f>
        <v>0.10625</v>
      </c>
    </row>
    <row r="189" spans="1:16" hidden="1" x14ac:dyDescent="0.2">
      <c r="A189" s="22" t="s">
        <v>387</v>
      </c>
      <c r="B189" s="23">
        <v>247570000034</v>
      </c>
      <c r="C189" s="22" t="s">
        <v>2949</v>
      </c>
      <c r="D189" s="22" t="s">
        <v>84</v>
      </c>
      <c r="E189" s="22">
        <f>IFERROR(VLOOKUP(B189,'[1]total matricula'!A:B,2,FALSE),0)</f>
        <v>675</v>
      </c>
      <c r="F189" s="24">
        <f>IFERROR(VLOOKUP(B189,'[1]duplicados 2015'!A:B,2,FALSE),0)</f>
        <v>0</v>
      </c>
      <c r="G189" s="24">
        <f>IFERROR(VLOOKUP(B189,'[1]inexistentes 2014'!A:B,2,FALSE),0)</f>
        <v>3</v>
      </c>
      <c r="H189" s="24">
        <f>IFERROR(VLOOKUP(B189,'[1]depurados 2014'!A:B,2,FALSE),0)</f>
        <v>4</v>
      </c>
      <c r="I189" s="24">
        <f>IFERROR(VLOOKUP(B189,[1]grados!A:B,2,FALSE),0)</f>
        <v>5</v>
      </c>
      <c r="J189" s="24">
        <f>IFERROR(VLOOKUP(B189,[1]grupos!A:B,2,FALSE),0)</f>
        <v>0</v>
      </c>
      <c r="K189" s="24">
        <f>IFERROR(VLOOKUP(B189,'[1]adul menores 14'!A:B,2,FALSE),0)</f>
        <v>0</v>
      </c>
      <c r="L189" s="24">
        <f>IFERROR(VLOOKUP(B189,'[1]tradicional mayores'!A:B,2,FALSE),0)</f>
        <v>4</v>
      </c>
      <c r="M189" s="24">
        <f>IFERROR(VLOOKUP(B189,'[1]no matriculados'!A:B,2,FALSE),0)</f>
        <v>0</v>
      </c>
      <c r="N189" s="24">
        <f>IFERROR(VLOOKUP(B189,'[1]inconsistencia documentos'!A:B,2,FALSE),0)</f>
        <v>3</v>
      </c>
      <c r="O189" s="24">
        <f>SUM(F189:N189)</f>
        <v>19</v>
      </c>
      <c r="P189" s="25">
        <f>IFERROR(O189/E189,0)</f>
        <v>2.8148148148148148E-2</v>
      </c>
    </row>
    <row r="190" spans="1:16" hidden="1" x14ac:dyDescent="0.2">
      <c r="A190" s="22" t="s">
        <v>387</v>
      </c>
      <c r="B190" s="23">
        <v>247570000051</v>
      </c>
      <c r="C190" s="22" t="s">
        <v>511</v>
      </c>
      <c r="D190" s="22" t="s">
        <v>84</v>
      </c>
      <c r="E190" s="22">
        <f>IFERROR(VLOOKUP(B190,'[1]total matricula'!A:B,2,FALSE),0)</f>
        <v>2186</v>
      </c>
      <c r="F190" s="24">
        <f>IFERROR(VLOOKUP(B190,'[1]duplicados 2015'!A:B,2,FALSE),0)</f>
        <v>3</v>
      </c>
      <c r="G190" s="24">
        <f>IFERROR(VLOOKUP(B190,'[1]inexistentes 2014'!A:B,2,FALSE),0)</f>
        <v>25</v>
      </c>
      <c r="H190" s="24">
        <f>IFERROR(VLOOKUP(B190,'[1]depurados 2014'!A:B,2,FALSE),0)</f>
        <v>52</v>
      </c>
      <c r="I190" s="24">
        <f>IFERROR(VLOOKUP(B190,[1]grados!A:B,2,FALSE),0)</f>
        <v>166</v>
      </c>
      <c r="J190" s="24">
        <f>IFERROR(VLOOKUP(B190,[1]grupos!A:B,2,FALSE),0)</f>
        <v>0</v>
      </c>
      <c r="K190" s="24">
        <f>IFERROR(VLOOKUP(B190,'[1]adul menores 14'!A:B,2,FALSE),0)</f>
        <v>9</v>
      </c>
      <c r="L190" s="24">
        <f>IFERROR(VLOOKUP(B190,'[1]tradicional mayores'!A:B,2,FALSE),0)</f>
        <v>0</v>
      </c>
      <c r="M190" s="24">
        <f>IFERROR(VLOOKUP(B190,'[1]no matriculados'!A:B,2,FALSE),0)</f>
        <v>0</v>
      </c>
      <c r="N190" s="24">
        <f>IFERROR(VLOOKUP(B190,'[1]inconsistencia documentos'!A:B,2,FALSE),0)</f>
        <v>272</v>
      </c>
      <c r="O190" s="24">
        <f>SUM(F190:N190)</f>
        <v>527</v>
      </c>
      <c r="P190" s="25">
        <f>IFERROR(O190/E190,0)</f>
        <v>0.24107959743824336</v>
      </c>
    </row>
    <row r="191" spans="1:16" hidden="1" x14ac:dyDescent="0.2">
      <c r="A191" s="22" t="s">
        <v>387</v>
      </c>
      <c r="B191" s="23">
        <v>147570000099</v>
      </c>
      <c r="C191" s="22" t="s">
        <v>388</v>
      </c>
      <c r="D191" s="22" t="s">
        <v>84</v>
      </c>
      <c r="E191" s="22">
        <f>IFERROR(VLOOKUP(B191,'[1]total matricula'!A:B,2,FALSE),0)</f>
        <v>2412</v>
      </c>
      <c r="F191" s="24">
        <f>IFERROR(VLOOKUP(B191,'[1]duplicados 2015'!A:B,2,FALSE),0)</f>
        <v>6</v>
      </c>
      <c r="G191" s="24">
        <f>IFERROR(VLOOKUP(B191,'[1]inexistentes 2014'!A:B,2,FALSE),0)</f>
        <v>77</v>
      </c>
      <c r="H191" s="24">
        <f>IFERROR(VLOOKUP(B191,'[1]depurados 2014'!A:B,2,FALSE),0)</f>
        <v>10</v>
      </c>
      <c r="I191" s="24">
        <f>IFERROR(VLOOKUP(B191,[1]grados!A:B,2,FALSE),0)</f>
        <v>79</v>
      </c>
      <c r="J191" s="24">
        <f>IFERROR(VLOOKUP(B191,[1]grupos!A:B,2,FALSE),0)</f>
        <v>0</v>
      </c>
      <c r="K191" s="24">
        <f>IFERROR(VLOOKUP(B191,'[1]adul menores 14'!A:B,2,FALSE),0)</f>
        <v>2</v>
      </c>
      <c r="L191" s="24">
        <f>IFERROR(VLOOKUP(B191,'[1]tradicional mayores'!A:B,2,FALSE),0)</f>
        <v>6</v>
      </c>
      <c r="M191" s="24">
        <f>IFERROR(VLOOKUP(B191,'[1]no matriculados'!A:B,2,FALSE),0)</f>
        <v>0</v>
      </c>
      <c r="N191" s="24">
        <f>IFERROR(VLOOKUP(B191,'[1]inconsistencia documentos'!A:B,2,FALSE),0)</f>
        <v>85</v>
      </c>
      <c r="O191" s="24">
        <f>SUM(F191:N191)</f>
        <v>265</v>
      </c>
      <c r="P191" s="25">
        <f>IFERROR(O191/E191,0)</f>
        <v>0.10986733001658375</v>
      </c>
    </row>
    <row r="192" spans="1:16" hidden="1" x14ac:dyDescent="0.2">
      <c r="A192" s="22" t="s">
        <v>387</v>
      </c>
      <c r="B192" s="23">
        <v>247570000352</v>
      </c>
      <c r="C192" s="22" t="s">
        <v>714</v>
      </c>
      <c r="D192" s="22" t="s">
        <v>84</v>
      </c>
      <c r="E192" s="22">
        <f>IFERROR(VLOOKUP(B192,'[1]total matricula'!A:B,2,FALSE),0)</f>
        <v>767</v>
      </c>
      <c r="F192" s="24">
        <f>IFERROR(VLOOKUP(B192,'[1]duplicados 2015'!A:B,2,FALSE),0)</f>
        <v>5</v>
      </c>
      <c r="G192" s="24">
        <f>IFERROR(VLOOKUP(B192,'[1]inexistentes 2014'!A:B,2,FALSE),0)</f>
        <v>89</v>
      </c>
      <c r="H192" s="24">
        <f>IFERROR(VLOOKUP(B192,'[1]depurados 2014'!A:B,2,FALSE),0)</f>
        <v>5</v>
      </c>
      <c r="I192" s="24">
        <f>IFERROR(VLOOKUP(B192,[1]grados!A:B,2,FALSE),0)</f>
        <v>52</v>
      </c>
      <c r="J192" s="24">
        <f>IFERROR(VLOOKUP(B192,[1]grupos!A:B,2,FALSE),0)</f>
        <v>0</v>
      </c>
      <c r="K192" s="24">
        <f>IFERROR(VLOOKUP(B192,'[1]adul menores 14'!A:B,2,FALSE),0)</f>
        <v>0</v>
      </c>
      <c r="L192" s="24">
        <f>IFERROR(VLOOKUP(B192,'[1]tradicional mayores'!A:B,2,FALSE),0)</f>
        <v>0</v>
      </c>
      <c r="M192" s="24">
        <f>IFERROR(VLOOKUP(B192,'[1]no matriculados'!A:B,2,FALSE),0)</f>
        <v>0</v>
      </c>
      <c r="N192" s="24">
        <f>IFERROR(VLOOKUP(B192,'[1]inconsistencia documentos'!A:B,2,FALSE),0)</f>
        <v>72</v>
      </c>
      <c r="O192" s="24">
        <f>SUM(F192:N192)</f>
        <v>223</v>
      </c>
      <c r="P192" s="25">
        <f>IFERROR(O192/E192,0)</f>
        <v>0.29074315514993482</v>
      </c>
    </row>
    <row r="193" spans="1:16" hidden="1" x14ac:dyDescent="0.2">
      <c r="A193" s="22" t="s">
        <v>371</v>
      </c>
      <c r="B193" s="23">
        <v>247605000067</v>
      </c>
      <c r="C193" s="22" t="s">
        <v>372</v>
      </c>
      <c r="D193" s="22" t="s">
        <v>84</v>
      </c>
      <c r="E193" s="22">
        <f>IFERROR(VLOOKUP(B193,'[1]total matricula'!A:B,2,FALSE),0)</f>
        <v>485</v>
      </c>
      <c r="F193" s="24">
        <f>IFERROR(VLOOKUP(B193,'[1]duplicados 2015'!A:B,2,FALSE),0)</f>
        <v>4</v>
      </c>
      <c r="G193" s="24">
        <f>IFERROR(VLOOKUP(B193,'[1]inexistentes 2014'!A:B,2,FALSE),0)</f>
        <v>8</v>
      </c>
      <c r="H193" s="24">
        <f>IFERROR(VLOOKUP(B193,'[1]depurados 2014'!A:B,2,FALSE),0)</f>
        <v>3</v>
      </c>
      <c r="I193" s="24">
        <f>IFERROR(VLOOKUP(B193,[1]grados!A:B,2,FALSE),0)</f>
        <v>6</v>
      </c>
      <c r="J193" s="24">
        <f>IFERROR(VLOOKUP(B193,[1]grupos!A:B,2,FALSE),0)</f>
        <v>0</v>
      </c>
      <c r="K193" s="24">
        <f>IFERROR(VLOOKUP(B193,'[1]adul menores 14'!A:B,2,FALSE),0)</f>
        <v>0</v>
      </c>
      <c r="L193" s="24">
        <f>IFERROR(VLOOKUP(B193,'[1]tradicional mayores'!A:B,2,FALSE),0)</f>
        <v>1</v>
      </c>
      <c r="M193" s="24">
        <f>IFERROR(VLOOKUP(B193,'[1]no matriculados'!A:B,2,FALSE),0)</f>
        <v>144</v>
      </c>
      <c r="N193" s="24">
        <f>IFERROR(VLOOKUP(B193,'[1]inconsistencia documentos'!A:B,2,FALSE),0)</f>
        <v>6</v>
      </c>
      <c r="O193" s="24">
        <f>SUM(F193:N193)</f>
        <v>172</v>
      </c>
      <c r="P193" s="25">
        <f>IFERROR(O193/E193,0)</f>
        <v>0.35463917525773198</v>
      </c>
    </row>
    <row r="194" spans="1:16" hidden="1" x14ac:dyDescent="0.2">
      <c r="A194" s="22" t="s">
        <v>371</v>
      </c>
      <c r="B194" s="23">
        <v>147605000151</v>
      </c>
      <c r="C194" s="22" t="s">
        <v>2275</v>
      </c>
      <c r="D194" s="22" t="s">
        <v>84</v>
      </c>
      <c r="E194" s="22">
        <f>IFERROR(VLOOKUP(B194,'[1]total matricula'!A:B,2,FALSE),0)</f>
        <v>1305</v>
      </c>
      <c r="F194" s="24">
        <f>IFERROR(VLOOKUP(B194,'[1]duplicados 2015'!A:B,2,FALSE),0)</f>
        <v>1</v>
      </c>
      <c r="G194" s="24">
        <f>IFERROR(VLOOKUP(B194,'[1]inexistentes 2014'!A:B,2,FALSE),0)</f>
        <v>36</v>
      </c>
      <c r="H194" s="24">
        <f>IFERROR(VLOOKUP(B194,'[1]depurados 2014'!A:B,2,FALSE),0)</f>
        <v>11</v>
      </c>
      <c r="I194" s="24">
        <f>IFERROR(VLOOKUP(B194,[1]grados!A:B,2,FALSE),0)</f>
        <v>41</v>
      </c>
      <c r="J194" s="24">
        <f>IFERROR(VLOOKUP(B194,[1]grupos!A:B,2,FALSE),0)</f>
        <v>0</v>
      </c>
      <c r="K194" s="24">
        <f>IFERROR(VLOOKUP(B194,'[1]adul menores 14'!A:B,2,FALSE),0)</f>
        <v>3</v>
      </c>
      <c r="L194" s="24">
        <f>IFERROR(VLOOKUP(B194,'[1]tradicional mayores'!A:B,2,FALSE),0)</f>
        <v>2</v>
      </c>
      <c r="M194" s="24">
        <f>IFERROR(VLOOKUP(B194,'[1]no matriculados'!A:B,2,FALSE),0)</f>
        <v>0</v>
      </c>
      <c r="N194" s="24">
        <f>IFERROR(VLOOKUP(B194,'[1]inconsistencia documentos'!A:B,2,FALSE),0)</f>
        <v>34</v>
      </c>
      <c r="O194" s="24">
        <f>SUM(F194:N194)</f>
        <v>128</v>
      </c>
      <c r="P194" s="25">
        <f>IFERROR(O194/E194,0)</f>
        <v>9.8084291187739467E-2</v>
      </c>
    </row>
    <row r="195" spans="1:16" hidden="1" x14ac:dyDescent="0.2">
      <c r="A195" s="22" t="s">
        <v>288</v>
      </c>
      <c r="B195" s="23">
        <v>247660000317</v>
      </c>
      <c r="C195" s="22" t="s">
        <v>501</v>
      </c>
      <c r="D195" s="22" t="s">
        <v>84</v>
      </c>
      <c r="E195" s="22">
        <f>IFERROR(VLOOKUP(B195,'[1]total matricula'!A:B,2,FALSE),0)</f>
        <v>368</v>
      </c>
      <c r="F195" s="24">
        <f>IFERROR(VLOOKUP(B195,'[1]duplicados 2015'!A:B,2,FALSE),0)</f>
        <v>30</v>
      </c>
      <c r="G195" s="24">
        <f>IFERROR(VLOOKUP(B195,'[1]inexistentes 2014'!A:B,2,FALSE),0)</f>
        <v>92</v>
      </c>
      <c r="H195" s="24">
        <f>IFERROR(VLOOKUP(B195,'[1]depurados 2014'!A:B,2,FALSE),0)</f>
        <v>0</v>
      </c>
      <c r="I195" s="24">
        <f>IFERROR(VLOOKUP(B195,[1]grados!A:B,2,FALSE),0)</f>
        <v>21</v>
      </c>
      <c r="J195" s="24">
        <f>IFERROR(VLOOKUP(B195,[1]grupos!A:B,2,FALSE),0)</f>
        <v>0</v>
      </c>
      <c r="K195" s="24">
        <f>IFERROR(VLOOKUP(B195,'[1]adul menores 14'!A:B,2,FALSE),0)</f>
        <v>0</v>
      </c>
      <c r="L195" s="24">
        <f>IFERROR(VLOOKUP(B195,'[1]tradicional mayores'!A:B,2,FALSE),0)</f>
        <v>0</v>
      </c>
      <c r="M195" s="24">
        <f>IFERROR(VLOOKUP(B195,'[1]no matriculados'!A:B,2,FALSE),0)</f>
        <v>54</v>
      </c>
      <c r="N195" s="24">
        <f>IFERROR(VLOOKUP(B195,'[1]inconsistencia documentos'!A:B,2,FALSE),0)</f>
        <v>94</v>
      </c>
      <c r="O195" s="24">
        <f>SUM(F195:N195)</f>
        <v>291</v>
      </c>
      <c r="P195" s="25">
        <f>IFERROR(O195/E195,0)</f>
        <v>0.79076086956521741</v>
      </c>
    </row>
    <row r="196" spans="1:16" hidden="1" x14ac:dyDescent="0.2">
      <c r="A196" s="22" t="s">
        <v>288</v>
      </c>
      <c r="B196" s="23">
        <v>347660002839</v>
      </c>
      <c r="C196" s="22" t="s">
        <v>8559</v>
      </c>
      <c r="D196" s="22" t="s">
        <v>42</v>
      </c>
      <c r="E196" s="22">
        <f>IFERROR(VLOOKUP(B196,'[1]total matricula'!A:B,2,FALSE),0)</f>
        <v>0</v>
      </c>
      <c r="F196" s="24">
        <f>IFERROR(VLOOKUP(B196,'[1]duplicados 2015'!A:B,2,FALSE),0)</f>
        <v>0</v>
      </c>
      <c r="G196" s="24">
        <f>IFERROR(VLOOKUP(B196,'[1]inexistentes 2014'!A:B,2,FALSE),0)</f>
        <v>0</v>
      </c>
      <c r="H196" s="24">
        <f>IFERROR(VLOOKUP(B196,'[1]depurados 2014'!A:B,2,FALSE),0)</f>
        <v>0</v>
      </c>
      <c r="I196" s="24">
        <f>IFERROR(VLOOKUP(B196,[1]grados!A:B,2,FALSE),0)</f>
        <v>0</v>
      </c>
      <c r="J196" s="24">
        <f>IFERROR(VLOOKUP(B196,[1]grupos!A:B,2,FALSE),0)</f>
        <v>0</v>
      </c>
      <c r="K196" s="24">
        <f>IFERROR(VLOOKUP(B196,'[1]adul menores 14'!A:B,2,FALSE),0)</f>
        <v>0</v>
      </c>
      <c r="L196" s="24">
        <f>IFERROR(VLOOKUP(B196,'[1]tradicional mayores'!A:B,2,FALSE),0)</f>
        <v>0</v>
      </c>
      <c r="M196" s="24">
        <f>IFERROR(VLOOKUP(B196,'[1]no matriculados'!A:B,2,FALSE),0)</f>
        <v>0</v>
      </c>
      <c r="N196" s="24">
        <f>IFERROR(VLOOKUP(B196,'[1]inconsistencia documentos'!A:B,2,FALSE),0)</f>
        <v>0</v>
      </c>
      <c r="O196" s="24">
        <f>SUM(F196:N196)</f>
        <v>0</v>
      </c>
      <c r="P196" s="25">
        <f>IFERROR(O196/E196,0)</f>
        <v>0</v>
      </c>
    </row>
    <row r="197" spans="1:16" hidden="1" x14ac:dyDescent="0.2">
      <c r="A197" s="22" t="s">
        <v>288</v>
      </c>
      <c r="B197" s="23">
        <v>347660002758</v>
      </c>
      <c r="C197" s="22" t="s">
        <v>8560</v>
      </c>
      <c r="D197" s="22" t="s">
        <v>42</v>
      </c>
      <c r="E197" s="22">
        <f>IFERROR(VLOOKUP(B197,'[1]total matricula'!A:B,2,FALSE),0)</f>
        <v>0</v>
      </c>
      <c r="F197" s="24">
        <f>IFERROR(VLOOKUP(B197,'[1]duplicados 2015'!A:B,2,FALSE),0)</f>
        <v>0</v>
      </c>
      <c r="G197" s="24">
        <f>IFERROR(VLOOKUP(B197,'[1]inexistentes 2014'!A:B,2,FALSE),0)</f>
        <v>0</v>
      </c>
      <c r="H197" s="24">
        <f>IFERROR(VLOOKUP(B197,'[1]depurados 2014'!A:B,2,FALSE),0)</f>
        <v>0</v>
      </c>
      <c r="I197" s="24">
        <f>IFERROR(VLOOKUP(B197,[1]grados!A:B,2,FALSE),0)</f>
        <v>0</v>
      </c>
      <c r="J197" s="24">
        <f>IFERROR(VLOOKUP(B197,[1]grupos!A:B,2,FALSE),0)</f>
        <v>0</v>
      </c>
      <c r="K197" s="24">
        <f>IFERROR(VLOOKUP(B197,'[1]adul menores 14'!A:B,2,FALSE),0)</f>
        <v>0</v>
      </c>
      <c r="L197" s="24">
        <f>IFERROR(VLOOKUP(B197,'[1]tradicional mayores'!A:B,2,FALSE),0)</f>
        <v>0</v>
      </c>
      <c r="M197" s="24">
        <f>IFERROR(VLOOKUP(B197,'[1]no matriculados'!A:B,2,FALSE),0)</f>
        <v>0</v>
      </c>
      <c r="N197" s="24">
        <f>IFERROR(VLOOKUP(B197,'[1]inconsistencia documentos'!A:B,2,FALSE),0)</f>
        <v>0</v>
      </c>
      <c r="O197" s="24">
        <f>SUM(F197:N197)</f>
        <v>0</v>
      </c>
      <c r="P197" s="25">
        <f>IFERROR(O197/E197,0)</f>
        <v>0</v>
      </c>
    </row>
    <row r="198" spans="1:16" hidden="1" x14ac:dyDescent="0.2">
      <c r="A198" s="22" t="s">
        <v>288</v>
      </c>
      <c r="B198" s="23">
        <v>447660000075</v>
      </c>
      <c r="C198" s="22" t="s">
        <v>8561</v>
      </c>
      <c r="D198" s="22" t="s">
        <v>42</v>
      </c>
      <c r="E198" s="22">
        <f>IFERROR(VLOOKUP(B198,'[1]total matricula'!A:B,2,FALSE),0)</f>
        <v>0</v>
      </c>
      <c r="F198" s="24">
        <f>IFERROR(VLOOKUP(B198,'[1]duplicados 2015'!A:B,2,FALSE),0)</f>
        <v>0</v>
      </c>
      <c r="G198" s="24">
        <f>IFERROR(VLOOKUP(B198,'[1]inexistentes 2014'!A:B,2,FALSE),0)</f>
        <v>0</v>
      </c>
      <c r="H198" s="24">
        <f>IFERROR(VLOOKUP(B198,'[1]depurados 2014'!A:B,2,FALSE),0)</f>
        <v>0</v>
      </c>
      <c r="I198" s="24">
        <f>IFERROR(VLOOKUP(B198,[1]grados!A:B,2,FALSE),0)</f>
        <v>0</v>
      </c>
      <c r="J198" s="24">
        <f>IFERROR(VLOOKUP(B198,[1]grupos!A:B,2,FALSE),0)</f>
        <v>0</v>
      </c>
      <c r="K198" s="24">
        <f>IFERROR(VLOOKUP(B198,'[1]adul menores 14'!A:B,2,FALSE),0)</f>
        <v>0</v>
      </c>
      <c r="L198" s="24">
        <f>IFERROR(VLOOKUP(B198,'[1]tradicional mayores'!A:B,2,FALSE),0)</f>
        <v>0</v>
      </c>
      <c r="M198" s="24">
        <f>IFERROR(VLOOKUP(B198,'[1]no matriculados'!A:B,2,FALSE),0)</f>
        <v>0</v>
      </c>
      <c r="N198" s="24">
        <f>IFERROR(VLOOKUP(B198,'[1]inconsistencia documentos'!A:B,2,FALSE),0)</f>
        <v>0</v>
      </c>
      <c r="O198" s="24">
        <f>SUM(F198:N198)</f>
        <v>0</v>
      </c>
      <c r="P198" s="25">
        <f>IFERROR(O198/E198,0)</f>
        <v>0</v>
      </c>
    </row>
    <row r="199" spans="1:16" hidden="1" x14ac:dyDescent="0.2">
      <c r="A199" s="22" t="s">
        <v>288</v>
      </c>
      <c r="B199" s="23">
        <v>247660001071</v>
      </c>
      <c r="C199" s="22" t="s">
        <v>665</v>
      </c>
      <c r="D199" s="22" t="s">
        <v>84</v>
      </c>
      <c r="E199" s="22">
        <f>IFERROR(VLOOKUP(B199,'[1]total matricula'!A:B,2,FALSE),0)</f>
        <v>1967</v>
      </c>
      <c r="F199" s="24">
        <f>IFERROR(VLOOKUP(B199,'[1]duplicados 2015'!A:B,2,FALSE),0)</f>
        <v>6</v>
      </c>
      <c r="G199" s="24">
        <f>IFERROR(VLOOKUP(B199,'[1]inexistentes 2014'!A:B,2,FALSE),0)</f>
        <v>23</v>
      </c>
      <c r="H199" s="24">
        <f>IFERROR(VLOOKUP(B199,'[1]depurados 2014'!A:B,2,FALSE),0)</f>
        <v>17</v>
      </c>
      <c r="I199" s="24">
        <f>IFERROR(VLOOKUP(B199,[1]grados!A:B,2,FALSE),0)</f>
        <v>164</v>
      </c>
      <c r="J199" s="24">
        <f>IFERROR(VLOOKUP(B199,[1]grupos!A:B,2,FALSE),0)</f>
        <v>4</v>
      </c>
      <c r="K199" s="24">
        <f>IFERROR(VLOOKUP(B199,'[1]adul menores 14'!A:B,2,FALSE),0)</f>
        <v>3</v>
      </c>
      <c r="L199" s="24">
        <f>IFERROR(VLOOKUP(B199,'[1]tradicional mayores'!A:B,2,FALSE),0)</f>
        <v>3</v>
      </c>
      <c r="M199" s="24">
        <f>IFERROR(VLOOKUP(B199,'[1]no matriculados'!A:B,2,FALSE),0)</f>
        <v>1</v>
      </c>
      <c r="N199" s="24">
        <f>IFERROR(VLOOKUP(B199,'[1]inconsistencia documentos'!A:B,2,FALSE),0)</f>
        <v>127</v>
      </c>
      <c r="O199" s="24">
        <f>SUM(F199:N199)</f>
        <v>348</v>
      </c>
      <c r="P199" s="25">
        <f>IFERROR(O199/E199,0)</f>
        <v>0.17691916624300966</v>
      </c>
    </row>
    <row r="200" spans="1:16" hidden="1" x14ac:dyDescent="0.2">
      <c r="A200" s="22" t="s">
        <v>288</v>
      </c>
      <c r="B200" s="23">
        <v>247660000171</v>
      </c>
      <c r="C200" s="22" t="s">
        <v>289</v>
      </c>
      <c r="D200" s="22" t="s">
        <v>84</v>
      </c>
      <c r="E200" s="22">
        <f>IFERROR(VLOOKUP(B200,'[1]total matricula'!A:B,2,FALSE),0)</f>
        <v>550</v>
      </c>
      <c r="F200" s="24">
        <f>IFERROR(VLOOKUP(B200,'[1]duplicados 2015'!A:B,2,FALSE),0)</f>
        <v>11</v>
      </c>
      <c r="G200" s="24">
        <f>IFERROR(VLOOKUP(B200,'[1]inexistentes 2014'!A:B,2,FALSE),0)</f>
        <v>39</v>
      </c>
      <c r="H200" s="24">
        <f>IFERROR(VLOOKUP(B200,'[1]depurados 2014'!A:B,2,FALSE),0)</f>
        <v>3</v>
      </c>
      <c r="I200" s="24">
        <f>IFERROR(VLOOKUP(B200,[1]grados!A:B,2,FALSE),0)</f>
        <v>20</v>
      </c>
      <c r="J200" s="24">
        <f>IFERROR(VLOOKUP(B200,[1]grupos!A:B,2,FALSE),0)</f>
        <v>0</v>
      </c>
      <c r="K200" s="24">
        <f>IFERROR(VLOOKUP(B200,'[1]adul menores 14'!A:B,2,FALSE),0)</f>
        <v>1</v>
      </c>
      <c r="L200" s="24">
        <f>IFERROR(VLOOKUP(B200,'[1]tradicional mayores'!A:B,2,FALSE),0)</f>
        <v>1</v>
      </c>
      <c r="M200" s="24">
        <f>IFERROR(VLOOKUP(B200,'[1]no matriculados'!A:B,2,FALSE),0)</f>
        <v>12</v>
      </c>
      <c r="N200" s="24">
        <f>IFERROR(VLOOKUP(B200,'[1]inconsistencia documentos'!A:B,2,FALSE),0)</f>
        <v>85</v>
      </c>
      <c r="O200" s="24">
        <f>SUM(F200:N200)</f>
        <v>172</v>
      </c>
      <c r="P200" s="25">
        <f>IFERROR(O200/E200,0)</f>
        <v>0.31272727272727274</v>
      </c>
    </row>
    <row r="201" spans="1:16" hidden="1" x14ac:dyDescent="0.2">
      <c r="A201" s="22" t="s">
        <v>288</v>
      </c>
      <c r="B201" s="23">
        <v>247660001045</v>
      </c>
      <c r="C201" s="22" t="s">
        <v>441</v>
      </c>
      <c r="D201" s="22" t="s">
        <v>84</v>
      </c>
      <c r="E201" s="22">
        <f>IFERROR(VLOOKUP(B201,'[1]total matricula'!A:B,2,FALSE),0)</f>
        <v>1720</v>
      </c>
      <c r="F201" s="24">
        <f>IFERROR(VLOOKUP(B201,'[1]duplicados 2015'!A:B,2,FALSE),0)</f>
        <v>5</v>
      </c>
      <c r="G201" s="24">
        <f>IFERROR(VLOOKUP(B201,'[1]inexistentes 2014'!A:B,2,FALSE),0)</f>
        <v>21</v>
      </c>
      <c r="H201" s="24">
        <f>IFERROR(VLOOKUP(B201,'[1]depurados 2014'!A:B,2,FALSE),0)</f>
        <v>28</v>
      </c>
      <c r="I201" s="24">
        <f>IFERROR(VLOOKUP(B201,[1]grados!A:B,2,FALSE),0)</f>
        <v>77</v>
      </c>
      <c r="J201" s="24">
        <f>IFERROR(VLOOKUP(B201,[1]grupos!A:B,2,FALSE),0)</f>
        <v>0</v>
      </c>
      <c r="K201" s="24">
        <f>IFERROR(VLOOKUP(B201,'[1]adul menores 14'!A:B,2,FALSE),0)</f>
        <v>5</v>
      </c>
      <c r="L201" s="24">
        <f>IFERROR(VLOOKUP(B201,'[1]tradicional mayores'!A:B,2,FALSE),0)</f>
        <v>2</v>
      </c>
      <c r="M201" s="24">
        <f>IFERROR(VLOOKUP(B201,'[1]no matriculados'!A:B,2,FALSE),0)</f>
        <v>93</v>
      </c>
      <c r="N201" s="24">
        <f>IFERROR(VLOOKUP(B201,'[1]inconsistencia documentos'!A:B,2,FALSE),0)</f>
        <v>66</v>
      </c>
      <c r="O201" s="24">
        <f>SUM(F201:N201)</f>
        <v>297</v>
      </c>
      <c r="P201" s="25">
        <f>IFERROR(O201/E201,0)</f>
        <v>0.17267441860465116</v>
      </c>
    </row>
    <row r="202" spans="1:16" hidden="1" x14ac:dyDescent="0.2">
      <c r="A202" s="22" t="s">
        <v>288</v>
      </c>
      <c r="B202" s="23">
        <v>247660000181</v>
      </c>
      <c r="C202" s="22" t="s">
        <v>491</v>
      </c>
      <c r="D202" s="22" t="s">
        <v>84</v>
      </c>
      <c r="E202" s="22">
        <f>IFERROR(VLOOKUP(B202,'[1]total matricula'!A:B,2,FALSE),0)</f>
        <v>671</v>
      </c>
      <c r="F202" s="24">
        <f>IFERROR(VLOOKUP(B202,'[1]duplicados 2015'!A:B,2,FALSE),0)</f>
        <v>6</v>
      </c>
      <c r="G202" s="24">
        <f>IFERROR(VLOOKUP(B202,'[1]inexistentes 2014'!A:B,2,FALSE),0)</f>
        <v>1</v>
      </c>
      <c r="H202" s="24">
        <f>IFERROR(VLOOKUP(B202,'[1]depurados 2014'!A:B,2,FALSE),0)</f>
        <v>1</v>
      </c>
      <c r="I202" s="24">
        <f>IFERROR(VLOOKUP(B202,[1]grados!A:B,2,FALSE),0)</f>
        <v>10</v>
      </c>
      <c r="J202" s="24">
        <f>IFERROR(VLOOKUP(B202,[1]grupos!A:B,2,FALSE),0)</f>
        <v>0</v>
      </c>
      <c r="K202" s="24">
        <f>IFERROR(VLOOKUP(B202,'[1]adul menores 14'!A:B,2,FALSE),0)</f>
        <v>1</v>
      </c>
      <c r="L202" s="24">
        <f>IFERROR(VLOOKUP(B202,'[1]tradicional mayores'!A:B,2,FALSE),0)</f>
        <v>0</v>
      </c>
      <c r="M202" s="24">
        <f>IFERROR(VLOOKUP(B202,'[1]no matriculados'!A:B,2,FALSE),0)</f>
        <v>80</v>
      </c>
      <c r="N202" s="24">
        <f>IFERROR(VLOOKUP(B202,'[1]inconsistencia documentos'!A:B,2,FALSE),0)</f>
        <v>349</v>
      </c>
      <c r="O202" s="24">
        <f>SUM(F202:N202)</f>
        <v>448</v>
      </c>
      <c r="P202" s="25">
        <f>IFERROR(O202/E202,0)</f>
        <v>0.66766020864381526</v>
      </c>
    </row>
    <row r="203" spans="1:16" x14ac:dyDescent="0.2">
      <c r="A203" s="22" t="s">
        <v>288</v>
      </c>
      <c r="B203" s="23">
        <v>347660000164</v>
      </c>
      <c r="C203" s="22" t="s">
        <v>1308</v>
      </c>
      <c r="D203" s="22" t="s">
        <v>42</v>
      </c>
      <c r="E203" s="22">
        <f>IFERROR(VLOOKUP(B203,'[1]total matricula'!A:B,2,FALSE),0)</f>
        <v>210</v>
      </c>
      <c r="F203" s="24">
        <f>IFERROR(VLOOKUP(B203,'[1]duplicados 2015'!A:B,2,FALSE),0)</f>
        <v>3</v>
      </c>
      <c r="G203" s="24">
        <f>IFERROR(VLOOKUP(B203,'[1]inexistentes 2014'!A:B,2,FALSE),0)</f>
        <v>1</v>
      </c>
      <c r="H203" s="24">
        <f>IFERROR(VLOOKUP(B203,'[1]depurados 2014'!A:B,2,FALSE),0)</f>
        <v>4</v>
      </c>
      <c r="I203" s="24">
        <f>IFERROR(VLOOKUP(B203,[1]grados!A:B,2,FALSE),0)</f>
        <v>11</v>
      </c>
      <c r="J203" s="24">
        <f>IFERROR(VLOOKUP(B203,[1]grupos!A:B,2,FALSE),0)</f>
        <v>1</v>
      </c>
      <c r="K203" s="24">
        <f>IFERROR(VLOOKUP(B203,'[1]adul menores 14'!A:B,2,FALSE),0)</f>
        <v>0</v>
      </c>
      <c r="L203" s="24">
        <f>IFERROR(VLOOKUP(B203,'[1]tradicional mayores'!A:B,2,FALSE),0)</f>
        <v>0</v>
      </c>
      <c r="M203" s="24">
        <f>IFERROR(VLOOKUP(B203,'[1]no matriculados'!A:B,2,FALSE),0)</f>
        <v>14</v>
      </c>
      <c r="N203" s="24">
        <f>IFERROR(VLOOKUP(B203,'[1]inconsistencia documentos'!A:B,2,FALSE),0)</f>
        <v>6</v>
      </c>
      <c r="O203" s="24">
        <f>SUM(F203:N203)</f>
        <v>40</v>
      </c>
      <c r="P203" s="25">
        <f>IFERROR(O203/E203,0)</f>
        <v>0.19047619047619047</v>
      </c>
    </row>
    <row r="204" spans="1:16" hidden="1" x14ac:dyDescent="0.2">
      <c r="A204" s="22" t="s">
        <v>1716</v>
      </c>
      <c r="B204" s="23">
        <v>347675000115</v>
      </c>
      <c r="C204" s="22" t="s">
        <v>2928</v>
      </c>
      <c r="D204" s="22" t="s">
        <v>84</v>
      </c>
      <c r="E204" s="22">
        <f>IFERROR(VLOOKUP(B204,'[1]total matricula'!A:B,2,FALSE),0)</f>
        <v>668</v>
      </c>
      <c r="F204" s="24">
        <f>IFERROR(VLOOKUP(B204,'[1]duplicados 2015'!A:B,2,FALSE),0)</f>
        <v>0</v>
      </c>
      <c r="G204" s="24">
        <f>IFERROR(VLOOKUP(B204,'[1]inexistentes 2014'!A:B,2,FALSE),0)</f>
        <v>6</v>
      </c>
      <c r="H204" s="24">
        <f>IFERROR(VLOOKUP(B204,'[1]depurados 2014'!A:B,2,FALSE),0)</f>
        <v>2</v>
      </c>
      <c r="I204" s="24">
        <f>IFERROR(VLOOKUP(B204,[1]grados!A:B,2,FALSE),0)</f>
        <v>4</v>
      </c>
      <c r="J204" s="24">
        <f>IFERROR(VLOOKUP(B204,[1]grupos!A:B,2,FALSE),0)</f>
        <v>0</v>
      </c>
      <c r="K204" s="24">
        <f>IFERROR(VLOOKUP(B204,'[1]adul menores 14'!A:B,2,FALSE),0)</f>
        <v>0</v>
      </c>
      <c r="L204" s="24">
        <f>IFERROR(VLOOKUP(B204,'[1]tradicional mayores'!A:B,2,FALSE),0)</f>
        <v>3</v>
      </c>
      <c r="M204" s="24">
        <f>IFERROR(VLOOKUP(B204,'[1]no matriculados'!A:B,2,FALSE),0)</f>
        <v>0</v>
      </c>
      <c r="N204" s="24">
        <f>IFERROR(VLOOKUP(B204,'[1]inconsistencia documentos'!A:B,2,FALSE),0)</f>
        <v>28</v>
      </c>
      <c r="O204" s="24">
        <f>SUM(F204:N204)</f>
        <v>43</v>
      </c>
      <c r="P204" s="25">
        <f>IFERROR(O204/E204,0)</f>
        <v>6.4371257485029934E-2</v>
      </c>
    </row>
    <row r="205" spans="1:16" hidden="1" x14ac:dyDescent="0.2">
      <c r="A205" s="22" t="s">
        <v>1716</v>
      </c>
      <c r="B205" s="23">
        <v>147675000060</v>
      </c>
      <c r="C205" s="22" t="s">
        <v>1717</v>
      </c>
      <c r="D205" s="22" t="s">
        <v>84</v>
      </c>
      <c r="E205" s="22">
        <f>IFERROR(VLOOKUP(B205,'[1]total matricula'!A:B,2,FALSE),0)</f>
        <v>1405</v>
      </c>
      <c r="F205" s="24">
        <f>IFERROR(VLOOKUP(B205,'[1]duplicados 2015'!A:B,2,FALSE),0)</f>
        <v>4</v>
      </c>
      <c r="G205" s="24">
        <f>IFERROR(VLOOKUP(B205,'[1]inexistentes 2014'!A:B,2,FALSE),0)</f>
        <v>46</v>
      </c>
      <c r="H205" s="24">
        <f>IFERROR(VLOOKUP(B205,'[1]depurados 2014'!A:B,2,FALSE),0)</f>
        <v>5</v>
      </c>
      <c r="I205" s="24">
        <f>IFERROR(VLOOKUP(B205,[1]grados!A:B,2,FALSE),0)</f>
        <v>25</v>
      </c>
      <c r="J205" s="24">
        <f>IFERROR(VLOOKUP(B205,[1]grupos!A:B,2,FALSE),0)</f>
        <v>1</v>
      </c>
      <c r="K205" s="24">
        <f>IFERROR(VLOOKUP(B205,'[1]adul menores 14'!A:B,2,FALSE),0)</f>
        <v>1</v>
      </c>
      <c r="L205" s="24">
        <f>IFERROR(VLOOKUP(B205,'[1]tradicional mayores'!A:B,2,FALSE),0)</f>
        <v>3</v>
      </c>
      <c r="M205" s="24">
        <f>IFERROR(VLOOKUP(B205,'[1]no matriculados'!A:B,2,FALSE),0)</f>
        <v>74</v>
      </c>
      <c r="N205" s="24">
        <f>IFERROR(VLOOKUP(B205,'[1]inconsistencia documentos'!A:B,2,FALSE),0)</f>
        <v>111</v>
      </c>
      <c r="O205" s="24">
        <f>SUM(F205:N205)</f>
        <v>270</v>
      </c>
      <c r="P205" s="25">
        <f>IFERROR(O205/E205,0)</f>
        <v>0.19217081850533807</v>
      </c>
    </row>
    <row r="206" spans="1:16" hidden="1" x14ac:dyDescent="0.2">
      <c r="A206" s="22" t="s">
        <v>4058</v>
      </c>
      <c r="B206" s="23">
        <v>247692000281</v>
      </c>
      <c r="C206" s="22" t="s">
        <v>849</v>
      </c>
      <c r="D206" s="22" t="s">
        <v>84</v>
      </c>
      <c r="E206" s="22">
        <f>IFERROR(VLOOKUP(B206,'[1]total matricula'!A:B,2,FALSE),0)</f>
        <v>395</v>
      </c>
      <c r="F206" s="24">
        <f>IFERROR(VLOOKUP(B206,'[1]duplicados 2015'!A:B,2,FALSE),0)</f>
        <v>6</v>
      </c>
      <c r="G206" s="24">
        <f>IFERROR(VLOOKUP(B206,'[1]inexistentes 2014'!A:B,2,FALSE),0)</f>
        <v>65</v>
      </c>
      <c r="H206" s="24">
        <f>IFERROR(VLOOKUP(B206,'[1]depurados 2014'!A:B,2,FALSE),0)</f>
        <v>0</v>
      </c>
      <c r="I206" s="24">
        <f>IFERROR(VLOOKUP(B206,[1]grados!A:B,2,FALSE),0)</f>
        <v>1</v>
      </c>
      <c r="J206" s="24">
        <f>IFERROR(VLOOKUP(B206,[1]grupos!A:B,2,FALSE),0)</f>
        <v>0</v>
      </c>
      <c r="K206" s="24">
        <f>IFERROR(VLOOKUP(B206,'[1]adul menores 14'!A:B,2,FALSE),0)</f>
        <v>0</v>
      </c>
      <c r="L206" s="24">
        <f>IFERROR(VLOOKUP(B206,'[1]tradicional mayores'!A:B,2,FALSE),0)</f>
        <v>4</v>
      </c>
      <c r="M206" s="24">
        <f>IFERROR(VLOOKUP(B206,'[1]no matriculados'!A:B,2,FALSE),0)</f>
        <v>1</v>
      </c>
      <c r="N206" s="24">
        <f>IFERROR(VLOOKUP(B206,'[1]inconsistencia documentos'!A:B,2,FALSE),0)</f>
        <v>66</v>
      </c>
      <c r="O206" s="24">
        <f>SUM(F206:N206)</f>
        <v>143</v>
      </c>
      <c r="P206" s="25">
        <f>IFERROR(O206/E206,0)</f>
        <v>0.36202531645569619</v>
      </c>
    </row>
    <row r="207" spans="1:16" hidden="1" x14ac:dyDescent="0.2">
      <c r="A207" s="22" t="s">
        <v>4058</v>
      </c>
      <c r="B207" s="23">
        <v>147692000081</v>
      </c>
      <c r="C207" s="22" t="s">
        <v>111</v>
      </c>
      <c r="D207" s="22" t="s">
        <v>84</v>
      </c>
      <c r="E207" s="22">
        <f>IFERROR(VLOOKUP(B207,'[1]total matricula'!A:B,2,FALSE),0)</f>
        <v>1235</v>
      </c>
      <c r="F207" s="24">
        <f>IFERROR(VLOOKUP(B207,'[1]duplicados 2015'!A:B,2,FALSE),0)</f>
        <v>10</v>
      </c>
      <c r="G207" s="24">
        <f>IFERROR(VLOOKUP(B207,'[1]inexistentes 2014'!A:B,2,FALSE),0)</f>
        <v>92</v>
      </c>
      <c r="H207" s="24">
        <f>IFERROR(VLOOKUP(B207,'[1]depurados 2014'!A:B,2,FALSE),0)</f>
        <v>1</v>
      </c>
      <c r="I207" s="24">
        <f>IFERROR(VLOOKUP(B207,[1]grados!A:B,2,FALSE),0)</f>
        <v>8</v>
      </c>
      <c r="J207" s="24">
        <f>IFERROR(VLOOKUP(B207,[1]grupos!A:B,2,FALSE),0)</f>
        <v>1</v>
      </c>
      <c r="K207" s="24">
        <f>IFERROR(VLOOKUP(B207,'[1]adul menores 14'!A:B,2,FALSE),0)</f>
        <v>0</v>
      </c>
      <c r="L207" s="24">
        <f>IFERROR(VLOOKUP(B207,'[1]tradicional mayores'!A:B,2,FALSE),0)</f>
        <v>2</v>
      </c>
      <c r="M207" s="24">
        <f>IFERROR(VLOOKUP(B207,'[1]no matriculados'!A:B,2,FALSE),0)</f>
        <v>72</v>
      </c>
      <c r="N207" s="24">
        <f>IFERROR(VLOOKUP(B207,'[1]inconsistencia documentos'!A:B,2,FALSE),0)</f>
        <v>41</v>
      </c>
      <c r="O207" s="24">
        <f>SUM(F207:N207)</f>
        <v>227</v>
      </c>
      <c r="P207" s="25">
        <f>IFERROR(O207/E207,0)</f>
        <v>0.18380566801619433</v>
      </c>
    </row>
    <row r="208" spans="1:16" hidden="1" x14ac:dyDescent="0.2">
      <c r="A208" s="22" t="s">
        <v>4058</v>
      </c>
      <c r="B208" s="23">
        <v>247692000434</v>
      </c>
      <c r="C208" s="22" t="s">
        <v>298</v>
      </c>
      <c r="D208" s="22" t="s">
        <v>84</v>
      </c>
      <c r="E208" s="22">
        <f>IFERROR(VLOOKUP(B208,'[1]total matricula'!A:B,2,FALSE),0)</f>
        <v>663</v>
      </c>
      <c r="F208" s="24">
        <f>IFERROR(VLOOKUP(B208,'[1]duplicados 2015'!A:B,2,FALSE),0)</f>
        <v>13</v>
      </c>
      <c r="G208" s="24">
        <f>IFERROR(VLOOKUP(B208,'[1]inexistentes 2014'!A:B,2,FALSE),0)</f>
        <v>70</v>
      </c>
      <c r="H208" s="24">
        <f>IFERROR(VLOOKUP(B208,'[1]depurados 2014'!A:B,2,FALSE),0)</f>
        <v>0</v>
      </c>
      <c r="I208" s="24">
        <f>IFERROR(VLOOKUP(B208,[1]grados!A:B,2,FALSE),0)</f>
        <v>21</v>
      </c>
      <c r="J208" s="24">
        <f>IFERROR(VLOOKUP(B208,[1]grupos!A:B,2,FALSE),0)</f>
        <v>0</v>
      </c>
      <c r="K208" s="24">
        <f>IFERROR(VLOOKUP(B208,'[1]adul menores 14'!A:B,2,FALSE),0)</f>
        <v>0</v>
      </c>
      <c r="L208" s="24">
        <f>IFERROR(VLOOKUP(B208,'[1]tradicional mayores'!A:B,2,FALSE),0)</f>
        <v>2</v>
      </c>
      <c r="M208" s="24">
        <f>IFERROR(VLOOKUP(B208,'[1]no matriculados'!A:B,2,FALSE),0)</f>
        <v>0</v>
      </c>
      <c r="N208" s="24">
        <f>IFERROR(VLOOKUP(B208,'[1]inconsistencia documentos'!A:B,2,FALSE),0)</f>
        <v>17</v>
      </c>
      <c r="O208" s="24">
        <f>SUM(F208:N208)</f>
        <v>123</v>
      </c>
      <c r="P208" s="25">
        <f>IFERROR(O208/E208,0)</f>
        <v>0.18552036199095023</v>
      </c>
    </row>
    <row r="209" spans="1:16" hidden="1" x14ac:dyDescent="0.2">
      <c r="A209" s="22" t="s">
        <v>4058</v>
      </c>
      <c r="B209" s="23">
        <v>247692000680</v>
      </c>
      <c r="C209" s="22" t="s">
        <v>848</v>
      </c>
      <c r="D209" s="22" t="s">
        <v>84</v>
      </c>
      <c r="E209" s="22">
        <f>IFERROR(VLOOKUP(B209,'[1]total matricula'!A:B,2,FALSE),0)</f>
        <v>609</v>
      </c>
      <c r="F209" s="24">
        <f>IFERROR(VLOOKUP(B209,'[1]duplicados 2015'!A:B,2,FALSE),0)</f>
        <v>2</v>
      </c>
      <c r="G209" s="24">
        <f>IFERROR(VLOOKUP(B209,'[1]inexistentes 2014'!A:B,2,FALSE),0)</f>
        <v>55</v>
      </c>
      <c r="H209" s="24">
        <f>IFERROR(VLOOKUP(B209,'[1]depurados 2014'!A:B,2,FALSE),0)</f>
        <v>3</v>
      </c>
      <c r="I209" s="24">
        <f>IFERROR(VLOOKUP(B209,[1]grados!A:B,2,FALSE),0)</f>
        <v>29</v>
      </c>
      <c r="J209" s="24">
        <f>IFERROR(VLOOKUP(B209,[1]grupos!A:B,2,FALSE),0)</f>
        <v>0</v>
      </c>
      <c r="K209" s="24">
        <f>IFERROR(VLOOKUP(B209,'[1]adul menores 14'!A:B,2,FALSE),0)</f>
        <v>0</v>
      </c>
      <c r="L209" s="24">
        <f>IFERROR(VLOOKUP(B209,'[1]tradicional mayores'!A:B,2,FALSE),0)</f>
        <v>0</v>
      </c>
      <c r="M209" s="24">
        <f>IFERROR(VLOOKUP(B209,'[1]no matriculados'!A:B,2,FALSE),0)</f>
        <v>80</v>
      </c>
      <c r="N209" s="24">
        <f>IFERROR(VLOOKUP(B209,'[1]inconsistencia documentos'!A:B,2,FALSE),0)</f>
        <v>33</v>
      </c>
      <c r="O209" s="24">
        <f>SUM(F209:N209)</f>
        <v>202</v>
      </c>
      <c r="P209" s="25">
        <f>IFERROR(O209/E209,0)</f>
        <v>0.33169129720853857</v>
      </c>
    </row>
    <row r="210" spans="1:16" hidden="1" x14ac:dyDescent="0.2">
      <c r="A210" s="22" t="s">
        <v>4058</v>
      </c>
      <c r="B210" s="23">
        <v>147692000057</v>
      </c>
      <c r="C210" s="22" t="s">
        <v>93</v>
      </c>
      <c r="D210" s="22" t="s">
        <v>84</v>
      </c>
      <c r="E210" s="22">
        <f>IFERROR(VLOOKUP(B210,'[1]total matricula'!A:B,2,FALSE),0)</f>
        <v>1156</v>
      </c>
      <c r="F210" s="24">
        <f>IFERROR(VLOOKUP(B210,'[1]duplicados 2015'!A:B,2,FALSE),0)</f>
        <v>31</v>
      </c>
      <c r="G210" s="24">
        <f>IFERROR(VLOOKUP(B210,'[1]inexistentes 2014'!A:B,2,FALSE),0)</f>
        <v>202</v>
      </c>
      <c r="H210" s="24">
        <f>IFERROR(VLOOKUP(B210,'[1]depurados 2014'!A:B,2,FALSE),0)</f>
        <v>6</v>
      </c>
      <c r="I210" s="24">
        <f>IFERROR(VLOOKUP(B210,[1]grados!A:B,2,FALSE),0)</f>
        <v>35</v>
      </c>
      <c r="J210" s="24">
        <f>IFERROR(VLOOKUP(B210,[1]grupos!A:B,2,FALSE),0)</f>
        <v>1</v>
      </c>
      <c r="K210" s="24">
        <f>IFERROR(VLOOKUP(B210,'[1]adul menores 14'!A:B,2,FALSE),0)</f>
        <v>0</v>
      </c>
      <c r="L210" s="24">
        <f>IFERROR(VLOOKUP(B210,'[1]tradicional mayores'!A:B,2,FALSE),0)</f>
        <v>2</v>
      </c>
      <c r="M210" s="24">
        <f>IFERROR(VLOOKUP(B210,'[1]no matriculados'!A:B,2,FALSE),0)</f>
        <v>0</v>
      </c>
      <c r="N210" s="24">
        <f>IFERROR(VLOOKUP(B210,'[1]inconsistencia documentos'!A:B,2,FALSE),0)</f>
        <v>50</v>
      </c>
      <c r="O210" s="24">
        <f>SUM(F210:N210)</f>
        <v>327</v>
      </c>
      <c r="P210" s="25">
        <f>IFERROR(O210/E210,0)</f>
        <v>0.2828719723183391</v>
      </c>
    </row>
    <row r="211" spans="1:16" hidden="1" x14ac:dyDescent="0.2">
      <c r="A211" s="22" t="s">
        <v>4058</v>
      </c>
      <c r="B211" s="23">
        <v>247692000043</v>
      </c>
      <c r="C211" s="22" t="s">
        <v>295</v>
      </c>
      <c r="D211" s="22" t="s">
        <v>84</v>
      </c>
      <c r="E211" s="22">
        <f>IFERROR(VLOOKUP(B211,'[1]total matricula'!A:B,2,FALSE),0)</f>
        <v>336</v>
      </c>
      <c r="F211" s="24">
        <f>IFERROR(VLOOKUP(B211,'[1]duplicados 2015'!A:B,2,FALSE),0)</f>
        <v>6</v>
      </c>
      <c r="G211" s="24">
        <f>IFERROR(VLOOKUP(B211,'[1]inexistentes 2014'!A:B,2,FALSE),0)</f>
        <v>25</v>
      </c>
      <c r="H211" s="24">
        <f>IFERROR(VLOOKUP(B211,'[1]depurados 2014'!A:B,2,FALSE),0)</f>
        <v>0</v>
      </c>
      <c r="I211" s="24">
        <f>IFERROR(VLOOKUP(B211,[1]grados!A:B,2,FALSE),0)</f>
        <v>10</v>
      </c>
      <c r="J211" s="24">
        <f>IFERROR(VLOOKUP(B211,[1]grupos!A:B,2,FALSE),0)</f>
        <v>0</v>
      </c>
      <c r="K211" s="24">
        <f>IFERROR(VLOOKUP(B211,'[1]adul menores 14'!A:B,2,FALSE),0)</f>
        <v>0</v>
      </c>
      <c r="L211" s="24">
        <f>IFERROR(VLOOKUP(B211,'[1]tradicional mayores'!A:B,2,FALSE),0)</f>
        <v>1</v>
      </c>
      <c r="M211" s="24">
        <f>IFERROR(VLOOKUP(B211,'[1]no matriculados'!A:B,2,FALSE),0)</f>
        <v>20</v>
      </c>
      <c r="N211" s="24">
        <f>IFERROR(VLOOKUP(B211,'[1]inconsistencia documentos'!A:B,2,FALSE),0)</f>
        <v>9</v>
      </c>
      <c r="O211" s="24">
        <f>SUM(F211:N211)</f>
        <v>71</v>
      </c>
      <c r="P211" s="25">
        <f>IFERROR(O211/E211,0)</f>
        <v>0.21130952380952381</v>
      </c>
    </row>
    <row r="212" spans="1:16" hidden="1" x14ac:dyDescent="0.2">
      <c r="A212" s="22" t="s">
        <v>4058</v>
      </c>
      <c r="B212" s="23">
        <v>247692000337</v>
      </c>
      <c r="C212" s="22" t="s">
        <v>1127</v>
      </c>
      <c r="D212" s="22" t="s">
        <v>84</v>
      </c>
      <c r="E212" s="22">
        <f>IFERROR(VLOOKUP(B212,'[1]total matricula'!A:B,2,FALSE),0)</f>
        <v>642</v>
      </c>
      <c r="F212" s="24">
        <f>IFERROR(VLOOKUP(B212,'[1]duplicados 2015'!A:B,2,FALSE),0)</f>
        <v>1</v>
      </c>
      <c r="G212" s="24">
        <f>IFERROR(VLOOKUP(B212,'[1]inexistentes 2014'!A:B,2,FALSE),0)</f>
        <v>55</v>
      </c>
      <c r="H212" s="24">
        <f>IFERROR(VLOOKUP(B212,'[1]depurados 2014'!A:B,2,FALSE),0)</f>
        <v>2</v>
      </c>
      <c r="I212" s="24">
        <f>IFERROR(VLOOKUP(B212,[1]grados!A:B,2,FALSE),0)</f>
        <v>17</v>
      </c>
      <c r="J212" s="24">
        <f>IFERROR(VLOOKUP(B212,[1]grupos!A:B,2,FALSE),0)</f>
        <v>0</v>
      </c>
      <c r="K212" s="24">
        <f>IFERROR(VLOOKUP(B212,'[1]adul menores 14'!A:B,2,FALSE),0)</f>
        <v>0</v>
      </c>
      <c r="L212" s="24">
        <f>IFERROR(VLOOKUP(B212,'[1]tradicional mayores'!A:B,2,FALSE),0)</f>
        <v>2</v>
      </c>
      <c r="M212" s="24">
        <f>IFERROR(VLOOKUP(B212,'[1]no matriculados'!A:B,2,FALSE),0)</f>
        <v>0</v>
      </c>
      <c r="N212" s="24">
        <f>IFERROR(VLOOKUP(B212,'[1]inconsistencia documentos'!A:B,2,FALSE),0)</f>
        <v>5</v>
      </c>
      <c r="O212" s="24">
        <f>SUM(F212:N212)</f>
        <v>82</v>
      </c>
      <c r="P212" s="25">
        <f>IFERROR(O212/E212,0)</f>
        <v>0.1277258566978193</v>
      </c>
    </row>
    <row r="213" spans="1:16" hidden="1" x14ac:dyDescent="0.2">
      <c r="A213" s="22" t="s">
        <v>4058</v>
      </c>
      <c r="B213" s="23">
        <v>247692000507</v>
      </c>
      <c r="C213" s="22" t="s">
        <v>120</v>
      </c>
      <c r="D213" s="22" t="s">
        <v>84</v>
      </c>
      <c r="E213" s="22">
        <f>IFERROR(VLOOKUP(B213,'[1]total matricula'!A:B,2,FALSE),0)</f>
        <v>742</v>
      </c>
      <c r="F213" s="24">
        <f>IFERROR(VLOOKUP(B213,'[1]duplicados 2015'!A:B,2,FALSE),0)</f>
        <v>28</v>
      </c>
      <c r="G213" s="24">
        <f>IFERROR(VLOOKUP(B213,'[1]inexistentes 2014'!A:B,2,FALSE),0)</f>
        <v>140</v>
      </c>
      <c r="H213" s="24">
        <f>IFERROR(VLOOKUP(B213,'[1]depurados 2014'!A:B,2,FALSE),0)</f>
        <v>0</v>
      </c>
      <c r="I213" s="24">
        <f>IFERROR(VLOOKUP(B213,[1]grados!A:B,2,FALSE),0)</f>
        <v>14</v>
      </c>
      <c r="J213" s="24">
        <f>IFERROR(VLOOKUP(B213,[1]grupos!A:B,2,FALSE),0)</f>
        <v>0</v>
      </c>
      <c r="K213" s="24">
        <f>IFERROR(VLOOKUP(B213,'[1]adul menores 14'!A:B,2,FALSE),0)</f>
        <v>0</v>
      </c>
      <c r="L213" s="24">
        <f>IFERROR(VLOOKUP(B213,'[1]tradicional mayores'!A:B,2,FALSE),0)</f>
        <v>3</v>
      </c>
      <c r="M213" s="24">
        <f>IFERROR(VLOOKUP(B213,'[1]no matriculados'!A:B,2,FALSE),0)</f>
        <v>0</v>
      </c>
      <c r="N213" s="24">
        <f>IFERROR(VLOOKUP(B213,'[1]inconsistencia documentos'!A:B,2,FALSE),0)</f>
        <v>32</v>
      </c>
      <c r="O213" s="24">
        <f>SUM(F213:N213)</f>
        <v>217</v>
      </c>
      <c r="P213" s="25">
        <f>IFERROR(O213/E213,0)</f>
        <v>0.29245283018867924</v>
      </c>
    </row>
    <row r="214" spans="1:16" hidden="1" x14ac:dyDescent="0.2">
      <c r="A214" s="22" t="s">
        <v>4101</v>
      </c>
      <c r="B214" s="23">
        <v>247703000059</v>
      </c>
      <c r="C214" s="22" t="s">
        <v>766</v>
      </c>
      <c r="D214" s="22" t="s">
        <v>84</v>
      </c>
      <c r="E214" s="22">
        <f>IFERROR(VLOOKUP(B214,'[1]total matricula'!A:B,2,FALSE),0)</f>
        <v>570</v>
      </c>
      <c r="F214" s="24">
        <f>IFERROR(VLOOKUP(B214,'[1]duplicados 2015'!A:B,2,FALSE),0)</f>
        <v>4</v>
      </c>
      <c r="G214" s="24">
        <f>IFERROR(VLOOKUP(B214,'[1]inexistentes 2014'!A:B,2,FALSE),0)</f>
        <v>14</v>
      </c>
      <c r="H214" s="24">
        <f>IFERROR(VLOOKUP(B214,'[1]depurados 2014'!A:B,2,FALSE),0)</f>
        <v>1</v>
      </c>
      <c r="I214" s="24">
        <f>IFERROR(VLOOKUP(B214,[1]grados!A:B,2,FALSE),0)</f>
        <v>52</v>
      </c>
      <c r="J214" s="24">
        <f>IFERROR(VLOOKUP(B214,[1]grupos!A:B,2,FALSE),0)</f>
        <v>4</v>
      </c>
      <c r="K214" s="24">
        <f>IFERROR(VLOOKUP(B214,'[1]adul menores 14'!A:B,2,FALSE),0)</f>
        <v>0</v>
      </c>
      <c r="L214" s="24">
        <f>IFERROR(VLOOKUP(B214,'[1]tradicional mayores'!A:B,2,FALSE),0)</f>
        <v>4</v>
      </c>
      <c r="M214" s="24">
        <f>IFERROR(VLOOKUP(B214,'[1]no matriculados'!A:B,2,FALSE),0)</f>
        <v>55</v>
      </c>
      <c r="N214" s="24">
        <f>IFERROR(VLOOKUP(B214,'[1]inconsistencia documentos'!A:B,2,FALSE),0)</f>
        <v>32</v>
      </c>
      <c r="O214" s="24">
        <f>SUM(F214:N214)</f>
        <v>166</v>
      </c>
      <c r="P214" s="25">
        <f>IFERROR(O214/E214,0)</f>
        <v>0.29122807017543861</v>
      </c>
    </row>
    <row r="215" spans="1:16" hidden="1" x14ac:dyDescent="0.2">
      <c r="A215" s="22" t="s">
        <v>4101</v>
      </c>
      <c r="B215" s="23">
        <v>247703000148</v>
      </c>
      <c r="C215" s="22" t="s">
        <v>118</v>
      </c>
      <c r="D215" s="22" t="s">
        <v>84</v>
      </c>
      <c r="E215" s="22">
        <f>IFERROR(VLOOKUP(B215,'[1]total matricula'!A:B,2,FALSE),0)</f>
        <v>525</v>
      </c>
      <c r="F215" s="24">
        <f>IFERROR(VLOOKUP(B215,'[1]duplicados 2015'!A:B,2,FALSE),0)</f>
        <v>6</v>
      </c>
      <c r="G215" s="24">
        <f>IFERROR(VLOOKUP(B215,'[1]inexistentes 2014'!A:B,2,FALSE),0)</f>
        <v>8</v>
      </c>
      <c r="H215" s="24">
        <f>IFERROR(VLOOKUP(B215,'[1]depurados 2014'!A:B,2,FALSE),0)</f>
        <v>2</v>
      </c>
      <c r="I215" s="24">
        <f>IFERROR(VLOOKUP(B215,[1]grados!A:B,2,FALSE),0)</f>
        <v>22</v>
      </c>
      <c r="J215" s="24">
        <f>IFERROR(VLOOKUP(B215,[1]grupos!A:B,2,FALSE),0)</f>
        <v>0</v>
      </c>
      <c r="K215" s="24">
        <f>IFERROR(VLOOKUP(B215,'[1]adul menores 14'!A:B,2,FALSE),0)</f>
        <v>0</v>
      </c>
      <c r="L215" s="24">
        <f>IFERROR(VLOOKUP(B215,'[1]tradicional mayores'!A:B,2,FALSE),0)</f>
        <v>1</v>
      </c>
      <c r="M215" s="24">
        <f>IFERROR(VLOOKUP(B215,'[1]no matriculados'!A:B,2,FALSE),0)</f>
        <v>0</v>
      </c>
      <c r="N215" s="24">
        <f>IFERROR(VLOOKUP(B215,'[1]inconsistencia documentos'!A:B,2,FALSE),0)</f>
        <v>3</v>
      </c>
      <c r="O215" s="24">
        <f>SUM(F215:N215)</f>
        <v>42</v>
      </c>
      <c r="P215" s="25">
        <f>IFERROR(O215/E215,0)</f>
        <v>0.08</v>
      </c>
    </row>
    <row r="216" spans="1:16" hidden="1" x14ac:dyDescent="0.2">
      <c r="A216" s="22" t="s">
        <v>4101</v>
      </c>
      <c r="B216" s="23">
        <v>247703000130</v>
      </c>
      <c r="C216" s="22" t="s">
        <v>3913</v>
      </c>
      <c r="D216" s="22" t="s">
        <v>84</v>
      </c>
      <c r="E216" s="22">
        <f>IFERROR(VLOOKUP(B216,'[1]total matricula'!A:B,2,FALSE),0)</f>
        <v>372</v>
      </c>
      <c r="F216" s="24">
        <f>IFERROR(VLOOKUP(B216,'[1]duplicados 2015'!A:B,2,FALSE),0)</f>
        <v>0</v>
      </c>
      <c r="G216" s="24">
        <f>IFERROR(VLOOKUP(B216,'[1]inexistentes 2014'!A:B,2,FALSE),0)</f>
        <v>1</v>
      </c>
      <c r="H216" s="24">
        <f>IFERROR(VLOOKUP(B216,'[1]depurados 2014'!A:B,2,FALSE),0)</f>
        <v>0</v>
      </c>
      <c r="I216" s="24">
        <f>IFERROR(VLOOKUP(B216,[1]grados!A:B,2,FALSE),0)</f>
        <v>31</v>
      </c>
      <c r="J216" s="24">
        <f>IFERROR(VLOOKUP(B216,[1]grupos!A:B,2,FALSE),0)</f>
        <v>2</v>
      </c>
      <c r="K216" s="24">
        <f>IFERROR(VLOOKUP(B216,'[1]adul menores 14'!A:B,2,FALSE),0)</f>
        <v>0</v>
      </c>
      <c r="L216" s="24">
        <f>IFERROR(VLOOKUP(B216,'[1]tradicional mayores'!A:B,2,FALSE),0)</f>
        <v>0</v>
      </c>
      <c r="M216" s="24">
        <f>IFERROR(VLOOKUP(B216,'[1]no matriculados'!A:B,2,FALSE),0)</f>
        <v>39</v>
      </c>
      <c r="N216" s="24">
        <f>IFERROR(VLOOKUP(B216,'[1]inconsistencia documentos'!A:B,2,FALSE),0)</f>
        <v>15</v>
      </c>
      <c r="O216" s="24">
        <f>SUM(F216:N216)</f>
        <v>88</v>
      </c>
      <c r="P216" s="25">
        <f>IFERROR(O216/E216,0)</f>
        <v>0.23655913978494625</v>
      </c>
    </row>
    <row r="217" spans="1:16" hidden="1" x14ac:dyDescent="0.2">
      <c r="A217" s="22" t="s">
        <v>4101</v>
      </c>
      <c r="B217" s="23">
        <v>247703000067</v>
      </c>
      <c r="C217" s="22" t="s">
        <v>400</v>
      </c>
      <c r="D217" s="22" t="s">
        <v>84</v>
      </c>
      <c r="E217" s="22">
        <f>IFERROR(VLOOKUP(B217,'[1]total matricula'!A:B,2,FALSE),0)</f>
        <v>1051</v>
      </c>
      <c r="F217" s="24">
        <f>IFERROR(VLOOKUP(B217,'[1]duplicados 2015'!A:B,2,FALSE),0)</f>
        <v>7</v>
      </c>
      <c r="G217" s="24">
        <f>IFERROR(VLOOKUP(B217,'[1]inexistentes 2014'!A:B,2,FALSE),0)</f>
        <v>16</v>
      </c>
      <c r="H217" s="24">
        <f>IFERROR(VLOOKUP(B217,'[1]depurados 2014'!A:B,2,FALSE),0)</f>
        <v>4</v>
      </c>
      <c r="I217" s="24">
        <f>IFERROR(VLOOKUP(B217,[1]grados!A:B,2,FALSE),0)</f>
        <v>15</v>
      </c>
      <c r="J217" s="24">
        <f>IFERROR(VLOOKUP(B217,[1]grupos!A:B,2,FALSE),0)</f>
        <v>0</v>
      </c>
      <c r="K217" s="24">
        <f>IFERROR(VLOOKUP(B217,'[1]adul menores 14'!A:B,2,FALSE),0)</f>
        <v>1</v>
      </c>
      <c r="L217" s="24">
        <f>IFERROR(VLOOKUP(B217,'[1]tradicional mayores'!A:B,2,FALSE),0)</f>
        <v>3</v>
      </c>
      <c r="M217" s="24">
        <f>IFERROR(VLOOKUP(B217,'[1]no matriculados'!A:B,2,FALSE),0)</f>
        <v>0</v>
      </c>
      <c r="N217" s="24">
        <f>IFERROR(VLOOKUP(B217,'[1]inconsistencia documentos'!A:B,2,FALSE),0)</f>
        <v>51</v>
      </c>
      <c r="O217" s="24">
        <f>SUM(F217:N217)</f>
        <v>97</v>
      </c>
      <c r="P217" s="25">
        <f>IFERROR(O217/E217,0)</f>
        <v>9.2293054234062796E-2</v>
      </c>
    </row>
    <row r="218" spans="1:16" hidden="1" x14ac:dyDescent="0.2">
      <c r="A218" s="22" t="s">
        <v>4101</v>
      </c>
      <c r="B218" s="23">
        <v>447703000180</v>
      </c>
      <c r="C218" s="22" t="s">
        <v>413</v>
      </c>
      <c r="D218" s="22" t="s">
        <v>84</v>
      </c>
      <c r="E218" s="22">
        <f>IFERROR(VLOOKUP(B218,'[1]total matricula'!A:B,2,FALSE),0)</f>
        <v>740</v>
      </c>
      <c r="F218" s="24">
        <f>IFERROR(VLOOKUP(B218,'[1]duplicados 2015'!A:B,2,FALSE),0)</f>
        <v>2</v>
      </c>
      <c r="G218" s="24">
        <f>IFERROR(VLOOKUP(B218,'[1]inexistentes 2014'!A:B,2,FALSE),0)</f>
        <v>0</v>
      </c>
      <c r="H218" s="24">
        <f>IFERROR(VLOOKUP(B218,'[1]depurados 2014'!A:B,2,FALSE),0)</f>
        <v>3</v>
      </c>
      <c r="I218" s="24">
        <f>IFERROR(VLOOKUP(B218,[1]grados!A:B,2,FALSE),0)</f>
        <v>42</v>
      </c>
      <c r="J218" s="24">
        <f>IFERROR(VLOOKUP(B218,[1]grupos!A:B,2,FALSE),0)</f>
        <v>0</v>
      </c>
      <c r="K218" s="24">
        <f>IFERROR(VLOOKUP(B218,'[1]adul menores 14'!A:B,2,FALSE),0)</f>
        <v>0</v>
      </c>
      <c r="L218" s="24">
        <f>IFERROR(VLOOKUP(B218,'[1]tradicional mayores'!A:B,2,FALSE),0)</f>
        <v>2</v>
      </c>
      <c r="M218" s="24">
        <f>IFERROR(VLOOKUP(B218,'[1]no matriculados'!A:B,2,FALSE),0)</f>
        <v>0</v>
      </c>
      <c r="N218" s="24">
        <f>IFERROR(VLOOKUP(B218,'[1]inconsistencia documentos'!A:B,2,FALSE),0)</f>
        <v>16</v>
      </c>
      <c r="O218" s="24">
        <f>SUM(F218:N218)</f>
        <v>65</v>
      </c>
      <c r="P218" s="25">
        <f>IFERROR(O218/E218,0)</f>
        <v>8.7837837837837843E-2</v>
      </c>
    </row>
    <row r="219" spans="1:16" hidden="1" x14ac:dyDescent="0.2">
      <c r="A219" s="22" t="s">
        <v>39</v>
      </c>
      <c r="B219" s="23">
        <v>247707000827</v>
      </c>
      <c r="C219" s="22" t="s">
        <v>726</v>
      </c>
      <c r="D219" s="22" t="s">
        <v>84</v>
      </c>
      <c r="E219" s="22">
        <f>IFERROR(VLOOKUP(B219,'[1]total matricula'!A:B,2,FALSE),0)</f>
        <v>666</v>
      </c>
      <c r="F219" s="24">
        <f>IFERROR(VLOOKUP(B219,'[1]duplicados 2015'!A:B,2,FALSE),0)</f>
        <v>6</v>
      </c>
      <c r="G219" s="24">
        <f>IFERROR(VLOOKUP(B219,'[1]inexistentes 2014'!A:B,2,FALSE),0)</f>
        <v>23</v>
      </c>
      <c r="H219" s="24">
        <f>IFERROR(VLOOKUP(B219,'[1]depurados 2014'!A:B,2,FALSE),0)</f>
        <v>10</v>
      </c>
      <c r="I219" s="24">
        <f>IFERROR(VLOOKUP(B219,[1]grados!A:B,2,FALSE),0)</f>
        <v>24</v>
      </c>
      <c r="J219" s="24">
        <f>IFERROR(VLOOKUP(B219,[1]grupos!A:B,2,FALSE),0)</f>
        <v>2</v>
      </c>
      <c r="K219" s="24">
        <f>IFERROR(VLOOKUP(B219,'[1]adul menores 14'!A:B,2,FALSE),0)</f>
        <v>0</v>
      </c>
      <c r="L219" s="24">
        <f>IFERROR(VLOOKUP(B219,'[1]tradicional mayores'!A:B,2,FALSE),0)</f>
        <v>0</v>
      </c>
      <c r="M219" s="24">
        <f>IFERROR(VLOOKUP(B219,'[1]no matriculados'!A:B,2,FALSE),0)</f>
        <v>19</v>
      </c>
      <c r="N219" s="24">
        <f>IFERROR(VLOOKUP(B219,'[1]inconsistencia documentos'!A:B,2,FALSE),0)</f>
        <v>19</v>
      </c>
      <c r="O219" s="24">
        <f>SUM(F219:N219)</f>
        <v>103</v>
      </c>
      <c r="P219" s="25">
        <f>IFERROR(O219/E219,0)</f>
        <v>0.15465465465465467</v>
      </c>
    </row>
    <row r="220" spans="1:16" hidden="1" x14ac:dyDescent="0.2">
      <c r="A220" s="22" t="s">
        <v>39</v>
      </c>
      <c r="B220" s="23">
        <v>147707000156</v>
      </c>
      <c r="C220" s="22" t="s">
        <v>558</v>
      </c>
      <c r="D220" s="22" t="s">
        <v>84</v>
      </c>
      <c r="E220" s="22">
        <f>IFERROR(VLOOKUP(B220,'[1]total matricula'!A:B,2,FALSE),0)</f>
        <v>1284</v>
      </c>
      <c r="F220" s="24">
        <f>IFERROR(VLOOKUP(B220,'[1]duplicados 2015'!A:B,2,FALSE),0)</f>
        <v>2</v>
      </c>
      <c r="G220" s="24">
        <f>IFERROR(VLOOKUP(B220,'[1]inexistentes 2014'!A:B,2,FALSE),0)</f>
        <v>35</v>
      </c>
      <c r="H220" s="24">
        <f>IFERROR(VLOOKUP(B220,'[1]depurados 2014'!A:B,2,FALSE),0)</f>
        <v>8</v>
      </c>
      <c r="I220" s="24">
        <f>IFERROR(VLOOKUP(B220,[1]grados!A:B,2,FALSE),0)</f>
        <v>17</v>
      </c>
      <c r="J220" s="24">
        <f>IFERROR(VLOOKUP(B220,[1]grupos!A:B,2,FALSE),0)</f>
        <v>6</v>
      </c>
      <c r="K220" s="24">
        <f>IFERROR(VLOOKUP(B220,'[1]adul menores 14'!A:B,2,FALSE),0)</f>
        <v>0</v>
      </c>
      <c r="L220" s="24">
        <f>IFERROR(VLOOKUP(B220,'[1]tradicional mayores'!A:B,2,FALSE),0)</f>
        <v>1</v>
      </c>
      <c r="M220" s="24">
        <f>IFERROR(VLOOKUP(B220,'[1]no matriculados'!A:B,2,FALSE),0)</f>
        <v>17</v>
      </c>
      <c r="N220" s="24">
        <f>IFERROR(VLOOKUP(B220,'[1]inconsistencia documentos'!A:B,2,FALSE),0)</f>
        <v>59</v>
      </c>
      <c r="O220" s="24">
        <f>SUM(F220:N220)</f>
        <v>145</v>
      </c>
      <c r="P220" s="25">
        <f>IFERROR(O220/E220,0)</f>
        <v>0.11292834890965732</v>
      </c>
    </row>
    <row r="221" spans="1:16" hidden="1" x14ac:dyDescent="0.2">
      <c r="A221" s="22" t="s">
        <v>39</v>
      </c>
      <c r="B221" s="23">
        <v>247707000053</v>
      </c>
      <c r="C221" s="22" t="s">
        <v>566</v>
      </c>
      <c r="D221" s="22" t="s">
        <v>84</v>
      </c>
      <c r="E221" s="22">
        <f>IFERROR(VLOOKUP(B221,'[1]total matricula'!A:B,2,FALSE),0)</f>
        <v>628</v>
      </c>
      <c r="F221" s="24">
        <f>IFERROR(VLOOKUP(B221,'[1]duplicados 2015'!A:B,2,FALSE),0)</f>
        <v>3</v>
      </c>
      <c r="G221" s="24">
        <f>IFERROR(VLOOKUP(B221,'[1]inexistentes 2014'!A:B,2,FALSE),0)</f>
        <v>45</v>
      </c>
      <c r="H221" s="24">
        <f>IFERROR(VLOOKUP(B221,'[1]depurados 2014'!A:B,2,FALSE),0)</f>
        <v>2</v>
      </c>
      <c r="I221" s="24">
        <f>IFERROR(VLOOKUP(B221,[1]grados!A:B,2,FALSE),0)</f>
        <v>15</v>
      </c>
      <c r="J221" s="24">
        <f>IFERROR(VLOOKUP(B221,[1]grupos!A:B,2,FALSE),0)</f>
        <v>0</v>
      </c>
      <c r="K221" s="24">
        <f>IFERROR(VLOOKUP(B221,'[1]adul menores 14'!A:B,2,FALSE),0)</f>
        <v>0</v>
      </c>
      <c r="L221" s="24">
        <f>IFERROR(VLOOKUP(B221,'[1]tradicional mayores'!A:B,2,FALSE),0)</f>
        <v>1</v>
      </c>
      <c r="M221" s="24">
        <f>IFERROR(VLOOKUP(B221,'[1]no matriculados'!A:B,2,FALSE),0)</f>
        <v>0</v>
      </c>
      <c r="N221" s="24">
        <f>IFERROR(VLOOKUP(B221,'[1]inconsistencia documentos'!A:B,2,FALSE),0)</f>
        <v>19</v>
      </c>
      <c r="O221" s="24">
        <f>SUM(F221:N221)</f>
        <v>85</v>
      </c>
      <c r="P221" s="25">
        <f>IFERROR(O221/E221,0)</f>
        <v>0.13535031847133758</v>
      </c>
    </row>
    <row r="222" spans="1:16" hidden="1" x14ac:dyDescent="0.2">
      <c r="A222" s="22" t="s">
        <v>39</v>
      </c>
      <c r="B222" s="23">
        <v>147707001039</v>
      </c>
      <c r="C222" s="22" t="s">
        <v>361</v>
      </c>
      <c r="D222" s="22" t="s">
        <v>84</v>
      </c>
      <c r="E222" s="22">
        <f>IFERROR(VLOOKUP(B222,'[1]total matricula'!A:B,2,FALSE),0)</f>
        <v>1003</v>
      </c>
      <c r="F222" s="24">
        <f>IFERROR(VLOOKUP(B222,'[1]duplicados 2015'!A:B,2,FALSE),0)</f>
        <v>7</v>
      </c>
      <c r="G222" s="24">
        <f>IFERROR(VLOOKUP(B222,'[1]inexistentes 2014'!A:B,2,FALSE),0)</f>
        <v>3</v>
      </c>
      <c r="H222" s="24">
        <f>IFERROR(VLOOKUP(B222,'[1]depurados 2014'!A:B,2,FALSE),0)</f>
        <v>6</v>
      </c>
      <c r="I222" s="24">
        <f>IFERROR(VLOOKUP(B222,[1]grados!A:B,2,FALSE),0)</f>
        <v>40</v>
      </c>
      <c r="J222" s="24">
        <f>IFERROR(VLOOKUP(B222,[1]grupos!A:B,2,FALSE),0)</f>
        <v>0</v>
      </c>
      <c r="K222" s="24">
        <f>IFERROR(VLOOKUP(B222,'[1]adul menores 14'!A:B,2,FALSE),0)</f>
        <v>1</v>
      </c>
      <c r="L222" s="24">
        <f>IFERROR(VLOOKUP(B222,'[1]tradicional mayores'!A:B,2,FALSE),0)</f>
        <v>1</v>
      </c>
      <c r="M222" s="24">
        <f>IFERROR(VLOOKUP(B222,'[1]no matriculados'!A:B,2,FALSE),0)</f>
        <v>4</v>
      </c>
      <c r="N222" s="24">
        <f>IFERROR(VLOOKUP(B222,'[1]inconsistencia documentos'!A:B,2,FALSE),0)</f>
        <v>65</v>
      </c>
      <c r="O222" s="24">
        <f>SUM(F222:N222)</f>
        <v>127</v>
      </c>
      <c r="P222" s="25">
        <f>IFERROR(O222/E222,0)</f>
        <v>0.12662013958125623</v>
      </c>
    </row>
    <row r="223" spans="1:16" hidden="1" x14ac:dyDescent="0.2">
      <c r="A223" s="22" t="s">
        <v>39</v>
      </c>
      <c r="B223" s="23">
        <v>247707000673</v>
      </c>
      <c r="C223" s="22" t="s">
        <v>102</v>
      </c>
      <c r="D223" s="22" t="s">
        <v>84</v>
      </c>
      <c r="E223" s="22">
        <f>IFERROR(VLOOKUP(B223,'[1]total matricula'!A:B,2,FALSE),0)</f>
        <v>808</v>
      </c>
      <c r="F223" s="24">
        <f>IFERROR(VLOOKUP(B223,'[1]duplicados 2015'!A:B,2,FALSE),0)</f>
        <v>3</v>
      </c>
      <c r="G223" s="24">
        <f>IFERROR(VLOOKUP(B223,'[1]inexistentes 2014'!A:B,2,FALSE),0)</f>
        <v>0</v>
      </c>
      <c r="H223" s="24">
        <f>IFERROR(VLOOKUP(B223,'[1]depurados 2014'!A:B,2,FALSE),0)</f>
        <v>0</v>
      </c>
      <c r="I223" s="24">
        <f>IFERROR(VLOOKUP(B223,[1]grados!A:B,2,FALSE),0)</f>
        <v>9</v>
      </c>
      <c r="J223" s="24">
        <f>IFERROR(VLOOKUP(B223,[1]grupos!A:B,2,FALSE),0)</f>
        <v>0</v>
      </c>
      <c r="K223" s="24">
        <f>IFERROR(VLOOKUP(B223,'[1]adul menores 14'!A:B,2,FALSE),0)</f>
        <v>0</v>
      </c>
      <c r="L223" s="24">
        <f>IFERROR(VLOOKUP(B223,'[1]tradicional mayores'!A:B,2,FALSE),0)</f>
        <v>0</v>
      </c>
      <c r="M223" s="24">
        <f>IFERROR(VLOOKUP(B223,'[1]no matriculados'!A:B,2,FALSE),0)</f>
        <v>0</v>
      </c>
      <c r="N223" s="24">
        <f>IFERROR(VLOOKUP(B223,'[1]inconsistencia documentos'!A:B,2,FALSE),0)</f>
        <v>44</v>
      </c>
      <c r="O223" s="24">
        <f>SUM(F223:N223)</f>
        <v>56</v>
      </c>
      <c r="P223" s="25">
        <f>IFERROR(O223/E223,0)</f>
        <v>6.9306930693069313E-2</v>
      </c>
    </row>
    <row r="224" spans="1:16" hidden="1" x14ac:dyDescent="0.2">
      <c r="A224" s="22" t="s">
        <v>39</v>
      </c>
      <c r="B224" s="23">
        <v>147707001705</v>
      </c>
      <c r="C224" s="22" t="s">
        <v>83</v>
      </c>
      <c r="D224" s="22" t="s">
        <v>84</v>
      </c>
      <c r="E224" s="22">
        <f>IFERROR(VLOOKUP(B224,'[1]total matricula'!A:B,2,FALSE),0)</f>
        <v>1873</v>
      </c>
      <c r="F224" s="24">
        <f>IFERROR(VLOOKUP(B224,'[1]duplicados 2015'!A:B,2,FALSE),0)</f>
        <v>16</v>
      </c>
      <c r="G224" s="24">
        <f>IFERROR(VLOOKUP(B224,'[1]inexistentes 2014'!A:B,2,FALSE),0)</f>
        <v>37</v>
      </c>
      <c r="H224" s="24">
        <f>IFERROR(VLOOKUP(B224,'[1]depurados 2014'!A:B,2,FALSE),0)</f>
        <v>10</v>
      </c>
      <c r="I224" s="24">
        <f>IFERROR(VLOOKUP(B224,[1]grados!A:B,2,FALSE),0)</f>
        <v>52</v>
      </c>
      <c r="J224" s="24">
        <f>IFERROR(VLOOKUP(B224,[1]grupos!A:B,2,FALSE),0)</f>
        <v>0</v>
      </c>
      <c r="K224" s="24">
        <f>IFERROR(VLOOKUP(B224,'[1]adul menores 14'!A:B,2,FALSE),0)</f>
        <v>6</v>
      </c>
      <c r="L224" s="24">
        <f>IFERROR(VLOOKUP(B224,'[1]tradicional mayores'!A:B,2,FALSE),0)</f>
        <v>1</v>
      </c>
      <c r="M224" s="24">
        <f>IFERROR(VLOOKUP(B224,'[1]no matriculados'!A:B,2,FALSE),0)</f>
        <v>9</v>
      </c>
      <c r="N224" s="24">
        <f>IFERROR(VLOOKUP(B224,'[1]inconsistencia documentos'!A:B,2,FALSE),0)</f>
        <v>47</v>
      </c>
      <c r="O224" s="24">
        <f>SUM(F224:N224)</f>
        <v>178</v>
      </c>
      <c r="P224" s="25">
        <f>IFERROR(O224/E224,0)</f>
        <v>9.5034703683929522E-2</v>
      </c>
    </row>
    <row r="225" spans="1:16" x14ac:dyDescent="0.2">
      <c r="A225" s="22" t="s">
        <v>39</v>
      </c>
      <c r="B225" s="23">
        <v>347707001950</v>
      </c>
      <c r="C225" s="22" t="s">
        <v>41</v>
      </c>
      <c r="D225" s="22" t="s">
        <v>42</v>
      </c>
      <c r="E225" s="22">
        <f>IFERROR(VLOOKUP(B225,'[1]total matricula'!A:B,2,FALSE),0)</f>
        <v>596</v>
      </c>
      <c r="F225" s="24">
        <f>IFERROR(VLOOKUP(B225,'[1]duplicados 2015'!A:B,2,FALSE),0)</f>
        <v>77</v>
      </c>
      <c r="G225" s="24">
        <f>IFERROR(VLOOKUP(B225,'[1]inexistentes 2014'!A:B,2,FALSE),0)</f>
        <v>3</v>
      </c>
      <c r="H225" s="24">
        <f>IFERROR(VLOOKUP(B225,'[1]depurados 2014'!A:B,2,FALSE),0)</f>
        <v>5</v>
      </c>
      <c r="I225" s="24">
        <f>IFERROR(VLOOKUP(B225,[1]grados!A:B,2,FALSE),0)</f>
        <v>60</v>
      </c>
      <c r="J225" s="24">
        <f>IFERROR(VLOOKUP(B225,[1]grupos!A:B,2,FALSE),0)</f>
        <v>6</v>
      </c>
      <c r="K225" s="24">
        <f>IFERROR(VLOOKUP(B225,'[1]adul menores 14'!A:B,2,FALSE),0)</f>
        <v>0</v>
      </c>
      <c r="L225" s="24">
        <f>IFERROR(VLOOKUP(B225,'[1]tradicional mayores'!A:B,2,FALSE),0)</f>
        <v>0</v>
      </c>
      <c r="M225" s="24">
        <f>IFERROR(VLOOKUP(B225,'[1]no matriculados'!A:B,2,FALSE),0)</f>
        <v>1</v>
      </c>
      <c r="N225" s="24">
        <f>IFERROR(VLOOKUP(B225,'[1]inconsistencia documentos'!A:B,2,FALSE),0)</f>
        <v>7</v>
      </c>
      <c r="O225" s="24">
        <f>SUM(F225:N225)</f>
        <v>159</v>
      </c>
      <c r="P225" s="25">
        <f>IFERROR(O225/E225,0)</f>
        <v>0.26677852348993286</v>
      </c>
    </row>
    <row r="226" spans="1:16" hidden="1" x14ac:dyDescent="0.2">
      <c r="A226" s="22" t="s">
        <v>39</v>
      </c>
      <c r="B226" s="23">
        <v>347707001941</v>
      </c>
      <c r="C226" s="22" t="s">
        <v>8562</v>
      </c>
      <c r="D226" s="22" t="s">
        <v>42</v>
      </c>
      <c r="E226" s="22">
        <f>IFERROR(VLOOKUP(B226,'[1]total matricula'!A:B,2,FALSE),0)</f>
        <v>0</v>
      </c>
      <c r="F226" s="24">
        <f>IFERROR(VLOOKUP(B226,'[1]duplicados 2015'!A:B,2,FALSE),0)</f>
        <v>0</v>
      </c>
      <c r="G226" s="24">
        <f>IFERROR(VLOOKUP(B226,'[1]inexistentes 2014'!A:B,2,FALSE),0)</f>
        <v>0</v>
      </c>
      <c r="H226" s="24">
        <f>IFERROR(VLOOKUP(B226,'[1]depurados 2014'!A:B,2,FALSE),0)</f>
        <v>0</v>
      </c>
      <c r="I226" s="24">
        <f>IFERROR(VLOOKUP(B226,[1]grados!A:B,2,FALSE),0)</f>
        <v>0</v>
      </c>
      <c r="J226" s="24">
        <f>IFERROR(VLOOKUP(B226,[1]grupos!A:B,2,FALSE),0)</f>
        <v>0</v>
      </c>
      <c r="K226" s="24">
        <f>IFERROR(VLOOKUP(B226,'[1]adul menores 14'!A:B,2,FALSE),0)</f>
        <v>0</v>
      </c>
      <c r="L226" s="24">
        <f>IFERROR(VLOOKUP(B226,'[1]tradicional mayores'!A:B,2,FALSE),0)</f>
        <v>0</v>
      </c>
      <c r="M226" s="24">
        <f>IFERROR(VLOOKUP(B226,'[1]no matriculados'!A:B,2,FALSE),0)</f>
        <v>0</v>
      </c>
      <c r="N226" s="24">
        <f>IFERROR(VLOOKUP(B226,'[1]inconsistencia documentos'!A:B,2,FALSE),0)</f>
        <v>0</v>
      </c>
      <c r="O226" s="24">
        <f>SUM(F226:N226)</f>
        <v>0</v>
      </c>
      <c r="P226" s="25">
        <f>IFERROR(O226/E226,0)</f>
        <v>0</v>
      </c>
    </row>
    <row r="227" spans="1:16" x14ac:dyDescent="0.2">
      <c r="A227" s="22" t="s">
        <v>4023</v>
      </c>
      <c r="B227" s="23">
        <v>347720002671</v>
      </c>
      <c r="C227" s="22" t="s">
        <v>4152</v>
      </c>
      <c r="D227" s="22" t="s">
        <v>42</v>
      </c>
      <c r="E227" s="22">
        <f>IFERROR(VLOOKUP(B227,'[1]total matricula'!A:B,2,FALSE),0)</f>
        <v>19</v>
      </c>
      <c r="F227" s="24">
        <f>IFERROR(VLOOKUP(B227,'[1]duplicados 2015'!A:B,2,FALSE),0)</f>
        <v>0</v>
      </c>
      <c r="G227" s="24">
        <f>IFERROR(VLOOKUP(B227,'[1]inexistentes 2014'!A:B,2,FALSE),0)</f>
        <v>0</v>
      </c>
      <c r="H227" s="24">
        <f>IFERROR(VLOOKUP(B227,'[1]depurados 2014'!A:B,2,FALSE),0)</f>
        <v>3</v>
      </c>
      <c r="I227" s="24">
        <f>IFERROR(VLOOKUP(B227,[1]grados!A:B,2,FALSE),0)</f>
        <v>12</v>
      </c>
      <c r="J227" s="24">
        <f>IFERROR(VLOOKUP(B227,[1]grupos!A:B,2,FALSE),0)</f>
        <v>0</v>
      </c>
      <c r="K227" s="24">
        <f>IFERROR(VLOOKUP(B227,'[1]adul menores 14'!A:B,2,FALSE),0)</f>
        <v>0</v>
      </c>
      <c r="L227" s="24">
        <f>IFERROR(VLOOKUP(B227,'[1]tradicional mayores'!A:B,2,FALSE),0)</f>
        <v>1</v>
      </c>
      <c r="M227" s="24">
        <f>IFERROR(VLOOKUP(B227,'[1]no matriculados'!A:B,2,FALSE),0)</f>
        <v>0</v>
      </c>
      <c r="N227" s="24">
        <f>IFERROR(VLOOKUP(B227,'[1]inconsistencia documentos'!A:B,2,FALSE),0)</f>
        <v>1</v>
      </c>
      <c r="O227" s="24">
        <f>SUM(F227:N227)</f>
        <v>17</v>
      </c>
      <c r="P227" s="25">
        <f>IFERROR(O227/E227,0)</f>
        <v>0.89473684210526316</v>
      </c>
    </row>
    <row r="228" spans="1:16" hidden="1" x14ac:dyDescent="0.2">
      <c r="A228" s="22" t="s">
        <v>4023</v>
      </c>
      <c r="B228" s="23">
        <v>247720000461</v>
      </c>
      <c r="C228" s="22" t="s">
        <v>1784</v>
      </c>
      <c r="D228" s="22" t="s">
        <v>84</v>
      </c>
      <c r="E228" s="22">
        <f>IFERROR(VLOOKUP(B228,'[1]total matricula'!A:B,2,FALSE),0)</f>
        <v>340</v>
      </c>
      <c r="F228" s="24">
        <f>IFERROR(VLOOKUP(B228,'[1]duplicados 2015'!A:B,2,FALSE),0)</f>
        <v>1</v>
      </c>
      <c r="G228" s="24">
        <f>IFERROR(VLOOKUP(B228,'[1]inexistentes 2014'!A:B,2,FALSE),0)</f>
        <v>5</v>
      </c>
      <c r="H228" s="24">
        <f>IFERROR(VLOOKUP(B228,'[1]depurados 2014'!A:B,2,FALSE),0)</f>
        <v>0</v>
      </c>
      <c r="I228" s="24">
        <f>IFERROR(VLOOKUP(B228,[1]grados!A:B,2,FALSE),0)</f>
        <v>7</v>
      </c>
      <c r="J228" s="24">
        <f>IFERROR(VLOOKUP(B228,[1]grupos!A:B,2,FALSE),0)</f>
        <v>2</v>
      </c>
      <c r="K228" s="24">
        <f>IFERROR(VLOOKUP(B228,'[1]adul menores 14'!A:B,2,FALSE),0)</f>
        <v>0</v>
      </c>
      <c r="L228" s="24">
        <f>IFERROR(VLOOKUP(B228,'[1]tradicional mayores'!A:B,2,FALSE),0)</f>
        <v>0</v>
      </c>
      <c r="M228" s="24">
        <f>IFERROR(VLOOKUP(B228,'[1]no matriculados'!A:B,2,FALSE),0)</f>
        <v>0</v>
      </c>
      <c r="N228" s="24">
        <f>IFERROR(VLOOKUP(B228,'[1]inconsistencia documentos'!A:B,2,FALSE),0)</f>
        <v>8</v>
      </c>
      <c r="O228" s="24">
        <f>SUM(F228:N228)</f>
        <v>23</v>
      </c>
      <c r="P228" s="25">
        <f>IFERROR(O228/E228,0)</f>
        <v>6.7647058823529407E-2</v>
      </c>
    </row>
    <row r="229" spans="1:16" hidden="1" x14ac:dyDescent="0.2">
      <c r="A229" s="22" t="s">
        <v>4023</v>
      </c>
      <c r="B229" s="23">
        <v>247720000347</v>
      </c>
      <c r="C229" s="22" t="s">
        <v>2636</v>
      </c>
      <c r="D229" s="22" t="s">
        <v>84</v>
      </c>
      <c r="E229" s="22">
        <f>IFERROR(VLOOKUP(B229,'[1]total matricula'!A:B,2,FALSE),0)</f>
        <v>265</v>
      </c>
      <c r="F229" s="24">
        <f>IFERROR(VLOOKUP(B229,'[1]duplicados 2015'!A:B,2,FALSE),0)</f>
        <v>0</v>
      </c>
      <c r="G229" s="24">
        <f>IFERROR(VLOOKUP(B229,'[1]inexistentes 2014'!A:B,2,FALSE),0)</f>
        <v>26</v>
      </c>
      <c r="H229" s="24">
        <f>IFERROR(VLOOKUP(B229,'[1]depurados 2014'!A:B,2,FALSE),0)</f>
        <v>0</v>
      </c>
      <c r="I229" s="24">
        <f>IFERROR(VLOOKUP(B229,[1]grados!A:B,2,FALSE),0)</f>
        <v>4</v>
      </c>
      <c r="J229" s="24">
        <f>IFERROR(VLOOKUP(B229,[1]grupos!A:B,2,FALSE),0)</f>
        <v>0</v>
      </c>
      <c r="K229" s="24">
        <f>IFERROR(VLOOKUP(B229,'[1]adul menores 14'!A:B,2,FALSE),0)</f>
        <v>0</v>
      </c>
      <c r="L229" s="24">
        <f>IFERROR(VLOOKUP(B229,'[1]tradicional mayores'!A:B,2,FALSE),0)</f>
        <v>1</v>
      </c>
      <c r="M229" s="24">
        <f>IFERROR(VLOOKUP(B229,'[1]no matriculados'!A:B,2,FALSE),0)</f>
        <v>1</v>
      </c>
      <c r="N229" s="24">
        <f>IFERROR(VLOOKUP(B229,'[1]inconsistencia documentos'!A:B,2,FALSE),0)</f>
        <v>8</v>
      </c>
      <c r="O229" s="24">
        <f>SUM(F229:N229)</f>
        <v>40</v>
      </c>
      <c r="P229" s="25">
        <f>IFERROR(O229/E229,0)</f>
        <v>0.15094339622641509</v>
      </c>
    </row>
    <row r="230" spans="1:16" hidden="1" x14ac:dyDescent="0.2">
      <c r="A230" s="22" t="s">
        <v>4023</v>
      </c>
      <c r="B230" s="23">
        <v>247720000011</v>
      </c>
      <c r="C230" s="22" t="s">
        <v>543</v>
      </c>
      <c r="D230" s="22" t="s">
        <v>84</v>
      </c>
      <c r="E230" s="22">
        <f>IFERROR(VLOOKUP(B230,'[1]total matricula'!A:B,2,FALSE),0)</f>
        <v>388</v>
      </c>
      <c r="F230" s="24">
        <f>IFERROR(VLOOKUP(B230,'[1]duplicados 2015'!A:B,2,FALSE),0)</f>
        <v>21</v>
      </c>
      <c r="G230" s="24">
        <f>IFERROR(VLOOKUP(B230,'[1]inexistentes 2014'!A:B,2,FALSE),0)</f>
        <v>50</v>
      </c>
      <c r="H230" s="24">
        <f>IFERROR(VLOOKUP(B230,'[1]depurados 2014'!A:B,2,FALSE),0)</f>
        <v>1</v>
      </c>
      <c r="I230" s="24">
        <f>IFERROR(VLOOKUP(B230,[1]grados!A:B,2,FALSE),0)</f>
        <v>33</v>
      </c>
      <c r="J230" s="24">
        <f>IFERROR(VLOOKUP(B230,[1]grupos!A:B,2,FALSE),0)</f>
        <v>0</v>
      </c>
      <c r="K230" s="24">
        <f>IFERROR(VLOOKUP(B230,'[1]adul menores 14'!A:B,2,FALSE),0)</f>
        <v>0</v>
      </c>
      <c r="L230" s="24">
        <f>IFERROR(VLOOKUP(B230,'[1]tradicional mayores'!A:B,2,FALSE),0)</f>
        <v>1</v>
      </c>
      <c r="M230" s="24">
        <f>IFERROR(VLOOKUP(B230,'[1]no matriculados'!A:B,2,FALSE),0)</f>
        <v>29</v>
      </c>
      <c r="N230" s="24">
        <f>IFERROR(VLOOKUP(B230,'[1]inconsistencia documentos'!A:B,2,FALSE),0)</f>
        <v>23</v>
      </c>
      <c r="O230" s="24">
        <f>SUM(F230:N230)</f>
        <v>158</v>
      </c>
      <c r="P230" s="25">
        <f>IFERROR(O230/E230,0)</f>
        <v>0.40721649484536082</v>
      </c>
    </row>
    <row r="231" spans="1:16" hidden="1" x14ac:dyDescent="0.2">
      <c r="A231" s="22" t="s">
        <v>4023</v>
      </c>
      <c r="B231" s="23">
        <v>247720000908</v>
      </c>
      <c r="C231" s="22" t="s">
        <v>1485</v>
      </c>
      <c r="D231" s="22" t="s">
        <v>84</v>
      </c>
      <c r="E231" s="22">
        <f>IFERROR(VLOOKUP(B231,'[1]total matricula'!A:B,2,FALSE),0)</f>
        <v>236</v>
      </c>
      <c r="F231" s="24">
        <f>IFERROR(VLOOKUP(B231,'[1]duplicados 2015'!A:B,2,FALSE),0)</f>
        <v>11</v>
      </c>
      <c r="G231" s="24">
        <f>IFERROR(VLOOKUP(B231,'[1]inexistentes 2014'!A:B,2,FALSE),0)</f>
        <v>54</v>
      </c>
      <c r="H231" s="24">
        <f>IFERROR(VLOOKUP(B231,'[1]depurados 2014'!A:B,2,FALSE),0)</f>
        <v>1</v>
      </c>
      <c r="I231" s="24">
        <f>IFERROR(VLOOKUP(B231,[1]grados!A:B,2,FALSE),0)</f>
        <v>10</v>
      </c>
      <c r="J231" s="24">
        <f>IFERROR(VLOOKUP(B231,[1]grupos!A:B,2,FALSE),0)</f>
        <v>0</v>
      </c>
      <c r="K231" s="24">
        <f>IFERROR(VLOOKUP(B231,'[1]adul menores 14'!A:B,2,FALSE),0)</f>
        <v>0</v>
      </c>
      <c r="L231" s="24">
        <f>IFERROR(VLOOKUP(B231,'[1]tradicional mayores'!A:B,2,FALSE),0)</f>
        <v>2</v>
      </c>
      <c r="M231" s="24">
        <f>IFERROR(VLOOKUP(B231,'[1]no matriculados'!A:B,2,FALSE),0)</f>
        <v>0</v>
      </c>
      <c r="N231" s="24">
        <f>IFERROR(VLOOKUP(B231,'[1]inconsistencia documentos'!A:B,2,FALSE),0)</f>
        <v>13</v>
      </c>
      <c r="O231" s="24">
        <f>SUM(F231:N231)</f>
        <v>91</v>
      </c>
      <c r="P231" s="25">
        <f>IFERROR(O231/E231,0)</f>
        <v>0.38559322033898308</v>
      </c>
    </row>
    <row r="232" spans="1:16" hidden="1" x14ac:dyDescent="0.2">
      <c r="A232" s="22" t="s">
        <v>4023</v>
      </c>
      <c r="B232" s="23">
        <v>247720001424</v>
      </c>
      <c r="C232" s="22" t="s">
        <v>1664</v>
      </c>
      <c r="D232" s="22" t="s">
        <v>84</v>
      </c>
      <c r="E232" s="22">
        <f>IFERROR(VLOOKUP(B232,'[1]total matricula'!A:B,2,FALSE),0)</f>
        <v>1796</v>
      </c>
      <c r="F232" s="24">
        <f>IFERROR(VLOOKUP(B232,'[1]duplicados 2015'!A:B,2,FALSE),0)</f>
        <v>5</v>
      </c>
      <c r="G232" s="24">
        <f>IFERROR(VLOOKUP(B232,'[1]inexistentes 2014'!A:B,2,FALSE),0)</f>
        <v>194</v>
      </c>
      <c r="H232" s="24">
        <f>IFERROR(VLOOKUP(B232,'[1]depurados 2014'!A:B,2,FALSE),0)</f>
        <v>33</v>
      </c>
      <c r="I232" s="24">
        <f>IFERROR(VLOOKUP(B232,[1]grados!A:B,2,FALSE),0)</f>
        <v>129</v>
      </c>
      <c r="J232" s="24">
        <f>IFERROR(VLOOKUP(B232,[1]grupos!A:B,2,FALSE),0)</f>
        <v>0</v>
      </c>
      <c r="K232" s="24">
        <f>IFERROR(VLOOKUP(B232,'[1]adul menores 14'!A:B,2,FALSE),0)</f>
        <v>5</v>
      </c>
      <c r="L232" s="24">
        <f>IFERROR(VLOOKUP(B232,'[1]tradicional mayores'!A:B,2,FALSE),0)</f>
        <v>2</v>
      </c>
      <c r="M232" s="24">
        <f>IFERROR(VLOOKUP(B232,'[1]no matriculados'!A:B,2,FALSE),0)</f>
        <v>1</v>
      </c>
      <c r="N232" s="24">
        <f>IFERROR(VLOOKUP(B232,'[1]inconsistencia documentos'!A:B,2,FALSE),0)</f>
        <v>32</v>
      </c>
      <c r="O232" s="24">
        <f>SUM(F232:N232)</f>
        <v>401</v>
      </c>
      <c r="P232" s="25">
        <f>IFERROR(O232/E232,0)</f>
        <v>0.22327394209354121</v>
      </c>
    </row>
    <row r="233" spans="1:16" x14ac:dyDescent="0.2">
      <c r="A233" s="22" t="s">
        <v>344</v>
      </c>
      <c r="B233" s="23">
        <v>447745000481</v>
      </c>
      <c r="C233" s="22" t="s">
        <v>5150</v>
      </c>
      <c r="D233" s="22" t="s">
        <v>42</v>
      </c>
      <c r="E233" s="22">
        <f>IFERROR(VLOOKUP(B233,'[1]total matricula'!A:B,2,FALSE),0)</f>
        <v>79</v>
      </c>
      <c r="F233" s="24">
        <f>IFERROR(VLOOKUP(B233,'[1]duplicados 2015'!A:B,2,FALSE),0)</f>
        <v>0</v>
      </c>
      <c r="G233" s="24">
        <f>IFERROR(VLOOKUP(B233,'[1]inexistentes 2014'!A:B,2,FALSE),0)</f>
        <v>0</v>
      </c>
      <c r="H233" s="24">
        <f>IFERROR(VLOOKUP(B233,'[1]depurados 2014'!A:B,2,FALSE),0)</f>
        <v>0</v>
      </c>
      <c r="I233" s="24">
        <f>IFERROR(VLOOKUP(B233,[1]grados!A:B,2,FALSE),0)</f>
        <v>0</v>
      </c>
      <c r="J233" s="24">
        <f>IFERROR(VLOOKUP(B233,[1]grupos!A:B,2,FALSE),0)</f>
        <v>3</v>
      </c>
      <c r="K233" s="24">
        <f>IFERROR(VLOOKUP(B233,'[1]adul menores 14'!A:B,2,FALSE),0)</f>
        <v>0</v>
      </c>
      <c r="L233" s="24">
        <f>IFERROR(VLOOKUP(B233,'[1]tradicional mayores'!A:B,2,FALSE),0)</f>
        <v>0</v>
      </c>
      <c r="M233" s="24">
        <f>IFERROR(VLOOKUP(B233,'[1]no matriculados'!A:B,2,FALSE),0)</f>
        <v>0</v>
      </c>
      <c r="N233" s="24">
        <f>IFERROR(VLOOKUP(B233,'[1]inconsistencia documentos'!A:B,2,FALSE),0)</f>
        <v>1</v>
      </c>
      <c r="O233" s="24">
        <f>SUM(F233:N233)</f>
        <v>4</v>
      </c>
      <c r="P233" s="25">
        <f>IFERROR(O233/E233,0)</f>
        <v>5.0632911392405063E-2</v>
      </c>
    </row>
    <row r="234" spans="1:16" x14ac:dyDescent="0.2">
      <c r="A234" s="22" t="s">
        <v>344</v>
      </c>
      <c r="B234" s="23">
        <v>447745000503</v>
      </c>
      <c r="C234" s="22" t="s">
        <v>5061</v>
      </c>
      <c r="D234" s="22" t="s">
        <v>42</v>
      </c>
      <c r="E234" s="22">
        <f>IFERROR(VLOOKUP(B234,'[1]total matricula'!A:B,2,FALSE),0)</f>
        <v>174</v>
      </c>
      <c r="F234" s="24">
        <f>IFERROR(VLOOKUP(B234,'[1]duplicados 2015'!A:B,2,FALSE),0)</f>
        <v>0</v>
      </c>
      <c r="G234" s="24">
        <f>IFERROR(VLOOKUP(B234,'[1]inexistentes 2014'!A:B,2,FALSE),0)</f>
        <v>0</v>
      </c>
      <c r="H234" s="24">
        <f>IFERROR(VLOOKUP(B234,'[1]depurados 2014'!A:B,2,FALSE),0)</f>
        <v>0</v>
      </c>
      <c r="I234" s="24">
        <f>IFERROR(VLOOKUP(B234,[1]grados!A:B,2,FALSE),0)</f>
        <v>18</v>
      </c>
      <c r="J234" s="24">
        <f>IFERROR(VLOOKUP(B234,[1]grupos!A:B,2,FALSE),0)</f>
        <v>7</v>
      </c>
      <c r="K234" s="24">
        <f>IFERROR(VLOOKUP(B234,'[1]adul menores 14'!A:B,2,FALSE),0)</f>
        <v>0</v>
      </c>
      <c r="L234" s="24">
        <f>IFERROR(VLOOKUP(B234,'[1]tradicional mayores'!A:B,2,FALSE),0)</f>
        <v>1</v>
      </c>
      <c r="M234" s="24">
        <f>IFERROR(VLOOKUP(B234,'[1]no matriculados'!A:B,2,FALSE),0)</f>
        <v>0</v>
      </c>
      <c r="N234" s="24">
        <f>IFERROR(VLOOKUP(B234,'[1]inconsistencia documentos'!A:B,2,FALSE),0)</f>
        <v>3</v>
      </c>
      <c r="O234" s="24">
        <f>SUM(F234:N234)</f>
        <v>29</v>
      </c>
      <c r="P234" s="25">
        <f>IFERROR(O234/E234,0)</f>
        <v>0.16666666666666666</v>
      </c>
    </row>
    <row r="235" spans="1:16" x14ac:dyDescent="0.2">
      <c r="A235" s="22" t="s">
        <v>344</v>
      </c>
      <c r="B235" s="23">
        <v>347745000517</v>
      </c>
      <c r="C235" s="22" t="s">
        <v>346</v>
      </c>
      <c r="D235" s="22" t="s">
        <v>42</v>
      </c>
      <c r="E235" s="22">
        <f>IFERROR(VLOOKUP(B235,'[1]total matricula'!A:B,2,FALSE),0)</f>
        <v>1058</v>
      </c>
      <c r="F235" s="24">
        <f>IFERROR(VLOOKUP(B235,'[1]duplicados 2015'!A:B,2,FALSE),0)</f>
        <v>8</v>
      </c>
      <c r="G235" s="24">
        <f>IFERROR(VLOOKUP(B235,'[1]inexistentes 2014'!A:B,2,FALSE),0)</f>
        <v>15</v>
      </c>
      <c r="H235" s="24">
        <f>IFERROR(VLOOKUP(B235,'[1]depurados 2014'!A:B,2,FALSE),0)</f>
        <v>15</v>
      </c>
      <c r="I235" s="24">
        <f>IFERROR(VLOOKUP(B235,[1]grados!A:B,2,FALSE),0)</f>
        <v>157</v>
      </c>
      <c r="J235" s="24">
        <f>IFERROR(VLOOKUP(B235,[1]grupos!A:B,2,FALSE),0)</f>
        <v>17</v>
      </c>
      <c r="K235" s="24">
        <f>IFERROR(VLOOKUP(B235,'[1]adul menores 14'!A:B,2,FALSE),0)</f>
        <v>0</v>
      </c>
      <c r="L235" s="24">
        <f>IFERROR(VLOOKUP(B235,'[1]tradicional mayores'!A:B,2,FALSE),0)</f>
        <v>2</v>
      </c>
      <c r="M235" s="24">
        <f>IFERROR(VLOOKUP(B235,'[1]no matriculados'!A:B,2,FALSE),0)</f>
        <v>1</v>
      </c>
      <c r="N235" s="24">
        <f>IFERROR(VLOOKUP(B235,'[1]inconsistencia documentos'!A:B,2,FALSE),0)</f>
        <v>24</v>
      </c>
      <c r="O235" s="24">
        <f>SUM(F235:N235)</f>
        <v>239</v>
      </c>
      <c r="P235" s="25">
        <f>IFERROR(O235/E235,0)</f>
        <v>0.22589792060491493</v>
      </c>
    </row>
    <row r="236" spans="1:16" hidden="1" x14ac:dyDescent="0.2">
      <c r="A236" s="22" t="s">
        <v>344</v>
      </c>
      <c r="B236" s="23">
        <v>447745000490</v>
      </c>
      <c r="C236" s="22" t="s">
        <v>8563</v>
      </c>
      <c r="D236" s="22" t="s">
        <v>42</v>
      </c>
      <c r="E236" s="22">
        <f>IFERROR(VLOOKUP(B236,'[1]total matricula'!A:B,2,FALSE),0)</f>
        <v>0</v>
      </c>
      <c r="F236" s="24">
        <f>IFERROR(VLOOKUP(B236,'[1]duplicados 2015'!A:B,2,FALSE),0)</f>
        <v>0</v>
      </c>
      <c r="G236" s="24">
        <f>IFERROR(VLOOKUP(B236,'[1]inexistentes 2014'!A:B,2,FALSE),0)</f>
        <v>0</v>
      </c>
      <c r="H236" s="24">
        <f>IFERROR(VLOOKUP(B236,'[1]depurados 2014'!A:B,2,FALSE),0)</f>
        <v>0</v>
      </c>
      <c r="I236" s="24">
        <f>IFERROR(VLOOKUP(B236,[1]grados!A:B,2,FALSE),0)</f>
        <v>0</v>
      </c>
      <c r="J236" s="24">
        <f>IFERROR(VLOOKUP(B236,[1]grupos!A:B,2,FALSE),0)</f>
        <v>0</v>
      </c>
      <c r="K236" s="24">
        <f>IFERROR(VLOOKUP(B236,'[1]adul menores 14'!A:B,2,FALSE),0)</f>
        <v>0</v>
      </c>
      <c r="L236" s="24">
        <f>IFERROR(VLOOKUP(B236,'[1]tradicional mayores'!A:B,2,FALSE),0)</f>
        <v>0</v>
      </c>
      <c r="M236" s="24">
        <f>IFERROR(VLOOKUP(B236,'[1]no matriculados'!A:B,2,FALSE),0)</f>
        <v>0</v>
      </c>
      <c r="N236" s="24">
        <f>IFERROR(VLOOKUP(B236,'[1]inconsistencia documentos'!A:B,2,FALSE),0)</f>
        <v>0</v>
      </c>
      <c r="O236" s="24">
        <f>SUM(F236:N236)</f>
        <v>0</v>
      </c>
      <c r="P236" s="25">
        <f>IFERROR(O236/E236,0)</f>
        <v>0</v>
      </c>
    </row>
    <row r="237" spans="1:16" hidden="1" x14ac:dyDescent="0.2">
      <c r="A237" s="22" t="s">
        <v>344</v>
      </c>
      <c r="B237" s="23">
        <v>247745000181</v>
      </c>
      <c r="C237" s="22" t="s">
        <v>2582</v>
      </c>
      <c r="D237" s="22" t="s">
        <v>84</v>
      </c>
      <c r="E237" s="22">
        <f>IFERROR(VLOOKUP(B237,'[1]total matricula'!A:B,2,FALSE),0)</f>
        <v>1944</v>
      </c>
      <c r="F237" s="24">
        <f>IFERROR(VLOOKUP(B237,'[1]duplicados 2015'!A:B,2,FALSE),0)</f>
        <v>0</v>
      </c>
      <c r="G237" s="24">
        <f>IFERROR(VLOOKUP(B237,'[1]inexistentes 2014'!A:B,2,FALSE),0)</f>
        <v>21</v>
      </c>
      <c r="H237" s="24">
        <f>IFERROR(VLOOKUP(B237,'[1]depurados 2014'!A:B,2,FALSE),0)</f>
        <v>44</v>
      </c>
      <c r="I237" s="24">
        <f>IFERROR(VLOOKUP(B237,[1]grados!A:B,2,FALSE),0)</f>
        <v>73</v>
      </c>
      <c r="J237" s="24">
        <f>IFERROR(VLOOKUP(B237,[1]grupos!A:B,2,FALSE),0)</f>
        <v>0</v>
      </c>
      <c r="K237" s="24">
        <f>IFERROR(VLOOKUP(B237,'[1]adul menores 14'!A:B,2,FALSE),0)</f>
        <v>0</v>
      </c>
      <c r="L237" s="24">
        <f>IFERROR(VLOOKUP(B237,'[1]tradicional mayores'!A:B,2,FALSE),0)</f>
        <v>2</v>
      </c>
      <c r="M237" s="24">
        <f>IFERROR(VLOOKUP(B237,'[1]no matriculados'!A:B,2,FALSE),0)</f>
        <v>2</v>
      </c>
      <c r="N237" s="24">
        <f>IFERROR(VLOOKUP(B237,'[1]inconsistencia documentos'!A:B,2,FALSE),0)</f>
        <v>20</v>
      </c>
      <c r="O237" s="24">
        <f>SUM(F237:N237)</f>
        <v>162</v>
      </c>
      <c r="P237" s="25">
        <f>IFERROR(O237/E237,0)</f>
        <v>8.3333333333333329E-2</v>
      </c>
    </row>
    <row r="238" spans="1:16" hidden="1" x14ac:dyDescent="0.2">
      <c r="A238" s="22" t="s">
        <v>344</v>
      </c>
      <c r="B238" s="23">
        <v>147745000437</v>
      </c>
      <c r="C238" s="22" t="s">
        <v>508</v>
      </c>
      <c r="D238" s="22" t="s">
        <v>84</v>
      </c>
      <c r="E238" s="22">
        <f>IFERROR(VLOOKUP(B238,'[1]total matricula'!A:B,2,FALSE),0)</f>
        <v>3406</v>
      </c>
      <c r="F238" s="24">
        <f>IFERROR(VLOOKUP(B238,'[1]duplicados 2015'!A:B,2,FALSE),0)</f>
        <v>5</v>
      </c>
      <c r="G238" s="24">
        <f>IFERROR(VLOOKUP(B238,'[1]inexistentes 2014'!A:B,2,FALSE),0)</f>
        <v>106</v>
      </c>
      <c r="H238" s="24">
        <f>IFERROR(VLOOKUP(B238,'[1]depurados 2014'!A:B,2,FALSE),0)</f>
        <v>5</v>
      </c>
      <c r="I238" s="24">
        <f>IFERROR(VLOOKUP(B238,[1]grados!A:B,2,FALSE),0)</f>
        <v>143</v>
      </c>
      <c r="J238" s="24">
        <f>IFERROR(VLOOKUP(B238,[1]grupos!A:B,2,FALSE),0)</f>
        <v>1</v>
      </c>
      <c r="K238" s="24">
        <f>IFERROR(VLOOKUP(B238,'[1]adul menores 14'!A:B,2,FALSE),0)</f>
        <v>3</v>
      </c>
      <c r="L238" s="24">
        <f>IFERROR(VLOOKUP(B238,'[1]tradicional mayores'!A:B,2,FALSE),0)</f>
        <v>3</v>
      </c>
      <c r="M238" s="24">
        <f>IFERROR(VLOOKUP(B238,'[1]no matriculados'!A:B,2,FALSE),0)</f>
        <v>4</v>
      </c>
      <c r="N238" s="24">
        <f>IFERROR(VLOOKUP(B238,'[1]inconsistencia documentos'!A:B,2,FALSE),0)</f>
        <v>98</v>
      </c>
      <c r="O238" s="24">
        <f>SUM(F238:N238)</f>
        <v>368</v>
      </c>
      <c r="P238" s="25">
        <f>IFERROR(O238/E238,0)</f>
        <v>0.1080446271285966</v>
      </c>
    </row>
    <row r="239" spans="1:16" hidden="1" x14ac:dyDescent="0.2">
      <c r="A239" s="22" t="s">
        <v>189</v>
      </c>
      <c r="B239" s="23">
        <v>247798000034</v>
      </c>
      <c r="C239" s="22" t="s">
        <v>452</v>
      </c>
      <c r="D239" s="22" t="s">
        <v>84</v>
      </c>
      <c r="E239" s="22">
        <f>IFERROR(VLOOKUP(B239,'[1]total matricula'!A:B,2,FALSE),0)</f>
        <v>768</v>
      </c>
      <c r="F239" s="24">
        <f>IFERROR(VLOOKUP(B239,'[1]duplicados 2015'!A:B,2,FALSE),0)</f>
        <v>5</v>
      </c>
      <c r="G239" s="24">
        <f>IFERROR(VLOOKUP(B239,'[1]inexistentes 2014'!A:B,2,FALSE),0)</f>
        <v>129</v>
      </c>
      <c r="H239" s="24">
        <f>IFERROR(VLOOKUP(B239,'[1]depurados 2014'!A:B,2,FALSE),0)</f>
        <v>2</v>
      </c>
      <c r="I239" s="24">
        <f>IFERROR(VLOOKUP(B239,[1]grados!A:B,2,FALSE),0)</f>
        <v>40</v>
      </c>
      <c r="J239" s="24">
        <f>IFERROR(VLOOKUP(B239,[1]grupos!A:B,2,FALSE),0)</f>
        <v>0</v>
      </c>
      <c r="K239" s="24">
        <f>IFERROR(VLOOKUP(B239,'[1]adul menores 14'!A:B,2,FALSE),0)</f>
        <v>0</v>
      </c>
      <c r="L239" s="24">
        <f>IFERROR(VLOOKUP(B239,'[1]tradicional mayores'!A:B,2,FALSE),0)</f>
        <v>0</v>
      </c>
      <c r="M239" s="24">
        <f>IFERROR(VLOOKUP(B239,'[1]no matriculados'!A:B,2,FALSE),0)</f>
        <v>8</v>
      </c>
      <c r="N239" s="24">
        <f>IFERROR(VLOOKUP(B239,'[1]inconsistencia documentos'!A:B,2,FALSE),0)</f>
        <v>74</v>
      </c>
      <c r="O239" s="24">
        <f>SUM(F239:N239)</f>
        <v>258</v>
      </c>
      <c r="P239" s="25">
        <f>IFERROR(O239/E239,0)</f>
        <v>0.3359375</v>
      </c>
    </row>
    <row r="240" spans="1:16" hidden="1" x14ac:dyDescent="0.2">
      <c r="A240" s="22" t="s">
        <v>189</v>
      </c>
      <c r="B240" s="23">
        <v>447798000327</v>
      </c>
      <c r="C240" s="22" t="s">
        <v>731</v>
      </c>
      <c r="D240" s="22" t="s">
        <v>84</v>
      </c>
      <c r="E240" s="22">
        <f>IFERROR(VLOOKUP(B240,'[1]total matricula'!A:B,2,FALSE),0)</f>
        <v>678</v>
      </c>
      <c r="F240" s="24">
        <f>IFERROR(VLOOKUP(B240,'[1]duplicados 2015'!A:B,2,FALSE),0)</f>
        <v>3</v>
      </c>
      <c r="G240" s="24">
        <f>IFERROR(VLOOKUP(B240,'[1]inexistentes 2014'!A:B,2,FALSE),0)</f>
        <v>33</v>
      </c>
      <c r="H240" s="24">
        <f>IFERROR(VLOOKUP(B240,'[1]depurados 2014'!A:B,2,FALSE),0)</f>
        <v>3</v>
      </c>
      <c r="I240" s="24">
        <f>IFERROR(VLOOKUP(B240,[1]grados!A:B,2,FALSE),0)</f>
        <v>56</v>
      </c>
      <c r="J240" s="24">
        <f>IFERROR(VLOOKUP(B240,[1]grupos!A:B,2,FALSE),0)</f>
        <v>0</v>
      </c>
      <c r="K240" s="24">
        <f>IFERROR(VLOOKUP(B240,'[1]adul menores 14'!A:B,2,FALSE),0)</f>
        <v>0</v>
      </c>
      <c r="L240" s="24">
        <f>IFERROR(VLOOKUP(B240,'[1]tradicional mayores'!A:B,2,FALSE),0)</f>
        <v>0</v>
      </c>
      <c r="M240" s="24">
        <f>IFERROR(VLOOKUP(B240,'[1]no matriculados'!A:B,2,FALSE),0)</f>
        <v>0</v>
      </c>
      <c r="N240" s="24">
        <f>IFERROR(VLOOKUP(B240,'[1]inconsistencia documentos'!A:B,2,FALSE),0)</f>
        <v>79</v>
      </c>
      <c r="O240" s="24">
        <f>SUM(F240:N240)</f>
        <v>174</v>
      </c>
      <c r="P240" s="25">
        <f>IFERROR(O240/E240,0)</f>
        <v>0.25663716814159293</v>
      </c>
    </row>
    <row r="241" spans="1:16" hidden="1" x14ac:dyDescent="0.2">
      <c r="A241" s="22" t="s">
        <v>189</v>
      </c>
      <c r="B241" s="23">
        <v>147798000081</v>
      </c>
      <c r="C241" s="22" t="s">
        <v>361</v>
      </c>
      <c r="D241" s="22" t="s">
        <v>84</v>
      </c>
      <c r="E241" s="22">
        <f>IFERROR(VLOOKUP(B241,'[1]total matricula'!A:B,2,FALSE),0)</f>
        <v>903</v>
      </c>
      <c r="F241" s="24">
        <f>IFERROR(VLOOKUP(B241,'[1]duplicados 2015'!A:B,2,FALSE),0)</f>
        <v>6</v>
      </c>
      <c r="G241" s="24">
        <f>IFERROR(VLOOKUP(B241,'[1]inexistentes 2014'!A:B,2,FALSE),0)</f>
        <v>60</v>
      </c>
      <c r="H241" s="24">
        <f>IFERROR(VLOOKUP(B241,'[1]depurados 2014'!A:B,2,FALSE),0)</f>
        <v>4</v>
      </c>
      <c r="I241" s="24">
        <f>IFERROR(VLOOKUP(B241,[1]grados!A:B,2,FALSE),0)</f>
        <v>10</v>
      </c>
      <c r="J241" s="24">
        <f>IFERROR(VLOOKUP(B241,[1]grupos!A:B,2,FALSE),0)</f>
        <v>1</v>
      </c>
      <c r="K241" s="24">
        <f>IFERROR(VLOOKUP(B241,'[1]adul menores 14'!A:B,2,FALSE),0)</f>
        <v>0</v>
      </c>
      <c r="L241" s="24">
        <f>IFERROR(VLOOKUP(B241,'[1]tradicional mayores'!A:B,2,FALSE),0)</f>
        <v>1</v>
      </c>
      <c r="M241" s="24">
        <f>IFERROR(VLOOKUP(B241,'[1]no matriculados'!A:B,2,FALSE),0)</f>
        <v>63</v>
      </c>
      <c r="N241" s="24">
        <f>IFERROR(VLOOKUP(B241,'[1]inconsistencia documentos'!A:B,2,FALSE),0)</f>
        <v>182</v>
      </c>
      <c r="O241" s="24">
        <f>SUM(F241:N241)</f>
        <v>327</v>
      </c>
      <c r="P241" s="25">
        <f>IFERROR(O241/E241,0)</f>
        <v>0.36212624584717606</v>
      </c>
    </row>
    <row r="242" spans="1:16" hidden="1" x14ac:dyDescent="0.2">
      <c r="A242" s="22" t="s">
        <v>189</v>
      </c>
      <c r="B242" s="23">
        <v>247798000077</v>
      </c>
      <c r="C242" s="22" t="s">
        <v>1650</v>
      </c>
      <c r="D242" s="22" t="s">
        <v>84</v>
      </c>
      <c r="E242" s="22">
        <f>IFERROR(VLOOKUP(B242,'[1]total matricula'!A:B,2,FALSE),0)</f>
        <v>688</v>
      </c>
      <c r="F242" s="24">
        <f>IFERROR(VLOOKUP(B242,'[1]duplicados 2015'!A:B,2,FALSE),0)</f>
        <v>4</v>
      </c>
      <c r="G242" s="24">
        <f>IFERROR(VLOOKUP(B242,'[1]inexistentes 2014'!A:B,2,FALSE),0)</f>
        <v>131</v>
      </c>
      <c r="H242" s="24">
        <f>IFERROR(VLOOKUP(B242,'[1]depurados 2014'!A:B,2,FALSE),0)</f>
        <v>12</v>
      </c>
      <c r="I242" s="24">
        <f>IFERROR(VLOOKUP(B242,[1]grados!A:B,2,FALSE),0)</f>
        <v>47</v>
      </c>
      <c r="J242" s="24">
        <f>IFERROR(VLOOKUP(B242,[1]grupos!A:B,2,FALSE),0)</f>
        <v>0</v>
      </c>
      <c r="K242" s="24">
        <f>IFERROR(VLOOKUP(B242,'[1]adul menores 14'!A:B,2,FALSE),0)</f>
        <v>0</v>
      </c>
      <c r="L242" s="24">
        <f>IFERROR(VLOOKUP(B242,'[1]tradicional mayores'!A:B,2,FALSE),0)</f>
        <v>1</v>
      </c>
      <c r="M242" s="24">
        <f>IFERROR(VLOOKUP(B242,'[1]no matriculados'!A:B,2,FALSE),0)</f>
        <v>0</v>
      </c>
      <c r="N242" s="24">
        <f>IFERROR(VLOOKUP(B242,'[1]inconsistencia documentos'!A:B,2,FALSE),0)</f>
        <v>54</v>
      </c>
      <c r="O242" s="24">
        <f>SUM(F242:N242)</f>
        <v>249</v>
      </c>
      <c r="P242" s="25">
        <f>IFERROR(O242/E242,0)</f>
        <v>0.36191860465116277</v>
      </c>
    </row>
    <row r="243" spans="1:16" hidden="1" x14ac:dyDescent="0.2">
      <c r="A243" s="22" t="s">
        <v>189</v>
      </c>
      <c r="B243" s="23">
        <v>247798000051</v>
      </c>
      <c r="C243" s="22" t="s">
        <v>197</v>
      </c>
      <c r="D243" s="22" t="s">
        <v>84</v>
      </c>
      <c r="E243" s="22">
        <f>IFERROR(VLOOKUP(B243,'[1]total matricula'!A:B,2,FALSE),0)</f>
        <v>454</v>
      </c>
      <c r="F243" s="24">
        <f>IFERROR(VLOOKUP(B243,'[1]duplicados 2015'!A:B,2,FALSE),0)</f>
        <v>4</v>
      </c>
      <c r="G243" s="24">
        <f>IFERROR(VLOOKUP(B243,'[1]inexistentes 2014'!A:B,2,FALSE),0)</f>
        <v>46</v>
      </c>
      <c r="H243" s="24">
        <f>IFERROR(VLOOKUP(B243,'[1]depurados 2014'!A:B,2,FALSE),0)</f>
        <v>0</v>
      </c>
      <c r="I243" s="24">
        <f>IFERROR(VLOOKUP(B243,[1]grados!A:B,2,FALSE),0)</f>
        <v>10</v>
      </c>
      <c r="J243" s="24">
        <f>IFERROR(VLOOKUP(B243,[1]grupos!A:B,2,FALSE),0)</f>
        <v>6</v>
      </c>
      <c r="K243" s="24">
        <f>IFERROR(VLOOKUP(B243,'[1]adul menores 14'!A:B,2,FALSE),0)</f>
        <v>0</v>
      </c>
      <c r="L243" s="24">
        <f>IFERROR(VLOOKUP(B243,'[1]tradicional mayores'!A:B,2,FALSE),0)</f>
        <v>0</v>
      </c>
      <c r="M243" s="24">
        <f>IFERROR(VLOOKUP(B243,'[1]no matriculados'!A:B,2,FALSE),0)</f>
        <v>125</v>
      </c>
      <c r="N243" s="24">
        <f>IFERROR(VLOOKUP(B243,'[1]inconsistencia documentos'!A:B,2,FALSE),0)</f>
        <v>33</v>
      </c>
      <c r="O243" s="24">
        <f>SUM(F243:N243)</f>
        <v>224</v>
      </c>
      <c r="P243" s="25">
        <f>IFERROR(O243/E243,0)</f>
        <v>0.4933920704845815</v>
      </c>
    </row>
    <row r="244" spans="1:16" hidden="1" x14ac:dyDescent="0.2">
      <c r="A244" s="22" t="s">
        <v>189</v>
      </c>
      <c r="B244" s="23">
        <v>147798000099</v>
      </c>
      <c r="C244" s="22" t="s">
        <v>190</v>
      </c>
      <c r="D244" s="22" t="s">
        <v>84</v>
      </c>
      <c r="E244" s="22">
        <f>IFERROR(VLOOKUP(B244,'[1]total matricula'!A:B,2,FALSE),0)</f>
        <v>834</v>
      </c>
      <c r="F244" s="24">
        <f>IFERROR(VLOOKUP(B244,'[1]duplicados 2015'!A:B,2,FALSE),0)</f>
        <v>5</v>
      </c>
      <c r="G244" s="24">
        <f>IFERROR(VLOOKUP(B244,'[1]inexistentes 2014'!A:B,2,FALSE),0)</f>
        <v>127</v>
      </c>
      <c r="H244" s="24">
        <f>IFERROR(VLOOKUP(B244,'[1]depurados 2014'!A:B,2,FALSE),0)</f>
        <v>1</v>
      </c>
      <c r="I244" s="24">
        <f>IFERROR(VLOOKUP(B244,[1]grados!A:B,2,FALSE),0)</f>
        <v>82</v>
      </c>
      <c r="J244" s="24">
        <f>IFERROR(VLOOKUP(B244,[1]grupos!A:B,2,FALSE),0)</f>
        <v>3</v>
      </c>
      <c r="K244" s="24">
        <f>IFERROR(VLOOKUP(B244,'[1]adul menores 14'!A:B,2,FALSE),0)</f>
        <v>3</v>
      </c>
      <c r="L244" s="24">
        <f>IFERROR(VLOOKUP(B244,'[1]tradicional mayores'!A:B,2,FALSE),0)</f>
        <v>0</v>
      </c>
      <c r="M244" s="24">
        <f>IFERROR(VLOOKUP(B244,'[1]no matriculados'!A:B,2,FALSE),0)</f>
        <v>87</v>
      </c>
      <c r="N244" s="24">
        <f>IFERROR(VLOOKUP(B244,'[1]inconsistencia documentos'!A:B,2,FALSE),0)</f>
        <v>37</v>
      </c>
      <c r="O244" s="24">
        <f>SUM(F244:N244)</f>
        <v>345</v>
      </c>
      <c r="P244" s="25">
        <f>IFERROR(O244/E244,0)</f>
        <v>0.41366906474820142</v>
      </c>
    </row>
    <row r="245" spans="1:16" hidden="1" x14ac:dyDescent="0.2">
      <c r="A245" s="22" t="s">
        <v>4703</v>
      </c>
      <c r="B245" s="23">
        <v>247960000238</v>
      </c>
      <c r="C245" s="22" t="s">
        <v>2702</v>
      </c>
      <c r="D245" s="22" t="s">
        <v>84</v>
      </c>
      <c r="E245" s="22">
        <f>IFERROR(VLOOKUP(B245,'[1]total matricula'!A:B,2,FALSE),0)</f>
        <v>79</v>
      </c>
      <c r="F245" s="24">
        <f>IFERROR(VLOOKUP(B245,'[1]duplicados 2015'!A:B,2,FALSE),0)</f>
        <v>0</v>
      </c>
      <c r="G245" s="24">
        <f>IFERROR(VLOOKUP(B245,'[1]inexistentes 2014'!A:B,2,FALSE),0)</f>
        <v>15</v>
      </c>
      <c r="H245" s="24">
        <f>IFERROR(VLOOKUP(B245,'[1]depurados 2014'!A:B,2,FALSE),0)</f>
        <v>0</v>
      </c>
      <c r="I245" s="24">
        <f>IFERROR(VLOOKUP(B245,[1]grados!A:B,2,FALSE),0)</f>
        <v>2</v>
      </c>
      <c r="J245" s="24">
        <f>IFERROR(VLOOKUP(B245,[1]grupos!A:B,2,FALSE),0)</f>
        <v>1</v>
      </c>
      <c r="K245" s="24">
        <f>IFERROR(VLOOKUP(B245,'[1]adul menores 14'!A:B,2,FALSE),0)</f>
        <v>0</v>
      </c>
      <c r="L245" s="24">
        <f>IFERROR(VLOOKUP(B245,'[1]tradicional mayores'!A:B,2,FALSE),0)</f>
        <v>0</v>
      </c>
      <c r="M245" s="24">
        <f>IFERROR(VLOOKUP(B245,'[1]no matriculados'!A:B,2,FALSE),0)</f>
        <v>0</v>
      </c>
      <c r="N245" s="24">
        <f>IFERROR(VLOOKUP(B245,'[1]inconsistencia documentos'!A:B,2,FALSE),0)</f>
        <v>8</v>
      </c>
      <c r="O245" s="24">
        <f>SUM(F245:N245)</f>
        <v>26</v>
      </c>
      <c r="P245" s="25">
        <f>IFERROR(O245/E245,0)</f>
        <v>0.32911392405063289</v>
      </c>
    </row>
    <row r="246" spans="1:16" hidden="1" x14ac:dyDescent="0.2">
      <c r="A246" s="22" t="s">
        <v>4703</v>
      </c>
      <c r="B246" s="23">
        <v>247960000131</v>
      </c>
      <c r="C246" s="22" t="s">
        <v>1385</v>
      </c>
      <c r="D246" s="22" t="s">
        <v>84</v>
      </c>
      <c r="E246" s="22">
        <f>IFERROR(VLOOKUP(B246,'[1]total matricula'!A:B,2,FALSE),0)</f>
        <v>299</v>
      </c>
      <c r="F246" s="24">
        <f>IFERROR(VLOOKUP(B246,'[1]duplicados 2015'!A:B,2,FALSE),0)</f>
        <v>2</v>
      </c>
      <c r="G246" s="24">
        <f>IFERROR(VLOOKUP(B246,'[1]inexistentes 2014'!A:B,2,FALSE),0)</f>
        <v>28</v>
      </c>
      <c r="H246" s="24">
        <f>IFERROR(VLOOKUP(B246,'[1]depurados 2014'!A:B,2,FALSE),0)</f>
        <v>0</v>
      </c>
      <c r="I246" s="24">
        <f>IFERROR(VLOOKUP(B246,[1]grados!A:B,2,FALSE),0)</f>
        <v>6</v>
      </c>
      <c r="J246" s="24">
        <f>IFERROR(VLOOKUP(B246,[1]grupos!A:B,2,FALSE),0)</f>
        <v>0</v>
      </c>
      <c r="K246" s="24">
        <f>IFERROR(VLOOKUP(B246,'[1]adul menores 14'!A:B,2,FALSE),0)</f>
        <v>0</v>
      </c>
      <c r="L246" s="24">
        <f>IFERROR(VLOOKUP(B246,'[1]tradicional mayores'!A:B,2,FALSE),0)</f>
        <v>0</v>
      </c>
      <c r="M246" s="24">
        <f>IFERROR(VLOOKUP(B246,'[1]no matriculados'!A:B,2,FALSE),0)</f>
        <v>0</v>
      </c>
      <c r="N246" s="24">
        <f>IFERROR(VLOOKUP(B246,'[1]inconsistencia documentos'!A:B,2,FALSE),0)</f>
        <v>7</v>
      </c>
      <c r="O246" s="24">
        <f>SUM(F246:N246)</f>
        <v>43</v>
      </c>
      <c r="P246" s="25">
        <f>IFERROR(O246/E246,0)</f>
        <v>0.14381270903010032</v>
      </c>
    </row>
    <row r="247" spans="1:16" hidden="1" x14ac:dyDescent="0.2">
      <c r="A247" s="22" t="s">
        <v>4703</v>
      </c>
      <c r="B247" s="23">
        <v>247960000662</v>
      </c>
      <c r="C247" s="22" t="s">
        <v>2726</v>
      </c>
      <c r="D247" s="22" t="s">
        <v>84</v>
      </c>
      <c r="E247" s="22">
        <f>IFERROR(VLOOKUP(B247,'[1]total matricula'!A:B,2,FALSE),0)</f>
        <v>587</v>
      </c>
      <c r="F247" s="24">
        <f>IFERROR(VLOOKUP(B247,'[1]duplicados 2015'!A:B,2,FALSE),0)</f>
        <v>0</v>
      </c>
      <c r="G247" s="24">
        <f>IFERROR(VLOOKUP(B247,'[1]inexistentes 2014'!A:B,2,FALSE),0)</f>
        <v>123</v>
      </c>
      <c r="H247" s="24">
        <f>IFERROR(VLOOKUP(B247,'[1]depurados 2014'!A:B,2,FALSE),0)</f>
        <v>0</v>
      </c>
      <c r="I247" s="24">
        <f>IFERROR(VLOOKUP(B247,[1]grados!A:B,2,FALSE),0)</f>
        <v>29</v>
      </c>
      <c r="J247" s="24">
        <f>IFERROR(VLOOKUP(B247,[1]grupos!A:B,2,FALSE),0)</f>
        <v>2</v>
      </c>
      <c r="K247" s="24">
        <f>IFERROR(VLOOKUP(B247,'[1]adul menores 14'!A:B,2,FALSE),0)</f>
        <v>0</v>
      </c>
      <c r="L247" s="24">
        <f>IFERROR(VLOOKUP(B247,'[1]tradicional mayores'!A:B,2,FALSE),0)</f>
        <v>4</v>
      </c>
      <c r="M247" s="24">
        <f>IFERROR(VLOOKUP(B247,'[1]no matriculados'!A:B,2,FALSE),0)</f>
        <v>18</v>
      </c>
      <c r="N247" s="24">
        <f>IFERROR(VLOOKUP(B247,'[1]inconsistencia documentos'!A:B,2,FALSE),0)</f>
        <v>13</v>
      </c>
      <c r="O247" s="24">
        <f>SUM(F247:N247)</f>
        <v>189</v>
      </c>
      <c r="P247" s="25">
        <f>IFERROR(O247/E247,0)</f>
        <v>0.3219761499148211</v>
      </c>
    </row>
    <row r="248" spans="1:16" hidden="1" x14ac:dyDescent="0.2">
      <c r="A248" s="22" t="s">
        <v>4703</v>
      </c>
      <c r="B248" s="23">
        <v>247960000271</v>
      </c>
      <c r="C248" s="22" t="s">
        <v>1832</v>
      </c>
      <c r="D248" s="22" t="s">
        <v>84</v>
      </c>
      <c r="E248" s="22">
        <f>IFERROR(VLOOKUP(B248,'[1]total matricula'!A:B,2,FALSE),0)</f>
        <v>1306</v>
      </c>
      <c r="F248" s="24">
        <f>IFERROR(VLOOKUP(B248,'[1]duplicados 2015'!A:B,2,FALSE),0)</f>
        <v>7</v>
      </c>
      <c r="G248" s="24">
        <f>IFERROR(VLOOKUP(B248,'[1]inexistentes 2014'!A:B,2,FALSE),0)</f>
        <v>209</v>
      </c>
      <c r="H248" s="24">
        <f>IFERROR(VLOOKUP(B248,'[1]depurados 2014'!A:B,2,FALSE),0)</f>
        <v>4</v>
      </c>
      <c r="I248" s="24">
        <f>IFERROR(VLOOKUP(B248,[1]grados!A:B,2,FALSE),0)</f>
        <v>38</v>
      </c>
      <c r="J248" s="24">
        <f>IFERROR(VLOOKUP(B248,[1]grupos!A:B,2,FALSE),0)</f>
        <v>0</v>
      </c>
      <c r="K248" s="24">
        <f>IFERROR(VLOOKUP(B248,'[1]adul menores 14'!A:B,2,FALSE),0)</f>
        <v>0</v>
      </c>
      <c r="L248" s="24">
        <f>IFERROR(VLOOKUP(B248,'[1]tradicional mayores'!A:B,2,FALSE),0)</f>
        <v>3</v>
      </c>
      <c r="M248" s="24">
        <f>IFERROR(VLOOKUP(B248,'[1]no matriculados'!A:B,2,FALSE),0)</f>
        <v>132</v>
      </c>
      <c r="N248" s="24">
        <f>IFERROR(VLOOKUP(B248,'[1]inconsistencia documentos'!A:B,2,FALSE),0)</f>
        <v>134</v>
      </c>
      <c r="O248" s="24">
        <f>SUM(F248:N248)</f>
        <v>527</v>
      </c>
      <c r="P248" s="25">
        <f>IFERROR(O248/E248,0)</f>
        <v>0.40352220520673815</v>
      </c>
    </row>
    <row r="249" spans="1:16" hidden="1" x14ac:dyDescent="0.2">
      <c r="A249" s="22" t="s">
        <v>157</v>
      </c>
      <c r="B249" s="23">
        <v>247980000770</v>
      </c>
      <c r="C249" s="22" t="s">
        <v>1015</v>
      </c>
      <c r="D249" s="22" t="s">
        <v>84</v>
      </c>
      <c r="E249" s="22">
        <f>IFERROR(VLOOKUP(B249,'[1]total matricula'!A:B,2,FALSE),0)</f>
        <v>762</v>
      </c>
      <c r="F249" s="24">
        <f>IFERROR(VLOOKUP(B249,'[1]duplicados 2015'!A:B,2,FALSE),0)</f>
        <v>11</v>
      </c>
      <c r="G249" s="24">
        <f>IFERROR(VLOOKUP(B249,'[1]inexistentes 2014'!A:B,2,FALSE),0)</f>
        <v>7</v>
      </c>
      <c r="H249" s="24">
        <f>IFERROR(VLOOKUP(B249,'[1]depurados 2014'!A:B,2,FALSE),0)</f>
        <v>16</v>
      </c>
      <c r="I249" s="24">
        <f>IFERROR(VLOOKUP(B249,[1]grados!A:B,2,FALSE),0)</f>
        <v>40</v>
      </c>
      <c r="J249" s="24">
        <f>IFERROR(VLOOKUP(B249,[1]grupos!A:B,2,FALSE),0)</f>
        <v>0</v>
      </c>
      <c r="K249" s="24">
        <f>IFERROR(VLOOKUP(B249,'[1]adul menores 14'!A:B,2,FALSE),0)</f>
        <v>2</v>
      </c>
      <c r="L249" s="24">
        <f>IFERROR(VLOOKUP(B249,'[1]tradicional mayores'!A:B,2,FALSE),0)</f>
        <v>1</v>
      </c>
      <c r="M249" s="24">
        <f>IFERROR(VLOOKUP(B249,'[1]no matriculados'!A:B,2,FALSE),0)</f>
        <v>84</v>
      </c>
      <c r="N249" s="24">
        <f>IFERROR(VLOOKUP(B249,'[1]inconsistencia documentos'!A:B,2,FALSE),0)</f>
        <v>41</v>
      </c>
      <c r="O249" s="24">
        <f>SUM(F249:N249)</f>
        <v>202</v>
      </c>
      <c r="P249" s="25">
        <f>IFERROR(O249/E249,0)</f>
        <v>0.26509186351706038</v>
      </c>
    </row>
    <row r="250" spans="1:16" x14ac:dyDescent="0.2">
      <c r="A250" s="22" t="s">
        <v>157</v>
      </c>
      <c r="B250" s="23">
        <v>447980041742</v>
      </c>
      <c r="C250" s="22" t="s">
        <v>5406</v>
      </c>
      <c r="D250" s="22" t="s">
        <v>42</v>
      </c>
      <c r="E250" s="22">
        <f>IFERROR(VLOOKUP(B250,'[1]total matricula'!A:B,2,FALSE),0)</f>
        <v>12</v>
      </c>
      <c r="F250" s="24">
        <f>IFERROR(VLOOKUP(B250,'[1]duplicados 2015'!A:B,2,FALSE),0)</f>
        <v>0</v>
      </c>
      <c r="G250" s="24">
        <f>IFERROR(VLOOKUP(B250,'[1]inexistentes 2014'!A:B,2,FALSE),0)</f>
        <v>0</v>
      </c>
      <c r="H250" s="24">
        <f>IFERROR(VLOOKUP(B250,'[1]depurados 2014'!A:B,2,FALSE),0)</f>
        <v>0</v>
      </c>
      <c r="I250" s="24">
        <f>IFERROR(VLOOKUP(B250,[1]grados!A:B,2,FALSE),0)</f>
        <v>0</v>
      </c>
      <c r="J250" s="24">
        <f>IFERROR(VLOOKUP(B250,[1]grupos!A:B,2,FALSE),0)</f>
        <v>6</v>
      </c>
      <c r="K250" s="24">
        <f>IFERROR(VLOOKUP(B250,'[1]adul menores 14'!A:B,2,FALSE),0)</f>
        <v>0</v>
      </c>
      <c r="L250" s="24">
        <f>IFERROR(VLOOKUP(B250,'[1]tradicional mayores'!A:B,2,FALSE),0)</f>
        <v>0</v>
      </c>
      <c r="M250" s="24">
        <f>IFERROR(VLOOKUP(B250,'[1]no matriculados'!A:B,2,FALSE),0)</f>
        <v>0</v>
      </c>
      <c r="N250" s="24">
        <f>IFERROR(VLOOKUP(B250,'[1]inconsistencia documentos'!A:B,2,FALSE),0)</f>
        <v>1</v>
      </c>
      <c r="O250" s="24">
        <f>SUM(F250:N250)</f>
        <v>7</v>
      </c>
      <c r="P250" s="25">
        <f>IFERROR(O250/E250,0)</f>
        <v>0.58333333333333337</v>
      </c>
    </row>
    <row r="251" spans="1:16" x14ac:dyDescent="0.2">
      <c r="A251" s="22" t="s">
        <v>157</v>
      </c>
      <c r="B251" s="23">
        <v>447980042469</v>
      </c>
      <c r="C251" s="22" t="s">
        <v>4162</v>
      </c>
      <c r="D251" s="22" t="s">
        <v>42</v>
      </c>
      <c r="E251" s="22">
        <f>IFERROR(VLOOKUP(B251,'[1]total matricula'!A:B,2,FALSE),0)</f>
        <v>26</v>
      </c>
      <c r="F251" s="24">
        <f>IFERROR(VLOOKUP(B251,'[1]duplicados 2015'!A:B,2,FALSE),0)</f>
        <v>0</v>
      </c>
      <c r="G251" s="24">
        <f>IFERROR(VLOOKUP(B251,'[1]inexistentes 2014'!A:B,2,FALSE),0)</f>
        <v>0</v>
      </c>
      <c r="H251" s="24">
        <f>IFERROR(VLOOKUP(B251,'[1]depurados 2014'!A:B,2,FALSE),0)</f>
        <v>3</v>
      </c>
      <c r="I251" s="24">
        <f>IFERROR(VLOOKUP(B251,[1]grados!A:B,2,FALSE),0)</f>
        <v>2</v>
      </c>
      <c r="J251" s="24">
        <f>IFERROR(VLOOKUP(B251,[1]grupos!A:B,2,FALSE),0)</f>
        <v>8</v>
      </c>
      <c r="K251" s="24">
        <f>IFERROR(VLOOKUP(B251,'[1]adul menores 14'!A:B,2,FALSE),0)</f>
        <v>0</v>
      </c>
      <c r="L251" s="24">
        <f>IFERROR(VLOOKUP(B251,'[1]tradicional mayores'!A:B,2,FALSE),0)</f>
        <v>0</v>
      </c>
      <c r="M251" s="24">
        <f>IFERROR(VLOOKUP(B251,'[1]no matriculados'!A:B,2,FALSE),0)</f>
        <v>0</v>
      </c>
      <c r="N251" s="24">
        <f>IFERROR(VLOOKUP(B251,'[1]inconsistencia documentos'!A:B,2,FALSE),0)</f>
        <v>0</v>
      </c>
      <c r="O251" s="24">
        <f>SUM(F251:N251)</f>
        <v>13</v>
      </c>
      <c r="P251" s="25">
        <f>IFERROR(O251/E251,0)</f>
        <v>0.5</v>
      </c>
    </row>
    <row r="252" spans="1:16" x14ac:dyDescent="0.2">
      <c r="A252" s="22" t="s">
        <v>157</v>
      </c>
      <c r="B252" s="23">
        <v>347980042308</v>
      </c>
      <c r="C252" s="22" t="s">
        <v>1032</v>
      </c>
      <c r="D252" s="22" t="s">
        <v>42</v>
      </c>
      <c r="E252" s="22">
        <f>IFERROR(VLOOKUP(B252,'[1]total matricula'!A:B,2,FALSE),0)</f>
        <v>27</v>
      </c>
      <c r="F252" s="24">
        <f>IFERROR(VLOOKUP(B252,'[1]duplicados 2015'!A:B,2,FALSE),0)</f>
        <v>2</v>
      </c>
      <c r="G252" s="24">
        <f>IFERROR(VLOOKUP(B252,'[1]inexistentes 2014'!A:B,2,FALSE),0)</f>
        <v>0</v>
      </c>
      <c r="H252" s="24">
        <f>IFERROR(VLOOKUP(B252,'[1]depurados 2014'!A:B,2,FALSE),0)</f>
        <v>0</v>
      </c>
      <c r="I252" s="24">
        <f>IFERROR(VLOOKUP(B252,[1]grados!A:B,2,FALSE),0)</f>
        <v>2</v>
      </c>
      <c r="J252" s="24">
        <f>IFERROR(VLOOKUP(B252,[1]grupos!A:B,2,FALSE),0)</f>
        <v>6</v>
      </c>
      <c r="K252" s="24">
        <f>IFERROR(VLOOKUP(B252,'[1]adul menores 14'!A:B,2,FALSE),0)</f>
        <v>0</v>
      </c>
      <c r="L252" s="24">
        <f>IFERROR(VLOOKUP(B252,'[1]tradicional mayores'!A:B,2,FALSE),0)</f>
        <v>0</v>
      </c>
      <c r="M252" s="24">
        <f>IFERROR(VLOOKUP(B252,'[1]no matriculados'!A:B,2,FALSE),0)</f>
        <v>0</v>
      </c>
      <c r="N252" s="24">
        <f>IFERROR(VLOOKUP(B252,'[1]inconsistencia documentos'!A:B,2,FALSE),0)</f>
        <v>1</v>
      </c>
      <c r="O252" s="24">
        <f>SUM(F252:N252)</f>
        <v>11</v>
      </c>
      <c r="P252" s="25">
        <f>IFERROR(O252/E252,0)</f>
        <v>0.40740740740740738</v>
      </c>
    </row>
    <row r="253" spans="1:16" x14ac:dyDescent="0.2">
      <c r="A253" s="22" t="s">
        <v>157</v>
      </c>
      <c r="B253" s="23">
        <v>447980002470</v>
      </c>
      <c r="C253" s="22" t="s">
        <v>4563</v>
      </c>
      <c r="D253" s="22" t="s">
        <v>42</v>
      </c>
      <c r="E253" s="22">
        <f>IFERROR(VLOOKUP(B253,'[1]total matricula'!A:B,2,FALSE),0)</f>
        <v>38</v>
      </c>
      <c r="F253" s="24">
        <f>IFERROR(VLOOKUP(B253,'[1]duplicados 2015'!A:B,2,FALSE),0)</f>
        <v>0</v>
      </c>
      <c r="G253" s="24">
        <f>IFERROR(VLOOKUP(B253,'[1]inexistentes 2014'!A:B,2,FALSE),0)</f>
        <v>0</v>
      </c>
      <c r="H253" s="24">
        <f>IFERROR(VLOOKUP(B253,'[1]depurados 2014'!A:B,2,FALSE),0)</f>
        <v>1</v>
      </c>
      <c r="I253" s="24">
        <f>IFERROR(VLOOKUP(B253,[1]grados!A:B,2,FALSE),0)</f>
        <v>0</v>
      </c>
      <c r="J253" s="24">
        <f>IFERROR(VLOOKUP(B253,[1]grupos!A:B,2,FALSE),0)</f>
        <v>2</v>
      </c>
      <c r="K253" s="24">
        <f>IFERROR(VLOOKUP(B253,'[1]adul menores 14'!A:B,2,FALSE),0)</f>
        <v>0</v>
      </c>
      <c r="L253" s="24">
        <f>IFERROR(VLOOKUP(B253,'[1]tradicional mayores'!A:B,2,FALSE),0)</f>
        <v>0</v>
      </c>
      <c r="M253" s="24">
        <f>IFERROR(VLOOKUP(B253,'[1]no matriculados'!A:B,2,FALSE),0)</f>
        <v>0</v>
      </c>
      <c r="N253" s="24">
        <f>IFERROR(VLOOKUP(B253,'[1]inconsistencia documentos'!A:B,2,FALSE),0)</f>
        <v>1</v>
      </c>
      <c r="O253" s="24">
        <f>SUM(F253:N253)</f>
        <v>4</v>
      </c>
      <c r="P253" s="25">
        <f>IFERROR(O253/E253,0)</f>
        <v>0.10526315789473684</v>
      </c>
    </row>
    <row r="254" spans="1:16" x14ac:dyDescent="0.2">
      <c r="A254" s="22" t="s">
        <v>157</v>
      </c>
      <c r="B254" s="23">
        <v>447980002615</v>
      </c>
      <c r="C254" s="22" t="s">
        <v>377</v>
      </c>
      <c r="D254" s="22" t="s">
        <v>42</v>
      </c>
      <c r="E254" s="22">
        <f>IFERROR(VLOOKUP(B254,'[1]total matricula'!A:B,2,FALSE),0)</f>
        <v>63</v>
      </c>
      <c r="F254" s="24">
        <f>IFERROR(VLOOKUP(B254,'[1]duplicados 2015'!A:B,2,FALSE),0)</f>
        <v>2</v>
      </c>
      <c r="G254" s="24">
        <f>IFERROR(VLOOKUP(B254,'[1]inexistentes 2014'!A:B,2,FALSE),0)</f>
        <v>0</v>
      </c>
      <c r="H254" s="24">
        <f>IFERROR(VLOOKUP(B254,'[1]depurados 2014'!A:B,2,FALSE),0)</f>
        <v>0</v>
      </c>
      <c r="I254" s="24">
        <f>IFERROR(VLOOKUP(B254,[1]grados!A:B,2,FALSE),0)</f>
        <v>7</v>
      </c>
      <c r="J254" s="24">
        <f>IFERROR(VLOOKUP(B254,[1]grupos!A:B,2,FALSE),0)</f>
        <v>2</v>
      </c>
      <c r="K254" s="24">
        <f>IFERROR(VLOOKUP(B254,'[1]adul menores 14'!A:B,2,FALSE),0)</f>
        <v>0</v>
      </c>
      <c r="L254" s="24">
        <f>IFERROR(VLOOKUP(B254,'[1]tradicional mayores'!A:B,2,FALSE),0)</f>
        <v>0</v>
      </c>
      <c r="M254" s="24">
        <f>IFERROR(VLOOKUP(B254,'[1]no matriculados'!A:B,2,FALSE),0)</f>
        <v>2</v>
      </c>
      <c r="N254" s="24">
        <f>IFERROR(VLOOKUP(B254,'[1]inconsistencia documentos'!A:B,2,FALSE),0)</f>
        <v>0</v>
      </c>
      <c r="O254" s="24">
        <f>SUM(F254:N254)</f>
        <v>13</v>
      </c>
      <c r="P254" s="25">
        <f>IFERROR(O254/E254,0)</f>
        <v>0.20634920634920634</v>
      </c>
    </row>
    <row r="255" spans="1:16" x14ac:dyDescent="0.2">
      <c r="A255" s="22" t="s">
        <v>157</v>
      </c>
      <c r="B255" s="23">
        <v>447980042256</v>
      </c>
      <c r="C255" s="22" t="s">
        <v>524</v>
      </c>
      <c r="D255" s="22" t="s">
        <v>42</v>
      </c>
      <c r="E255" s="22">
        <f>IFERROR(VLOOKUP(B255,'[1]total matricula'!A:B,2,FALSE),0)</f>
        <v>67</v>
      </c>
      <c r="F255" s="24">
        <f>IFERROR(VLOOKUP(B255,'[1]duplicados 2015'!A:B,2,FALSE),0)</f>
        <v>4</v>
      </c>
      <c r="G255" s="24">
        <f>IFERROR(VLOOKUP(B255,'[1]inexistentes 2014'!A:B,2,FALSE),0)</f>
        <v>0</v>
      </c>
      <c r="H255" s="24">
        <f>IFERROR(VLOOKUP(B255,'[1]depurados 2014'!A:B,2,FALSE),0)</f>
        <v>0</v>
      </c>
      <c r="I255" s="24">
        <f>IFERROR(VLOOKUP(B255,[1]grados!A:B,2,FALSE),0)</f>
        <v>6</v>
      </c>
      <c r="J255" s="24">
        <f>IFERROR(VLOOKUP(B255,[1]grupos!A:B,2,FALSE),0)</f>
        <v>6</v>
      </c>
      <c r="K255" s="24">
        <f>IFERROR(VLOOKUP(B255,'[1]adul menores 14'!A:B,2,FALSE),0)</f>
        <v>0</v>
      </c>
      <c r="L255" s="24">
        <f>IFERROR(VLOOKUP(B255,'[1]tradicional mayores'!A:B,2,FALSE),0)</f>
        <v>0</v>
      </c>
      <c r="M255" s="24">
        <f>IFERROR(VLOOKUP(B255,'[1]no matriculados'!A:B,2,FALSE),0)</f>
        <v>0</v>
      </c>
      <c r="N255" s="24">
        <f>IFERROR(VLOOKUP(B255,'[1]inconsistencia documentos'!A:B,2,FALSE),0)</f>
        <v>0</v>
      </c>
      <c r="O255" s="24">
        <f>SUM(F255:N255)</f>
        <v>16</v>
      </c>
      <c r="P255" s="25">
        <f>IFERROR(O255/E255,0)</f>
        <v>0.23880597014925373</v>
      </c>
    </row>
    <row r="256" spans="1:16" x14ac:dyDescent="0.2">
      <c r="A256" s="22" t="s">
        <v>157</v>
      </c>
      <c r="B256" s="23">
        <v>447980000261</v>
      </c>
      <c r="C256" s="22" t="s">
        <v>2500</v>
      </c>
      <c r="D256" s="22" t="s">
        <v>42</v>
      </c>
      <c r="E256" s="22">
        <f>IFERROR(VLOOKUP(B256,'[1]total matricula'!A:B,2,FALSE),0)</f>
        <v>69</v>
      </c>
      <c r="F256" s="24">
        <f>IFERROR(VLOOKUP(B256,'[1]duplicados 2015'!A:B,2,FALSE),0)</f>
        <v>0</v>
      </c>
      <c r="G256" s="24">
        <f>IFERROR(VLOOKUP(B256,'[1]inexistentes 2014'!A:B,2,FALSE),0)</f>
        <v>1</v>
      </c>
      <c r="H256" s="24">
        <f>IFERROR(VLOOKUP(B256,'[1]depurados 2014'!A:B,2,FALSE),0)</f>
        <v>0</v>
      </c>
      <c r="I256" s="24">
        <f>IFERROR(VLOOKUP(B256,[1]grados!A:B,2,FALSE),0)</f>
        <v>12</v>
      </c>
      <c r="J256" s="24">
        <f>IFERROR(VLOOKUP(B256,[1]grupos!A:B,2,FALSE),0)</f>
        <v>6</v>
      </c>
      <c r="K256" s="24">
        <f>IFERROR(VLOOKUP(B256,'[1]adul menores 14'!A:B,2,FALSE),0)</f>
        <v>0</v>
      </c>
      <c r="L256" s="24">
        <f>IFERROR(VLOOKUP(B256,'[1]tradicional mayores'!A:B,2,FALSE),0)</f>
        <v>0</v>
      </c>
      <c r="M256" s="24">
        <f>IFERROR(VLOOKUP(B256,'[1]no matriculados'!A:B,2,FALSE),0)</f>
        <v>0</v>
      </c>
      <c r="N256" s="24">
        <f>IFERROR(VLOOKUP(B256,'[1]inconsistencia documentos'!A:B,2,FALSE),0)</f>
        <v>2</v>
      </c>
      <c r="O256" s="24">
        <f>SUM(F256:N256)</f>
        <v>21</v>
      </c>
      <c r="P256" s="25">
        <f>IFERROR(O256/E256,0)</f>
        <v>0.30434782608695654</v>
      </c>
    </row>
    <row r="257" spans="1:16" x14ac:dyDescent="0.2">
      <c r="A257" s="22" t="s">
        <v>157</v>
      </c>
      <c r="B257" s="23">
        <v>447980004529</v>
      </c>
      <c r="C257" s="22" t="s">
        <v>5026</v>
      </c>
      <c r="D257" s="22" t="s">
        <v>42</v>
      </c>
      <c r="E257" s="22">
        <f>IFERROR(VLOOKUP(B257,'[1]total matricula'!A:B,2,FALSE),0)</f>
        <v>82</v>
      </c>
      <c r="F257" s="24">
        <f>IFERROR(VLOOKUP(B257,'[1]duplicados 2015'!A:B,2,FALSE),0)</f>
        <v>0</v>
      </c>
      <c r="G257" s="24">
        <f>IFERROR(VLOOKUP(B257,'[1]inexistentes 2014'!A:B,2,FALSE),0)</f>
        <v>0</v>
      </c>
      <c r="H257" s="24">
        <f>IFERROR(VLOOKUP(B257,'[1]depurados 2014'!A:B,2,FALSE),0)</f>
        <v>0</v>
      </c>
      <c r="I257" s="24">
        <f>IFERROR(VLOOKUP(B257,[1]grados!A:B,2,FALSE),0)</f>
        <v>1</v>
      </c>
      <c r="J257" s="24">
        <f>IFERROR(VLOOKUP(B257,[1]grupos!A:B,2,FALSE),0)</f>
        <v>7</v>
      </c>
      <c r="K257" s="24">
        <f>IFERROR(VLOOKUP(B257,'[1]adul menores 14'!A:B,2,FALSE),0)</f>
        <v>0</v>
      </c>
      <c r="L257" s="24">
        <f>IFERROR(VLOOKUP(B257,'[1]tradicional mayores'!A:B,2,FALSE),0)</f>
        <v>0</v>
      </c>
      <c r="M257" s="24">
        <f>IFERROR(VLOOKUP(B257,'[1]no matriculados'!A:B,2,FALSE),0)</f>
        <v>0</v>
      </c>
      <c r="N257" s="24">
        <f>IFERROR(VLOOKUP(B257,'[1]inconsistencia documentos'!A:B,2,FALSE),0)</f>
        <v>3</v>
      </c>
      <c r="O257" s="24">
        <f>SUM(F257:N257)</f>
        <v>11</v>
      </c>
      <c r="P257" s="25">
        <f>IFERROR(O257/E257,0)</f>
        <v>0.13414634146341464</v>
      </c>
    </row>
    <row r="258" spans="1:16" x14ac:dyDescent="0.2">
      <c r="A258" s="22" t="s">
        <v>157</v>
      </c>
      <c r="B258" s="23">
        <v>847980000010</v>
      </c>
      <c r="C258" s="22" t="s">
        <v>5107</v>
      </c>
      <c r="D258" s="22" t="s">
        <v>42</v>
      </c>
      <c r="E258" s="22">
        <f>IFERROR(VLOOKUP(B258,'[1]total matricula'!A:B,2,FALSE),0)</f>
        <v>94</v>
      </c>
      <c r="F258" s="24">
        <f>IFERROR(VLOOKUP(B258,'[1]duplicados 2015'!A:B,2,FALSE),0)</f>
        <v>0</v>
      </c>
      <c r="G258" s="24">
        <f>IFERROR(VLOOKUP(B258,'[1]inexistentes 2014'!A:B,2,FALSE),0)</f>
        <v>0</v>
      </c>
      <c r="H258" s="24">
        <f>IFERROR(VLOOKUP(B258,'[1]depurados 2014'!A:B,2,FALSE),0)</f>
        <v>0</v>
      </c>
      <c r="I258" s="24">
        <f>IFERROR(VLOOKUP(B258,[1]grados!A:B,2,FALSE),0)</f>
        <v>16</v>
      </c>
      <c r="J258" s="24">
        <f>IFERROR(VLOOKUP(B258,[1]grupos!A:B,2,FALSE),0)</f>
        <v>6</v>
      </c>
      <c r="K258" s="24">
        <f>IFERROR(VLOOKUP(B258,'[1]adul menores 14'!A:B,2,FALSE),0)</f>
        <v>0</v>
      </c>
      <c r="L258" s="24">
        <f>IFERROR(VLOOKUP(B258,'[1]tradicional mayores'!A:B,2,FALSE),0)</f>
        <v>0</v>
      </c>
      <c r="M258" s="24">
        <f>IFERROR(VLOOKUP(B258,'[1]no matriculados'!A:B,2,FALSE),0)</f>
        <v>0</v>
      </c>
      <c r="N258" s="24">
        <f>IFERROR(VLOOKUP(B258,'[1]inconsistencia documentos'!A:B,2,FALSE),0)</f>
        <v>2</v>
      </c>
      <c r="O258" s="24">
        <f>SUM(F258:N258)</f>
        <v>24</v>
      </c>
      <c r="P258" s="25">
        <f>IFERROR(O258/E258,0)</f>
        <v>0.25531914893617019</v>
      </c>
    </row>
    <row r="259" spans="1:16" x14ac:dyDescent="0.2">
      <c r="A259" s="22" t="s">
        <v>157</v>
      </c>
      <c r="B259" s="23">
        <v>447980042451</v>
      </c>
      <c r="C259" s="22" t="s">
        <v>1023</v>
      </c>
      <c r="D259" s="22" t="s">
        <v>42</v>
      </c>
      <c r="E259" s="22">
        <f>IFERROR(VLOOKUP(B259,'[1]total matricula'!A:B,2,FALSE),0)</f>
        <v>96</v>
      </c>
      <c r="F259" s="24">
        <f>IFERROR(VLOOKUP(B259,'[1]duplicados 2015'!A:B,2,FALSE),0)</f>
        <v>4</v>
      </c>
      <c r="G259" s="24">
        <f>IFERROR(VLOOKUP(B259,'[1]inexistentes 2014'!A:B,2,FALSE),0)</f>
        <v>0</v>
      </c>
      <c r="H259" s="24">
        <f>IFERROR(VLOOKUP(B259,'[1]depurados 2014'!A:B,2,FALSE),0)</f>
        <v>1</v>
      </c>
      <c r="I259" s="24">
        <f>IFERROR(VLOOKUP(B259,[1]grados!A:B,2,FALSE),0)</f>
        <v>5</v>
      </c>
      <c r="J259" s="24">
        <f>IFERROR(VLOOKUP(B259,[1]grupos!A:B,2,FALSE),0)</f>
        <v>5</v>
      </c>
      <c r="K259" s="24">
        <f>IFERROR(VLOOKUP(B259,'[1]adul menores 14'!A:B,2,FALSE),0)</f>
        <v>0</v>
      </c>
      <c r="L259" s="24">
        <f>IFERROR(VLOOKUP(B259,'[1]tradicional mayores'!A:B,2,FALSE),0)</f>
        <v>0</v>
      </c>
      <c r="M259" s="24">
        <f>IFERROR(VLOOKUP(B259,'[1]no matriculados'!A:B,2,FALSE),0)</f>
        <v>0</v>
      </c>
      <c r="N259" s="24">
        <f>IFERROR(VLOOKUP(B259,'[1]inconsistencia documentos'!A:B,2,FALSE),0)</f>
        <v>4</v>
      </c>
      <c r="O259" s="24">
        <f>SUM(F259:N259)</f>
        <v>19</v>
      </c>
      <c r="P259" s="25">
        <f>IFERROR(O259/E259,0)</f>
        <v>0.19791666666666666</v>
      </c>
    </row>
    <row r="260" spans="1:16" x14ac:dyDescent="0.2">
      <c r="A260" s="22" t="s">
        <v>157</v>
      </c>
      <c r="B260" s="23">
        <v>447980000081</v>
      </c>
      <c r="C260" s="22" t="s">
        <v>1776</v>
      </c>
      <c r="D260" s="22" t="s">
        <v>42</v>
      </c>
      <c r="E260" s="22">
        <f>IFERROR(VLOOKUP(B260,'[1]total matricula'!A:B,2,FALSE),0)</f>
        <v>98</v>
      </c>
      <c r="F260" s="24">
        <f>IFERROR(VLOOKUP(B260,'[1]duplicados 2015'!A:B,2,FALSE),0)</f>
        <v>2</v>
      </c>
      <c r="G260" s="24">
        <f>IFERROR(VLOOKUP(B260,'[1]inexistentes 2014'!A:B,2,FALSE),0)</f>
        <v>1</v>
      </c>
      <c r="H260" s="24">
        <f>IFERROR(VLOOKUP(B260,'[1]depurados 2014'!A:B,2,FALSE),0)</f>
        <v>1</v>
      </c>
      <c r="I260" s="24">
        <f>IFERROR(VLOOKUP(B260,[1]grados!A:B,2,FALSE),0)</f>
        <v>8</v>
      </c>
      <c r="J260" s="24">
        <f>IFERROR(VLOOKUP(B260,[1]grupos!A:B,2,FALSE),0)</f>
        <v>1</v>
      </c>
      <c r="K260" s="24">
        <f>IFERROR(VLOOKUP(B260,'[1]adul menores 14'!A:B,2,FALSE),0)</f>
        <v>0</v>
      </c>
      <c r="L260" s="24">
        <f>IFERROR(VLOOKUP(B260,'[1]tradicional mayores'!A:B,2,FALSE),0)</f>
        <v>0</v>
      </c>
      <c r="M260" s="24">
        <f>IFERROR(VLOOKUP(B260,'[1]no matriculados'!A:B,2,FALSE),0)</f>
        <v>0</v>
      </c>
      <c r="N260" s="24">
        <f>IFERROR(VLOOKUP(B260,'[1]inconsistencia documentos'!A:B,2,FALSE),0)</f>
        <v>0</v>
      </c>
      <c r="O260" s="24">
        <f>SUM(F260:N260)</f>
        <v>13</v>
      </c>
      <c r="P260" s="25">
        <f>IFERROR(O260/E260,0)</f>
        <v>0.1326530612244898</v>
      </c>
    </row>
    <row r="261" spans="1:16" hidden="1" x14ac:dyDescent="0.2">
      <c r="A261" s="22" t="s">
        <v>157</v>
      </c>
      <c r="B261" s="23">
        <v>447980042005</v>
      </c>
      <c r="C261" s="22" t="s">
        <v>8564</v>
      </c>
      <c r="D261" s="22" t="s">
        <v>42</v>
      </c>
      <c r="E261" s="22">
        <f>IFERROR(VLOOKUP(B261,'[1]total matricula'!A:B,2,FALSE),0)</f>
        <v>0</v>
      </c>
      <c r="F261" s="24">
        <f>IFERROR(VLOOKUP(B261,'[1]duplicados 2015'!A:B,2,FALSE),0)</f>
        <v>0</v>
      </c>
      <c r="G261" s="24">
        <f>IFERROR(VLOOKUP(B261,'[1]inexistentes 2014'!A:B,2,FALSE),0)</f>
        <v>0</v>
      </c>
      <c r="H261" s="24">
        <f>IFERROR(VLOOKUP(B261,'[1]depurados 2014'!A:B,2,FALSE),0)</f>
        <v>0</v>
      </c>
      <c r="I261" s="24">
        <f>IFERROR(VLOOKUP(B261,[1]grados!A:B,2,FALSE),0)</f>
        <v>0</v>
      </c>
      <c r="J261" s="24">
        <f>IFERROR(VLOOKUP(B261,[1]grupos!A:B,2,FALSE),0)</f>
        <v>0</v>
      </c>
      <c r="K261" s="24">
        <f>IFERROR(VLOOKUP(B261,'[1]adul menores 14'!A:B,2,FALSE),0)</f>
        <v>0</v>
      </c>
      <c r="L261" s="24">
        <f>IFERROR(VLOOKUP(B261,'[1]tradicional mayores'!A:B,2,FALSE),0)</f>
        <v>0</v>
      </c>
      <c r="M261" s="24">
        <f>IFERROR(VLOOKUP(B261,'[1]no matriculados'!A:B,2,FALSE),0)</f>
        <v>0</v>
      </c>
      <c r="N261" s="24">
        <f>IFERROR(VLOOKUP(B261,'[1]inconsistencia documentos'!A:B,2,FALSE),0)</f>
        <v>0</v>
      </c>
      <c r="O261" s="24">
        <f>SUM(F261:N261)</f>
        <v>0</v>
      </c>
      <c r="P261" s="25">
        <f>IFERROR(O261/E261,0)</f>
        <v>0</v>
      </c>
    </row>
    <row r="262" spans="1:16" x14ac:dyDescent="0.2">
      <c r="A262" s="22" t="s">
        <v>157</v>
      </c>
      <c r="B262" s="23">
        <v>447980000090</v>
      </c>
      <c r="C262" s="22" t="s">
        <v>1463</v>
      </c>
      <c r="D262" s="22" t="s">
        <v>42</v>
      </c>
      <c r="E262" s="22">
        <f>IFERROR(VLOOKUP(B262,'[1]total matricula'!A:B,2,FALSE),0)</f>
        <v>99</v>
      </c>
      <c r="F262" s="24">
        <f>IFERROR(VLOOKUP(B262,'[1]duplicados 2015'!A:B,2,FALSE),0)</f>
        <v>1</v>
      </c>
      <c r="G262" s="24">
        <f>IFERROR(VLOOKUP(B262,'[1]inexistentes 2014'!A:B,2,FALSE),0)</f>
        <v>0</v>
      </c>
      <c r="H262" s="24">
        <f>IFERROR(VLOOKUP(B262,'[1]depurados 2014'!A:B,2,FALSE),0)</f>
        <v>1</v>
      </c>
      <c r="I262" s="24">
        <f>IFERROR(VLOOKUP(B262,[1]grados!A:B,2,FALSE),0)</f>
        <v>9</v>
      </c>
      <c r="J262" s="24">
        <f>IFERROR(VLOOKUP(B262,[1]grupos!A:B,2,FALSE),0)</f>
        <v>2</v>
      </c>
      <c r="K262" s="24">
        <f>IFERROR(VLOOKUP(B262,'[1]adul menores 14'!A:B,2,FALSE),0)</f>
        <v>0</v>
      </c>
      <c r="L262" s="24">
        <f>IFERROR(VLOOKUP(B262,'[1]tradicional mayores'!A:B,2,FALSE),0)</f>
        <v>0</v>
      </c>
      <c r="M262" s="24">
        <f>IFERROR(VLOOKUP(B262,'[1]no matriculados'!A:B,2,FALSE),0)</f>
        <v>0</v>
      </c>
      <c r="N262" s="24">
        <f>IFERROR(VLOOKUP(B262,'[1]inconsistencia documentos'!A:B,2,FALSE),0)</f>
        <v>9</v>
      </c>
      <c r="O262" s="24">
        <f>SUM(F262:N262)</f>
        <v>22</v>
      </c>
      <c r="P262" s="25">
        <f>IFERROR(O262/E262,0)</f>
        <v>0.22222222222222221</v>
      </c>
    </row>
    <row r="263" spans="1:16" x14ac:dyDescent="0.2">
      <c r="A263" s="22" t="s">
        <v>157</v>
      </c>
      <c r="B263" s="23">
        <v>447189004367</v>
      </c>
      <c r="C263" s="22" t="s">
        <v>1042</v>
      </c>
      <c r="D263" s="22" t="s">
        <v>42</v>
      </c>
      <c r="E263" s="22">
        <f>IFERROR(VLOOKUP(B263,'[1]total matricula'!A:B,2,FALSE),0)</f>
        <v>123</v>
      </c>
      <c r="F263" s="24">
        <f>IFERROR(VLOOKUP(B263,'[1]duplicados 2015'!A:B,2,FALSE),0)</f>
        <v>6</v>
      </c>
      <c r="G263" s="24">
        <f>IFERROR(VLOOKUP(B263,'[1]inexistentes 2014'!A:B,2,FALSE),0)</f>
        <v>2</v>
      </c>
      <c r="H263" s="24">
        <f>IFERROR(VLOOKUP(B263,'[1]depurados 2014'!A:B,2,FALSE),0)</f>
        <v>0</v>
      </c>
      <c r="I263" s="24">
        <f>IFERROR(VLOOKUP(B263,[1]grados!A:B,2,FALSE),0)</f>
        <v>5</v>
      </c>
      <c r="J263" s="24">
        <f>IFERROR(VLOOKUP(B263,[1]grupos!A:B,2,FALSE),0)</f>
        <v>4</v>
      </c>
      <c r="K263" s="24">
        <f>IFERROR(VLOOKUP(B263,'[1]adul menores 14'!A:B,2,FALSE),0)</f>
        <v>0</v>
      </c>
      <c r="L263" s="24">
        <f>IFERROR(VLOOKUP(B263,'[1]tradicional mayores'!A:B,2,FALSE),0)</f>
        <v>0</v>
      </c>
      <c r="M263" s="24">
        <f>IFERROR(VLOOKUP(B263,'[1]no matriculados'!A:B,2,FALSE),0)</f>
        <v>0</v>
      </c>
      <c r="N263" s="24">
        <f>IFERROR(VLOOKUP(B263,'[1]inconsistencia documentos'!A:B,2,FALSE),0)</f>
        <v>4</v>
      </c>
      <c r="O263" s="24">
        <f>SUM(F263:N263)</f>
        <v>21</v>
      </c>
      <c r="P263" s="25">
        <f>IFERROR(O263/E263,0)</f>
        <v>0.17073170731707318</v>
      </c>
    </row>
    <row r="264" spans="1:16" x14ac:dyDescent="0.2">
      <c r="A264" s="22" t="s">
        <v>157</v>
      </c>
      <c r="B264" s="23">
        <v>447980003531</v>
      </c>
      <c r="C264" s="22" t="s">
        <v>1505</v>
      </c>
      <c r="D264" s="22" t="s">
        <v>42</v>
      </c>
      <c r="E264" s="22">
        <f>IFERROR(VLOOKUP(B264,'[1]total matricula'!A:B,2,FALSE),0)</f>
        <v>128</v>
      </c>
      <c r="F264" s="24">
        <f>IFERROR(VLOOKUP(B264,'[1]duplicados 2015'!A:B,2,FALSE),0)</f>
        <v>1</v>
      </c>
      <c r="G264" s="24">
        <f>IFERROR(VLOOKUP(B264,'[1]inexistentes 2014'!A:B,2,FALSE),0)</f>
        <v>0</v>
      </c>
      <c r="H264" s="24">
        <f>IFERROR(VLOOKUP(B264,'[1]depurados 2014'!A:B,2,FALSE),0)</f>
        <v>0</v>
      </c>
      <c r="I264" s="24">
        <f>IFERROR(VLOOKUP(B264,[1]grados!A:B,2,FALSE),0)</f>
        <v>12</v>
      </c>
      <c r="J264" s="24">
        <f>IFERROR(VLOOKUP(B264,[1]grupos!A:B,2,FALSE),0)</f>
        <v>1</v>
      </c>
      <c r="K264" s="24">
        <f>IFERROR(VLOOKUP(B264,'[1]adul menores 14'!A:B,2,FALSE),0)</f>
        <v>0</v>
      </c>
      <c r="L264" s="24">
        <f>IFERROR(VLOOKUP(B264,'[1]tradicional mayores'!A:B,2,FALSE),0)</f>
        <v>0</v>
      </c>
      <c r="M264" s="24">
        <f>IFERROR(VLOOKUP(B264,'[1]no matriculados'!A:B,2,FALSE),0)</f>
        <v>0</v>
      </c>
      <c r="N264" s="24">
        <f>IFERROR(VLOOKUP(B264,'[1]inconsistencia documentos'!A:B,2,FALSE),0)</f>
        <v>7</v>
      </c>
      <c r="O264" s="24">
        <f>SUM(F264:N264)</f>
        <v>21</v>
      </c>
      <c r="P264" s="25">
        <f>IFERROR(O264/E264,0)</f>
        <v>0.1640625</v>
      </c>
    </row>
    <row r="265" spans="1:16" hidden="1" x14ac:dyDescent="0.2">
      <c r="A265" s="22" t="s">
        <v>157</v>
      </c>
      <c r="B265" s="23">
        <v>447980041939</v>
      </c>
      <c r="C265" s="22" t="s">
        <v>8565</v>
      </c>
      <c r="D265" s="22" t="s">
        <v>42</v>
      </c>
      <c r="E265" s="22">
        <f>IFERROR(VLOOKUP(B265,'[1]total matricula'!A:B,2,FALSE),0)</f>
        <v>0</v>
      </c>
      <c r="F265" s="24">
        <f>IFERROR(VLOOKUP(B265,'[1]duplicados 2015'!A:B,2,FALSE),0)</f>
        <v>0</v>
      </c>
      <c r="G265" s="24">
        <f>IFERROR(VLOOKUP(B265,'[1]inexistentes 2014'!A:B,2,FALSE),0)</f>
        <v>0</v>
      </c>
      <c r="H265" s="24">
        <f>IFERROR(VLOOKUP(B265,'[1]depurados 2014'!A:B,2,FALSE),0)</f>
        <v>0</v>
      </c>
      <c r="I265" s="24">
        <f>IFERROR(VLOOKUP(B265,[1]grados!A:B,2,FALSE),0)</f>
        <v>0</v>
      </c>
      <c r="J265" s="24">
        <f>IFERROR(VLOOKUP(B265,[1]grupos!A:B,2,FALSE),0)</f>
        <v>0</v>
      </c>
      <c r="K265" s="24">
        <f>IFERROR(VLOOKUP(B265,'[1]adul menores 14'!A:B,2,FALSE),0)</f>
        <v>0</v>
      </c>
      <c r="L265" s="24">
        <f>IFERROR(VLOOKUP(B265,'[1]tradicional mayores'!A:B,2,FALSE),0)</f>
        <v>0</v>
      </c>
      <c r="M265" s="24">
        <f>IFERROR(VLOOKUP(B265,'[1]no matriculados'!A:B,2,FALSE),0)</f>
        <v>0</v>
      </c>
      <c r="N265" s="24">
        <f>IFERROR(VLOOKUP(B265,'[1]inconsistencia documentos'!A:B,2,FALSE),0)</f>
        <v>0</v>
      </c>
      <c r="O265" s="24">
        <f>SUM(F265:N265)</f>
        <v>0</v>
      </c>
      <c r="P265" s="25">
        <f>IFERROR(O265/E265,0)</f>
        <v>0</v>
      </c>
    </row>
    <row r="266" spans="1:16" hidden="1" x14ac:dyDescent="0.2">
      <c r="A266" s="22" t="s">
        <v>157</v>
      </c>
      <c r="B266" s="23">
        <v>247980004546</v>
      </c>
      <c r="C266" s="22" t="s">
        <v>1159</v>
      </c>
      <c r="D266" s="22" t="s">
        <v>84</v>
      </c>
      <c r="E266" s="22">
        <f>IFERROR(VLOOKUP(B266,'[1]total matricula'!A:B,2,FALSE),0)</f>
        <v>687</v>
      </c>
      <c r="F266" s="24">
        <f>IFERROR(VLOOKUP(B266,'[1]duplicados 2015'!A:B,2,FALSE),0)</f>
        <v>3</v>
      </c>
      <c r="G266" s="24">
        <f>IFERROR(VLOOKUP(B266,'[1]inexistentes 2014'!A:B,2,FALSE),0)</f>
        <v>20</v>
      </c>
      <c r="H266" s="24">
        <f>IFERROR(VLOOKUP(B266,'[1]depurados 2014'!A:B,2,FALSE),0)</f>
        <v>4</v>
      </c>
      <c r="I266" s="24">
        <f>IFERROR(VLOOKUP(B266,[1]grados!A:B,2,FALSE),0)</f>
        <v>48</v>
      </c>
      <c r="J266" s="24">
        <f>IFERROR(VLOOKUP(B266,[1]grupos!A:B,2,FALSE),0)</f>
        <v>0</v>
      </c>
      <c r="K266" s="24">
        <f>IFERROR(VLOOKUP(B266,'[1]adul menores 14'!A:B,2,FALSE),0)</f>
        <v>0</v>
      </c>
      <c r="L266" s="24">
        <f>IFERROR(VLOOKUP(B266,'[1]tradicional mayores'!A:B,2,FALSE),0)</f>
        <v>0</v>
      </c>
      <c r="M266" s="24">
        <f>IFERROR(VLOOKUP(B266,'[1]no matriculados'!A:B,2,FALSE),0)</f>
        <v>0</v>
      </c>
      <c r="N266" s="24">
        <f>IFERROR(VLOOKUP(B266,'[1]inconsistencia documentos'!A:B,2,FALSE),0)</f>
        <v>41</v>
      </c>
      <c r="O266" s="24">
        <f>SUM(F266:N266)</f>
        <v>116</v>
      </c>
      <c r="P266" s="25">
        <f>IFERROR(O266/E266,0)</f>
        <v>0.16885007278020378</v>
      </c>
    </row>
    <row r="267" spans="1:16" hidden="1" x14ac:dyDescent="0.2">
      <c r="A267" s="22" t="s">
        <v>157</v>
      </c>
      <c r="B267" s="23">
        <v>247980001547</v>
      </c>
      <c r="C267" s="22" t="s">
        <v>168</v>
      </c>
      <c r="D267" s="22" t="s">
        <v>84</v>
      </c>
      <c r="E267" s="22">
        <f>IFERROR(VLOOKUP(B267,'[1]total matricula'!A:B,2,FALSE),0)</f>
        <v>3516</v>
      </c>
      <c r="F267" s="24">
        <f>IFERROR(VLOOKUP(B267,'[1]duplicados 2015'!A:B,2,FALSE),0)</f>
        <v>58</v>
      </c>
      <c r="G267" s="24">
        <f>IFERROR(VLOOKUP(B267,'[1]inexistentes 2014'!A:B,2,FALSE),0)</f>
        <v>48</v>
      </c>
      <c r="H267" s="24">
        <f>IFERROR(VLOOKUP(B267,'[1]depurados 2014'!A:B,2,FALSE),0)</f>
        <v>41</v>
      </c>
      <c r="I267" s="24">
        <f>IFERROR(VLOOKUP(B267,[1]grados!A:B,2,FALSE),0)</f>
        <v>148</v>
      </c>
      <c r="J267" s="24">
        <f>IFERROR(VLOOKUP(B267,[1]grupos!A:B,2,FALSE),0)</f>
        <v>0</v>
      </c>
      <c r="K267" s="24">
        <f>IFERROR(VLOOKUP(B267,'[1]adul menores 14'!A:B,2,FALSE),0)</f>
        <v>2</v>
      </c>
      <c r="L267" s="24">
        <f>IFERROR(VLOOKUP(B267,'[1]tradicional mayores'!A:B,2,FALSE),0)</f>
        <v>15</v>
      </c>
      <c r="M267" s="24">
        <f>IFERROR(VLOOKUP(B267,'[1]no matriculados'!A:B,2,FALSE),0)</f>
        <v>0</v>
      </c>
      <c r="N267" s="24">
        <f>IFERROR(VLOOKUP(B267,'[1]inconsistencia documentos'!A:B,2,FALSE),0)</f>
        <v>205</v>
      </c>
      <c r="O267" s="24">
        <f>SUM(F267:N267)</f>
        <v>517</v>
      </c>
      <c r="P267" s="25">
        <f>IFERROR(O267/E267,0)</f>
        <v>0.14704209328782708</v>
      </c>
    </row>
    <row r="268" spans="1:16" hidden="1" x14ac:dyDescent="0.2">
      <c r="A268" s="22" t="s">
        <v>157</v>
      </c>
      <c r="B268" s="23">
        <v>247980004341</v>
      </c>
      <c r="C268" s="22" t="s">
        <v>518</v>
      </c>
      <c r="D268" s="22" t="s">
        <v>84</v>
      </c>
      <c r="E268" s="22">
        <f>IFERROR(VLOOKUP(B268,'[1]total matricula'!A:B,2,FALSE),0)</f>
        <v>675</v>
      </c>
      <c r="F268" s="24">
        <f>IFERROR(VLOOKUP(B268,'[1]duplicados 2015'!A:B,2,FALSE),0)</f>
        <v>9</v>
      </c>
      <c r="G268" s="24">
        <f>IFERROR(VLOOKUP(B268,'[1]inexistentes 2014'!A:B,2,FALSE),0)</f>
        <v>58</v>
      </c>
      <c r="H268" s="24">
        <f>IFERROR(VLOOKUP(B268,'[1]depurados 2014'!A:B,2,FALSE),0)</f>
        <v>4</v>
      </c>
      <c r="I268" s="24">
        <f>IFERROR(VLOOKUP(B268,[1]grados!A:B,2,FALSE),0)</f>
        <v>47</v>
      </c>
      <c r="J268" s="24">
        <f>IFERROR(VLOOKUP(B268,[1]grupos!A:B,2,FALSE),0)</f>
        <v>0</v>
      </c>
      <c r="K268" s="24">
        <f>IFERROR(VLOOKUP(B268,'[1]adul menores 14'!A:B,2,FALSE),0)</f>
        <v>2</v>
      </c>
      <c r="L268" s="24">
        <f>IFERROR(VLOOKUP(B268,'[1]tradicional mayores'!A:B,2,FALSE),0)</f>
        <v>0</v>
      </c>
      <c r="M268" s="24">
        <f>IFERROR(VLOOKUP(B268,'[1]no matriculados'!A:B,2,FALSE),0)</f>
        <v>0</v>
      </c>
      <c r="N268" s="24">
        <f>IFERROR(VLOOKUP(B268,'[1]inconsistencia documentos'!A:B,2,FALSE),0)</f>
        <v>58</v>
      </c>
      <c r="O268" s="24">
        <f>SUM(F268:N268)</f>
        <v>178</v>
      </c>
      <c r="P268" s="25">
        <f>IFERROR(O268/E268,0)</f>
        <v>0.26370370370370372</v>
      </c>
    </row>
    <row r="269" spans="1:16" hidden="1" x14ac:dyDescent="0.2">
      <c r="A269" s="22" t="s">
        <v>157</v>
      </c>
      <c r="B269" s="23">
        <v>247980000066</v>
      </c>
      <c r="C269" s="22" t="s">
        <v>1156</v>
      </c>
      <c r="D269" s="22" t="s">
        <v>84</v>
      </c>
      <c r="E269" s="22">
        <f>IFERROR(VLOOKUP(B269,'[1]total matricula'!A:B,2,FALSE),0)</f>
        <v>393</v>
      </c>
      <c r="F269" s="24">
        <f>IFERROR(VLOOKUP(B269,'[1]duplicados 2015'!A:B,2,FALSE),0)</f>
        <v>4</v>
      </c>
      <c r="G269" s="24">
        <f>IFERROR(VLOOKUP(B269,'[1]inexistentes 2014'!A:B,2,FALSE),0)</f>
        <v>30</v>
      </c>
      <c r="H269" s="24">
        <f>IFERROR(VLOOKUP(B269,'[1]depurados 2014'!A:B,2,FALSE),0)</f>
        <v>1</v>
      </c>
      <c r="I269" s="24">
        <f>IFERROR(VLOOKUP(B269,[1]grados!A:B,2,FALSE),0)</f>
        <v>32</v>
      </c>
      <c r="J269" s="24">
        <f>IFERROR(VLOOKUP(B269,[1]grupos!A:B,2,FALSE),0)</f>
        <v>2</v>
      </c>
      <c r="K269" s="24">
        <f>IFERROR(VLOOKUP(B269,'[1]adul menores 14'!A:B,2,FALSE),0)</f>
        <v>2</v>
      </c>
      <c r="L269" s="24">
        <f>IFERROR(VLOOKUP(B269,'[1]tradicional mayores'!A:B,2,FALSE),0)</f>
        <v>1</v>
      </c>
      <c r="M269" s="24">
        <f>IFERROR(VLOOKUP(B269,'[1]no matriculados'!A:B,2,FALSE),0)</f>
        <v>34</v>
      </c>
      <c r="N269" s="24">
        <f>IFERROR(VLOOKUP(B269,'[1]inconsistencia documentos'!A:B,2,FALSE),0)</f>
        <v>22</v>
      </c>
      <c r="O269" s="24">
        <f>SUM(F269:N269)</f>
        <v>128</v>
      </c>
      <c r="P269" s="25">
        <f>IFERROR(O269/E269,0)</f>
        <v>0.32569974554707382</v>
      </c>
    </row>
    <row r="270" spans="1:16" x14ac:dyDescent="0.2">
      <c r="A270" s="22" t="s">
        <v>157</v>
      </c>
      <c r="B270" s="23">
        <v>447980042299</v>
      </c>
      <c r="C270" s="22" t="s">
        <v>2033</v>
      </c>
      <c r="D270" s="22" t="s">
        <v>42</v>
      </c>
      <c r="E270" s="22">
        <f>IFERROR(VLOOKUP(B270,'[1]total matricula'!A:B,2,FALSE),0)</f>
        <v>143</v>
      </c>
      <c r="F270" s="24">
        <f>IFERROR(VLOOKUP(B270,'[1]duplicados 2015'!A:B,2,FALSE),0)</f>
        <v>3</v>
      </c>
      <c r="G270" s="24">
        <f>IFERROR(VLOOKUP(B270,'[1]inexistentes 2014'!A:B,2,FALSE),0)</f>
        <v>1</v>
      </c>
      <c r="H270" s="24">
        <f>IFERROR(VLOOKUP(B270,'[1]depurados 2014'!A:B,2,FALSE),0)</f>
        <v>2</v>
      </c>
      <c r="I270" s="24">
        <f>IFERROR(VLOOKUP(B270,[1]grados!A:B,2,FALSE),0)</f>
        <v>14</v>
      </c>
      <c r="J270" s="24">
        <f>IFERROR(VLOOKUP(B270,[1]grupos!A:B,2,FALSE),0)</f>
        <v>1</v>
      </c>
      <c r="K270" s="24">
        <f>IFERROR(VLOOKUP(B270,'[1]adul menores 14'!A:B,2,FALSE),0)</f>
        <v>0</v>
      </c>
      <c r="L270" s="24">
        <f>IFERROR(VLOOKUP(B270,'[1]tradicional mayores'!A:B,2,FALSE),0)</f>
        <v>0</v>
      </c>
      <c r="M270" s="24">
        <f>IFERROR(VLOOKUP(B270,'[1]no matriculados'!A:B,2,FALSE),0)</f>
        <v>0</v>
      </c>
      <c r="N270" s="24">
        <f>IFERROR(VLOOKUP(B270,'[1]inconsistencia documentos'!A:B,2,FALSE),0)</f>
        <v>0</v>
      </c>
      <c r="O270" s="24">
        <f>SUM(F270:N270)</f>
        <v>21</v>
      </c>
      <c r="P270" s="25">
        <f>IFERROR(O270/E270,0)</f>
        <v>0.14685314685314685</v>
      </c>
    </row>
    <row r="271" spans="1:16" x14ac:dyDescent="0.2">
      <c r="A271" s="22" t="s">
        <v>157</v>
      </c>
      <c r="B271" s="23">
        <v>447980004537</v>
      </c>
      <c r="C271" s="22" t="s">
        <v>1772</v>
      </c>
      <c r="D271" s="22" t="s">
        <v>42</v>
      </c>
      <c r="E271" s="22">
        <f>IFERROR(VLOOKUP(B271,'[1]total matricula'!A:B,2,FALSE),0)</f>
        <v>184</v>
      </c>
      <c r="F271" s="24">
        <f>IFERROR(VLOOKUP(B271,'[1]duplicados 2015'!A:B,2,FALSE),0)</f>
        <v>1</v>
      </c>
      <c r="G271" s="24">
        <f>IFERROR(VLOOKUP(B271,'[1]inexistentes 2014'!A:B,2,FALSE),0)</f>
        <v>0</v>
      </c>
      <c r="H271" s="24">
        <f>IFERROR(VLOOKUP(B271,'[1]depurados 2014'!A:B,2,FALSE),0)</f>
        <v>1</v>
      </c>
      <c r="I271" s="24">
        <f>IFERROR(VLOOKUP(B271,[1]grados!A:B,2,FALSE),0)</f>
        <v>16</v>
      </c>
      <c r="J271" s="24">
        <f>IFERROR(VLOOKUP(B271,[1]grupos!A:B,2,FALSE),0)</f>
        <v>2</v>
      </c>
      <c r="K271" s="24">
        <f>IFERROR(VLOOKUP(B271,'[1]adul menores 14'!A:B,2,FALSE),0)</f>
        <v>0</v>
      </c>
      <c r="L271" s="24">
        <f>IFERROR(VLOOKUP(B271,'[1]tradicional mayores'!A:B,2,FALSE),0)</f>
        <v>0</v>
      </c>
      <c r="M271" s="24">
        <f>IFERROR(VLOOKUP(B271,'[1]no matriculados'!A:B,2,FALSE),0)</f>
        <v>0</v>
      </c>
      <c r="N271" s="24">
        <f>IFERROR(VLOOKUP(B271,'[1]inconsistencia documentos'!A:B,2,FALSE),0)</f>
        <v>6</v>
      </c>
      <c r="O271" s="24">
        <f>SUM(F271:N271)</f>
        <v>26</v>
      </c>
      <c r="P271" s="25">
        <f>IFERROR(O271/E271,0)</f>
        <v>0.14130434782608695</v>
      </c>
    </row>
    <row r="272" spans="1:16" x14ac:dyDescent="0.2">
      <c r="A272" s="22" t="s">
        <v>157</v>
      </c>
      <c r="B272" s="23">
        <v>447189042030</v>
      </c>
      <c r="C272" s="22" t="s">
        <v>3171</v>
      </c>
      <c r="D272" s="22" t="s">
        <v>42</v>
      </c>
      <c r="E272" s="22">
        <f>IFERROR(VLOOKUP(B272,'[1]total matricula'!A:B,2,FALSE),0)</f>
        <v>186</v>
      </c>
      <c r="F272" s="24">
        <f>IFERROR(VLOOKUP(B272,'[1]duplicados 2015'!A:B,2,FALSE),0)</f>
        <v>0</v>
      </c>
      <c r="G272" s="24">
        <f>IFERROR(VLOOKUP(B272,'[1]inexistentes 2014'!A:B,2,FALSE),0)</f>
        <v>3</v>
      </c>
      <c r="H272" s="24">
        <f>IFERROR(VLOOKUP(B272,'[1]depurados 2014'!A:B,2,FALSE),0)</f>
        <v>0</v>
      </c>
      <c r="I272" s="24">
        <f>IFERROR(VLOOKUP(B272,[1]grados!A:B,2,FALSE),0)</f>
        <v>23</v>
      </c>
      <c r="J272" s="24">
        <f>IFERROR(VLOOKUP(B272,[1]grupos!A:B,2,FALSE),0)</f>
        <v>2</v>
      </c>
      <c r="K272" s="24">
        <f>IFERROR(VLOOKUP(B272,'[1]adul menores 14'!A:B,2,FALSE),0)</f>
        <v>0</v>
      </c>
      <c r="L272" s="24">
        <f>IFERROR(VLOOKUP(B272,'[1]tradicional mayores'!A:B,2,FALSE),0)</f>
        <v>0</v>
      </c>
      <c r="M272" s="24">
        <f>IFERROR(VLOOKUP(B272,'[1]no matriculados'!A:B,2,FALSE),0)</f>
        <v>0</v>
      </c>
      <c r="N272" s="24">
        <f>IFERROR(VLOOKUP(B272,'[1]inconsistencia documentos'!A:B,2,FALSE),0)</f>
        <v>1</v>
      </c>
      <c r="O272" s="24">
        <f>SUM(F272:N272)</f>
        <v>29</v>
      </c>
      <c r="P272" s="25">
        <f>IFERROR(O272/E272,0)</f>
        <v>0.15591397849462366</v>
      </c>
    </row>
    <row r="273" spans="1:16" hidden="1" x14ac:dyDescent="0.2">
      <c r="A273" s="22" t="s">
        <v>157</v>
      </c>
      <c r="B273" s="23">
        <v>447980004448</v>
      </c>
      <c r="C273" s="22" t="s">
        <v>8566</v>
      </c>
      <c r="D273" s="22" t="s">
        <v>42</v>
      </c>
      <c r="E273" s="22">
        <f>IFERROR(VLOOKUP(B273,'[1]total matricula'!A:B,2,FALSE),0)</f>
        <v>0</v>
      </c>
      <c r="F273" s="24">
        <f>IFERROR(VLOOKUP(B273,'[1]duplicados 2015'!A:B,2,FALSE),0)</f>
        <v>0</v>
      </c>
      <c r="G273" s="24">
        <f>IFERROR(VLOOKUP(B273,'[1]inexistentes 2014'!A:B,2,FALSE),0)</f>
        <v>0</v>
      </c>
      <c r="H273" s="24">
        <f>IFERROR(VLOOKUP(B273,'[1]depurados 2014'!A:B,2,FALSE),0)</f>
        <v>0</v>
      </c>
      <c r="I273" s="24">
        <f>IFERROR(VLOOKUP(B273,[1]grados!A:B,2,FALSE),0)</f>
        <v>0</v>
      </c>
      <c r="J273" s="24">
        <f>IFERROR(VLOOKUP(B273,[1]grupos!A:B,2,FALSE),0)</f>
        <v>0</v>
      </c>
      <c r="K273" s="24">
        <f>IFERROR(VLOOKUP(B273,'[1]adul menores 14'!A:B,2,FALSE),0)</f>
        <v>0</v>
      </c>
      <c r="L273" s="24">
        <f>IFERROR(VLOOKUP(B273,'[1]tradicional mayores'!A:B,2,FALSE),0)</f>
        <v>0</v>
      </c>
      <c r="M273" s="24">
        <f>IFERROR(VLOOKUP(B273,'[1]no matriculados'!A:B,2,FALSE),0)</f>
        <v>0</v>
      </c>
      <c r="N273" s="24">
        <f>IFERROR(VLOOKUP(B273,'[1]inconsistencia documentos'!A:B,2,FALSE),0)</f>
        <v>0</v>
      </c>
      <c r="O273" s="24">
        <f>SUM(F273:N273)</f>
        <v>0</v>
      </c>
      <c r="P273" s="25">
        <f>IFERROR(O273/E273,0)</f>
        <v>0</v>
      </c>
    </row>
    <row r="274" spans="1:16" hidden="1" x14ac:dyDescent="0.2">
      <c r="A274" s="22" t="s">
        <v>157</v>
      </c>
      <c r="B274" s="23">
        <v>247980001385</v>
      </c>
      <c r="C274" s="22" t="s">
        <v>262</v>
      </c>
      <c r="D274" s="22" t="s">
        <v>84</v>
      </c>
      <c r="E274" s="22">
        <f>IFERROR(VLOOKUP(B274,'[1]total matricula'!A:B,2,FALSE),0)</f>
        <v>572</v>
      </c>
      <c r="F274" s="24">
        <f>IFERROR(VLOOKUP(B274,'[1]duplicados 2015'!A:B,2,FALSE),0)</f>
        <v>5</v>
      </c>
      <c r="G274" s="24">
        <f>IFERROR(VLOOKUP(B274,'[1]inexistentes 2014'!A:B,2,FALSE),0)</f>
        <v>26</v>
      </c>
      <c r="H274" s="24">
        <f>IFERROR(VLOOKUP(B274,'[1]depurados 2014'!A:B,2,FALSE),0)</f>
        <v>15</v>
      </c>
      <c r="I274" s="24">
        <f>IFERROR(VLOOKUP(B274,[1]grados!A:B,2,FALSE),0)</f>
        <v>37</v>
      </c>
      <c r="J274" s="24">
        <f>IFERROR(VLOOKUP(B274,[1]grupos!A:B,2,FALSE),0)</f>
        <v>0</v>
      </c>
      <c r="K274" s="24">
        <f>IFERROR(VLOOKUP(B274,'[1]adul menores 14'!A:B,2,FALSE),0)</f>
        <v>3</v>
      </c>
      <c r="L274" s="24">
        <f>IFERROR(VLOOKUP(B274,'[1]tradicional mayores'!A:B,2,FALSE),0)</f>
        <v>0</v>
      </c>
      <c r="M274" s="24">
        <f>IFERROR(VLOOKUP(B274,'[1]no matriculados'!A:B,2,FALSE),0)</f>
        <v>63</v>
      </c>
      <c r="N274" s="24">
        <f>IFERROR(VLOOKUP(B274,'[1]inconsistencia documentos'!A:B,2,FALSE),0)</f>
        <v>59</v>
      </c>
      <c r="O274" s="24">
        <f>SUM(F274:N274)</f>
        <v>208</v>
      </c>
      <c r="P274" s="25">
        <f>IFERROR(O274/E274,0)</f>
        <v>0.36363636363636365</v>
      </c>
    </row>
    <row r="275" spans="1:16" hidden="1" x14ac:dyDescent="0.2">
      <c r="A275" s="22" t="s">
        <v>157</v>
      </c>
      <c r="B275" s="23">
        <v>247980000104</v>
      </c>
      <c r="C275" s="22" t="s">
        <v>2138</v>
      </c>
      <c r="D275" s="22" t="s">
        <v>84</v>
      </c>
      <c r="E275" s="22">
        <f>IFERROR(VLOOKUP(B275,'[1]total matricula'!A:B,2,FALSE),0)</f>
        <v>1363</v>
      </c>
      <c r="F275" s="24">
        <f>IFERROR(VLOOKUP(B275,'[1]duplicados 2015'!A:B,2,FALSE),0)</f>
        <v>2</v>
      </c>
      <c r="G275" s="24">
        <f>IFERROR(VLOOKUP(B275,'[1]inexistentes 2014'!A:B,2,FALSE),0)</f>
        <v>8</v>
      </c>
      <c r="H275" s="24">
        <f>IFERROR(VLOOKUP(B275,'[1]depurados 2014'!A:B,2,FALSE),0)</f>
        <v>4</v>
      </c>
      <c r="I275" s="24">
        <f>IFERROR(VLOOKUP(B275,[1]grados!A:B,2,FALSE),0)</f>
        <v>99</v>
      </c>
      <c r="J275" s="24">
        <f>IFERROR(VLOOKUP(B275,[1]grupos!A:B,2,FALSE),0)</f>
        <v>0</v>
      </c>
      <c r="K275" s="24">
        <f>IFERROR(VLOOKUP(B275,'[1]adul menores 14'!A:B,2,FALSE),0)</f>
        <v>2</v>
      </c>
      <c r="L275" s="24">
        <f>IFERROR(VLOOKUP(B275,'[1]tradicional mayores'!A:B,2,FALSE),0)</f>
        <v>0</v>
      </c>
      <c r="M275" s="24">
        <f>IFERROR(VLOOKUP(B275,'[1]no matriculados'!A:B,2,FALSE),0)</f>
        <v>128</v>
      </c>
      <c r="N275" s="24">
        <f>IFERROR(VLOOKUP(B275,'[1]inconsistencia documentos'!A:B,2,FALSE),0)</f>
        <v>146</v>
      </c>
      <c r="O275" s="24">
        <f>SUM(F275:N275)</f>
        <v>389</v>
      </c>
      <c r="P275" s="25">
        <f>IFERROR(O275/E275,0)</f>
        <v>0.28539985326485695</v>
      </c>
    </row>
    <row r="276" spans="1:16" hidden="1" x14ac:dyDescent="0.2">
      <c r="A276" s="22" t="s">
        <v>157</v>
      </c>
      <c r="B276" s="23">
        <v>247980002420</v>
      </c>
      <c r="C276" s="22" t="s">
        <v>258</v>
      </c>
      <c r="D276" s="22" t="s">
        <v>84</v>
      </c>
      <c r="E276" s="22">
        <f>IFERROR(VLOOKUP(B276,'[1]total matricula'!A:B,2,FALSE),0)</f>
        <v>1614</v>
      </c>
      <c r="F276" s="24">
        <f>IFERROR(VLOOKUP(B276,'[1]duplicados 2015'!A:B,2,FALSE),0)</f>
        <v>26</v>
      </c>
      <c r="G276" s="24">
        <f>IFERROR(VLOOKUP(B276,'[1]inexistentes 2014'!A:B,2,FALSE),0)</f>
        <v>193</v>
      </c>
      <c r="H276" s="24">
        <f>IFERROR(VLOOKUP(B276,'[1]depurados 2014'!A:B,2,FALSE),0)</f>
        <v>11</v>
      </c>
      <c r="I276" s="24">
        <f>IFERROR(VLOOKUP(B276,[1]grados!A:B,2,FALSE),0)</f>
        <v>126</v>
      </c>
      <c r="J276" s="24">
        <f>IFERROR(VLOOKUP(B276,[1]grupos!A:B,2,FALSE),0)</f>
        <v>0</v>
      </c>
      <c r="K276" s="24">
        <f>IFERROR(VLOOKUP(B276,'[1]adul menores 14'!A:B,2,FALSE),0)</f>
        <v>1</v>
      </c>
      <c r="L276" s="24">
        <f>IFERROR(VLOOKUP(B276,'[1]tradicional mayores'!A:B,2,FALSE),0)</f>
        <v>0</v>
      </c>
      <c r="M276" s="24">
        <f>IFERROR(VLOOKUP(B276,'[1]no matriculados'!A:B,2,FALSE),0)</f>
        <v>17</v>
      </c>
      <c r="N276" s="24">
        <f>IFERROR(VLOOKUP(B276,'[1]inconsistencia documentos'!A:B,2,FALSE),0)</f>
        <v>64</v>
      </c>
      <c r="O276" s="24">
        <f>SUM(F276:N276)</f>
        <v>438</v>
      </c>
      <c r="P276" s="25">
        <f>IFERROR(O276/E276,0)</f>
        <v>0.27137546468401486</v>
      </c>
    </row>
    <row r="277" spans="1:16" hidden="1" x14ac:dyDescent="0.2">
      <c r="A277" s="22" t="s">
        <v>157</v>
      </c>
      <c r="B277" s="23">
        <v>447980002097</v>
      </c>
      <c r="C277" s="22" t="s">
        <v>1389</v>
      </c>
      <c r="D277" s="22" t="s">
        <v>84</v>
      </c>
      <c r="E277" s="22">
        <f>IFERROR(VLOOKUP(B277,'[1]total matricula'!A:B,2,FALSE),0)</f>
        <v>944</v>
      </c>
      <c r="F277" s="24">
        <f>IFERROR(VLOOKUP(B277,'[1]duplicados 2015'!A:B,2,FALSE),0)</f>
        <v>4</v>
      </c>
      <c r="G277" s="24">
        <f>IFERROR(VLOOKUP(B277,'[1]inexistentes 2014'!A:B,2,FALSE),0)</f>
        <v>72</v>
      </c>
      <c r="H277" s="24">
        <f>IFERROR(VLOOKUP(B277,'[1]depurados 2014'!A:B,2,FALSE),0)</f>
        <v>9</v>
      </c>
      <c r="I277" s="24">
        <f>IFERROR(VLOOKUP(B277,[1]grados!A:B,2,FALSE),0)</f>
        <v>80</v>
      </c>
      <c r="J277" s="24">
        <f>IFERROR(VLOOKUP(B277,[1]grupos!A:B,2,FALSE),0)</f>
        <v>0</v>
      </c>
      <c r="K277" s="24">
        <f>IFERROR(VLOOKUP(B277,'[1]adul menores 14'!A:B,2,FALSE),0)</f>
        <v>3</v>
      </c>
      <c r="L277" s="24">
        <f>IFERROR(VLOOKUP(B277,'[1]tradicional mayores'!A:B,2,FALSE),0)</f>
        <v>0</v>
      </c>
      <c r="M277" s="24">
        <f>IFERROR(VLOOKUP(B277,'[1]no matriculados'!A:B,2,FALSE),0)</f>
        <v>0</v>
      </c>
      <c r="N277" s="24">
        <f>IFERROR(VLOOKUP(B277,'[1]inconsistencia documentos'!A:B,2,FALSE),0)</f>
        <v>77</v>
      </c>
      <c r="O277" s="24">
        <f>SUM(F277:N277)</f>
        <v>245</v>
      </c>
      <c r="P277" s="25">
        <f>IFERROR(O277/E277,0)</f>
        <v>0.25953389830508472</v>
      </c>
    </row>
    <row r="278" spans="1:16" hidden="1" x14ac:dyDescent="0.2">
      <c r="A278" s="22" t="s">
        <v>157</v>
      </c>
      <c r="B278" s="23">
        <v>247980001278</v>
      </c>
      <c r="C278" s="22" t="s">
        <v>1013</v>
      </c>
      <c r="D278" s="22" t="s">
        <v>84</v>
      </c>
      <c r="E278" s="22">
        <f>IFERROR(VLOOKUP(B278,'[1]total matricula'!A:B,2,FALSE),0)</f>
        <v>2405</v>
      </c>
      <c r="F278" s="24">
        <f>IFERROR(VLOOKUP(B278,'[1]duplicados 2015'!A:B,2,FALSE),0)</f>
        <v>7</v>
      </c>
      <c r="G278" s="24">
        <f>IFERROR(VLOOKUP(B278,'[1]inexistentes 2014'!A:B,2,FALSE),0)</f>
        <v>19</v>
      </c>
      <c r="H278" s="24">
        <f>IFERROR(VLOOKUP(B278,'[1]depurados 2014'!A:B,2,FALSE),0)</f>
        <v>54</v>
      </c>
      <c r="I278" s="24">
        <f>IFERROR(VLOOKUP(B278,[1]grados!A:B,2,FALSE),0)</f>
        <v>81</v>
      </c>
      <c r="J278" s="24">
        <f>IFERROR(VLOOKUP(B278,[1]grupos!A:B,2,FALSE),0)</f>
        <v>0</v>
      </c>
      <c r="K278" s="24">
        <f>IFERROR(VLOOKUP(B278,'[1]adul menores 14'!A:B,2,FALSE),0)</f>
        <v>18</v>
      </c>
      <c r="L278" s="24">
        <f>IFERROR(VLOOKUP(B278,'[1]tradicional mayores'!A:B,2,FALSE),0)</f>
        <v>0</v>
      </c>
      <c r="M278" s="24">
        <f>IFERROR(VLOOKUP(B278,'[1]no matriculados'!A:B,2,FALSE),0)</f>
        <v>135</v>
      </c>
      <c r="N278" s="24">
        <f>IFERROR(VLOOKUP(B278,'[1]inconsistencia documentos'!A:B,2,FALSE),0)</f>
        <v>303</v>
      </c>
      <c r="O278" s="24">
        <f>SUM(F278:N278)</f>
        <v>617</v>
      </c>
      <c r="P278" s="25">
        <f>IFERROR(O278/E278,0)</f>
        <v>0.25654885654885656</v>
      </c>
    </row>
    <row r="279" spans="1:16" hidden="1" x14ac:dyDescent="0.2">
      <c r="A279" s="22" t="s">
        <v>157</v>
      </c>
      <c r="B279" s="23">
        <v>247980001911</v>
      </c>
      <c r="C279" s="22" t="s">
        <v>1052</v>
      </c>
      <c r="D279" s="22" t="s">
        <v>84</v>
      </c>
      <c r="E279" s="22">
        <f>IFERROR(VLOOKUP(B279,'[1]total matricula'!A:B,2,FALSE),0)</f>
        <v>2396</v>
      </c>
      <c r="F279" s="24">
        <f>IFERROR(VLOOKUP(B279,'[1]duplicados 2015'!A:B,2,FALSE),0)</f>
        <v>7</v>
      </c>
      <c r="G279" s="24">
        <f>IFERROR(VLOOKUP(B279,'[1]inexistentes 2014'!A:B,2,FALSE),0)</f>
        <v>5</v>
      </c>
      <c r="H279" s="24">
        <f>IFERROR(VLOOKUP(B279,'[1]depurados 2014'!A:B,2,FALSE),0)</f>
        <v>15</v>
      </c>
      <c r="I279" s="24">
        <f>IFERROR(VLOOKUP(B279,[1]grados!A:B,2,FALSE),0)</f>
        <v>52</v>
      </c>
      <c r="J279" s="24">
        <f>IFERROR(VLOOKUP(B279,[1]grupos!A:B,2,FALSE),0)</f>
        <v>0</v>
      </c>
      <c r="K279" s="24">
        <f>IFERROR(VLOOKUP(B279,'[1]adul menores 14'!A:B,2,FALSE),0)</f>
        <v>0</v>
      </c>
      <c r="L279" s="24">
        <f>IFERROR(VLOOKUP(B279,'[1]tradicional mayores'!A:B,2,FALSE),0)</f>
        <v>6</v>
      </c>
      <c r="M279" s="24">
        <f>IFERROR(VLOOKUP(B279,'[1]no matriculados'!A:B,2,FALSE),0)</f>
        <v>0</v>
      </c>
      <c r="N279" s="24">
        <f>IFERROR(VLOOKUP(B279,'[1]inconsistencia documentos'!A:B,2,FALSE),0)</f>
        <v>67</v>
      </c>
      <c r="O279" s="24">
        <f>SUM(F279:N279)</f>
        <v>152</v>
      </c>
      <c r="P279" s="25">
        <f>IFERROR(O279/E279,0)</f>
        <v>6.3439065108514187E-2</v>
      </c>
    </row>
    <row r="280" spans="1:16" hidden="1" x14ac:dyDescent="0.2">
      <c r="A280" s="22" t="s">
        <v>157</v>
      </c>
      <c r="B280" s="23">
        <v>247980041948</v>
      </c>
      <c r="C280" s="22" t="s">
        <v>1080</v>
      </c>
      <c r="D280" s="22" t="s">
        <v>84</v>
      </c>
      <c r="E280" s="22">
        <f>IFERROR(VLOOKUP(B280,'[1]total matricula'!A:B,2,FALSE),0)</f>
        <v>510</v>
      </c>
      <c r="F280" s="24">
        <f>IFERROR(VLOOKUP(B280,'[1]duplicados 2015'!A:B,2,FALSE),0)</f>
        <v>2</v>
      </c>
      <c r="G280" s="24">
        <f>IFERROR(VLOOKUP(B280,'[1]inexistentes 2014'!A:B,2,FALSE),0)</f>
        <v>23</v>
      </c>
      <c r="H280" s="24">
        <f>IFERROR(VLOOKUP(B280,'[1]depurados 2014'!A:B,2,FALSE),0)</f>
        <v>20</v>
      </c>
      <c r="I280" s="24">
        <f>IFERROR(VLOOKUP(B280,[1]grados!A:B,2,FALSE),0)</f>
        <v>24</v>
      </c>
      <c r="J280" s="24">
        <f>IFERROR(VLOOKUP(B280,[1]grupos!A:B,2,FALSE),0)</f>
        <v>0</v>
      </c>
      <c r="K280" s="24">
        <f>IFERROR(VLOOKUP(B280,'[1]adul menores 14'!A:B,2,FALSE),0)</f>
        <v>0</v>
      </c>
      <c r="L280" s="24">
        <f>IFERROR(VLOOKUP(B280,'[1]tradicional mayores'!A:B,2,FALSE),0)</f>
        <v>0</v>
      </c>
      <c r="M280" s="24">
        <f>IFERROR(VLOOKUP(B280,'[1]no matriculados'!A:B,2,FALSE),0)</f>
        <v>0</v>
      </c>
      <c r="N280" s="24">
        <f>IFERROR(VLOOKUP(B280,'[1]inconsistencia documentos'!A:B,2,FALSE),0)</f>
        <v>52</v>
      </c>
      <c r="O280" s="24">
        <f>SUM(F280:N280)</f>
        <v>121</v>
      </c>
      <c r="P280" s="25">
        <f>IFERROR(O280/E280,0)</f>
        <v>0.2372549019607843</v>
      </c>
    </row>
    <row r="281" spans="1:16" hidden="1" x14ac:dyDescent="0.2">
      <c r="A281" s="22" t="s">
        <v>157</v>
      </c>
      <c r="B281" s="23">
        <v>247980000109</v>
      </c>
      <c r="C281" s="22" t="s">
        <v>325</v>
      </c>
      <c r="D281" s="22" t="s">
        <v>84</v>
      </c>
      <c r="E281" s="22">
        <f>IFERROR(VLOOKUP(B281,'[1]total matricula'!A:B,2,FALSE),0)</f>
        <v>969</v>
      </c>
      <c r="F281" s="24">
        <f>IFERROR(VLOOKUP(B281,'[1]duplicados 2015'!A:B,2,FALSE),0)</f>
        <v>6</v>
      </c>
      <c r="G281" s="24">
        <f>IFERROR(VLOOKUP(B281,'[1]inexistentes 2014'!A:B,2,FALSE),0)</f>
        <v>11</v>
      </c>
      <c r="H281" s="24">
        <f>IFERROR(VLOOKUP(B281,'[1]depurados 2014'!A:B,2,FALSE),0)</f>
        <v>6</v>
      </c>
      <c r="I281" s="24">
        <f>IFERROR(VLOOKUP(B281,[1]grados!A:B,2,FALSE),0)</f>
        <v>78</v>
      </c>
      <c r="J281" s="24">
        <f>IFERROR(VLOOKUP(B281,[1]grupos!A:B,2,FALSE),0)</f>
        <v>0</v>
      </c>
      <c r="K281" s="24">
        <f>IFERROR(VLOOKUP(B281,'[1]adul menores 14'!A:B,2,FALSE),0)</f>
        <v>11</v>
      </c>
      <c r="L281" s="24">
        <f>IFERROR(VLOOKUP(B281,'[1]tradicional mayores'!A:B,2,FALSE),0)</f>
        <v>1</v>
      </c>
      <c r="M281" s="24">
        <f>IFERROR(VLOOKUP(B281,'[1]no matriculados'!A:B,2,FALSE),0)</f>
        <v>0</v>
      </c>
      <c r="N281" s="24">
        <f>IFERROR(VLOOKUP(B281,'[1]inconsistencia documentos'!A:B,2,FALSE),0)</f>
        <v>48</v>
      </c>
      <c r="O281" s="24">
        <f>SUM(F281:N281)</f>
        <v>161</v>
      </c>
      <c r="P281" s="25">
        <f>IFERROR(O281/E281,0)</f>
        <v>0.16615067079463364</v>
      </c>
    </row>
    <row r="282" spans="1:16" hidden="1" x14ac:dyDescent="0.2">
      <c r="A282" s="22" t="s">
        <v>157</v>
      </c>
      <c r="B282" s="23">
        <v>247980000112</v>
      </c>
      <c r="C282" s="22" t="s">
        <v>320</v>
      </c>
      <c r="D282" s="22" t="s">
        <v>84</v>
      </c>
      <c r="E282" s="22">
        <f>IFERROR(VLOOKUP(B282,'[1]total matricula'!A:B,2,FALSE),0)</f>
        <v>1202</v>
      </c>
      <c r="F282" s="24">
        <f>IFERROR(VLOOKUP(B282,'[1]duplicados 2015'!A:B,2,FALSE),0)</f>
        <v>7</v>
      </c>
      <c r="G282" s="24">
        <f>IFERROR(VLOOKUP(B282,'[1]inexistentes 2014'!A:B,2,FALSE),0)</f>
        <v>68</v>
      </c>
      <c r="H282" s="24">
        <f>IFERROR(VLOOKUP(B282,'[1]depurados 2014'!A:B,2,FALSE),0)</f>
        <v>4</v>
      </c>
      <c r="I282" s="24">
        <f>IFERROR(VLOOKUP(B282,[1]grados!A:B,2,FALSE),0)</f>
        <v>34</v>
      </c>
      <c r="J282" s="24">
        <f>IFERROR(VLOOKUP(B282,[1]grupos!A:B,2,FALSE),0)</f>
        <v>0</v>
      </c>
      <c r="K282" s="24">
        <f>IFERROR(VLOOKUP(B282,'[1]adul menores 14'!A:B,2,FALSE),0)</f>
        <v>2</v>
      </c>
      <c r="L282" s="24">
        <f>IFERROR(VLOOKUP(B282,'[1]tradicional mayores'!A:B,2,FALSE),0)</f>
        <v>3</v>
      </c>
      <c r="M282" s="24">
        <f>IFERROR(VLOOKUP(B282,'[1]no matriculados'!A:B,2,FALSE),0)</f>
        <v>16</v>
      </c>
      <c r="N282" s="24">
        <f>IFERROR(VLOOKUP(B282,'[1]inconsistencia documentos'!A:B,2,FALSE),0)</f>
        <v>128</v>
      </c>
      <c r="O282" s="24">
        <f>SUM(F282:N282)</f>
        <v>262</v>
      </c>
      <c r="P282" s="25">
        <f>IFERROR(O282/E282,0)</f>
        <v>0.21797004991680533</v>
      </c>
    </row>
    <row r="283" spans="1:16" x14ac:dyDescent="0.2">
      <c r="A283" s="22" t="s">
        <v>157</v>
      </c>
      <c r="B283" s="23">
        <v>447980000073</v>
      </c>
      <c r="C283" s="22" t="s">
        <v>426</v>
      </c>
      <c r="D283" s="22" t="s">
        <v>42</v>
      </c>
      <c r="E283" s="22">
        <f>IFERROR(VLOOKUP(B283,'[1]total matricula'!A:B,2,FALSE),0)</f>
        <v>306</v>
      </c>
      <c r="F283" s="24">
        <f>IFERROR(VLOOKUP(B283,'[1]duplicados 2015'!A:B,2,FALSE),0)</f>
        <v>12</v>
      </c>
      <c r="G283" s="24">
        <f>IFERROR(VLOOKUP(B283,'[1]inexistentes 2014'!A:B,2,FALSE),0)</f>
        <v>1</v>
      </c>
      <c r="H283" s="24">
        <f>IFERROR(VLOOKUP(B283,'[1]depurados 2014'!A:B,2,FALSE),0)</f>
        <v>1</v>
      </c>
      <c r="I283" s="24">
        <f>IFERROR(VLOOKUP(B283,[1]grados!A:B,2,FALSE),0)</f>
        <v>22</v>
      </c>
      <c r="J283" s="24">
        <f>IFERROR(VLOOKUP(B283,[1]grupos!A:B,2,FALSE),0)</f>
        <v>6</v>
      </c>
      <c r="K283" s="24">
        <f>IFERROR(VLOOKUP(B283,'[1]adul menores 14'!A:B,2,FALSE),0)</f>
        <v>0</v>
      </c>
      <c r="L283" s="24">
        <f>IFERROR(VLOOKUP(B283,'[1]tradicional mayores'!A:B,2,FALSE),0)</f>
        <v>0</v>
      </c>
      <c r="M283" s="24">
        <f>IFERROR(VLOOKUP(B283,'[1]no matriculados'!A:B,2,FALSE),0)</f>
        <v>0</v>
      </c>
      <c r="N283" s="24">
        <f>IFERROR(VLOOKUP(B283,'[1]inconsistencia documentos'!A:B,2,FALSE),0)</f>
        <v>2</v>
      </c>
      <c r="O283" s="24">
        <f>SUM(F283:N283)</f>
        <v>44</v>
      </c>
      <c r="P283" s="25">
        <f>IFERROR(O283/E283,0)</f>
        <v>0.1437908496732026</v>
      </c>
    </row>
    <row r="284" spans="1:16" hidden="1" x14ac:dyDescent="0.2">
      <c r="A284" s="22" t="s">
        <v>157</v>
      </c>
      <c r="B284" s="23">
        <v>247980000010</v>
      </c>
      <c r="C284" s="22" t="s">
        <v>520</v>
      </c>
      <c r="D284" s="22" t="s">
        <v>84</v>
      </c>
      <c r="E284" s="22">
        <f>IFERROR(VLOOKUP(B284,'[1]total matricula'!A:B,2,FALSE),0)</f>
        <v>537</v>
      </c>
      <c r="F284" s="24">
        <f>IFERROR(VLOOKUP(B284,'[1]duplicados 2015'!A:B,2,FALSE),0)</f>
        <v>9</v>
      </c>
      <c r="G284" s="24">
        <f>IFERROR(VLOOKUP(B284,'[1]inexistentes 2014'!A:B,2,FALSE),0)</f>
        <v>23</v>
      </c>
      <c r="H284" s="24">
        <f>IFERROR(VLOOKUP(B284,'[1]depurados 2014'!A:B,2,FALSE),0)</f>
        <v>4</v>
      </c>
      <c r="I284" s="24">
        <f>IFERROR(VLOOKUP(B284,[1]grados!A:B,2,FALSE),0)</f>
        <v>14</v>
      </c>
      <c r="J284" s="24">
        <f>IFERROR(VLOOKUP(B284,[1]grupos!A:B,2,FALSE),0)</f>
        <v>0</v>
      </c>
      <c r="K284" s="24">
        <f>IFERROR(VLOOKUP(B284,'[1]adul menores 14'!A:B,2,FALSE),0)</f>
        <v>0</v>
      </c>
      <c r="L284" s="24">
        <f>IFERROR(VLOOKUP(B284,'[1]tradicional mayores'!A:B,2,FALSE),0)</f>
        <v>0</v>
      </c>
      <c r="M284" s="24">
        <f>IFERROR(VLOOKUP(B284,'[1]no matriculados'!A:B,2,FALSE),0)</f>
        <v>40</v>
      </c>
      <c r="N284" s="24">
        <f>IFERROR(VLOOKUP(B284,'[1]inconsistencia documentos'!A:B,2,FALSE),0)</f>
        <v>18</v>
      </c>
      <c r="O284" s="24">
        <f>SUM(F284:N284)</f>
        <v>108</v>
      </c>
      <c r="P284" s="25">
        <f>IFERROR(O284/E284,0)</f>
        <v>0.2011173184357542</v>
      </c>
    </row>
    <row r="285" spans="1:16" x14ac:dyDescent="0.2">
      <c r="A285" s="22" t="s">
        <v>157</v>
      </c>
      <c r="B285" s="23">
        <v>447980042418</v>
      </c>
      <c r="C285" s="22" t="s">
        <v>2450</v>
      </c>
      <c r="D285" s="22" t="s">
        <v>42</v>
      </c>
      <c r="E285" s="22">
        <f>IFERROR(VLOOKUP(B285,'[1]total matricula'!A:B,2,FALSE),0)</f>
        <v>320</v>
      </c>
      <c r="F285" s="24">
        <f>IFERROR(VLOOKUP(B285,'[1]duplicados 2015'!A:B,2,FALSE),0)</f>
        <v>0</v>
      </c>
      <c r="G285" s="24">
        <f>IFERROR(VLOOKUP(B285,'[1]inexistentes 2014'!A:B,2,FALSE),0)</f>
        <v>1</v>
      </c>
      <c r="H285" s="24">
        <f>IFERROR(VLOOKUP(B285,'[1]depurados 2014'!A:B,2,FALSE),0)</f>
        <v>1</v>
      </c>
      <c r="I285" s="24">
        <f>IFERROR(VLOOKUP(B285,[1]grados!A:B,2,FALSE),0)</f>
        <v>41</v>
      </c>
      <c r="J285" s="24">
        <f>IFERROR(VLOOKUP(B285,[1]grupos!A:B,2,FALSE),0)</f>
        <v>7</v>
      </c>
      <c r="K285" s="24">
        <f>IFERROR(VLOOKUP(B285,'[1]adul menores 14'!A:B,2,FALSE),0)</f>
        <v>0</v>
      </c>
      <c r="L285" s="24">
        <f>IFERROR(VLOOKUP(B285,'[1]tradicional mayores'!A:B,2,FALSE),0)</f>
        <v>0</v>
      </c>
      <c r="M285" s="24">
        <f>IFERROR(VLOOKUP(B285,'[1]no matriculados'!A:B,2,FALSE),0)</f>
        <v>14</v>
      </c>
      <c r="N285" s="24">
        <f>IFERROR(VLOOKUP(B285,'[1]inconsistencia documentos'!A:B,2,FALSE),0)</f>
        <v>12</v>
      </c>
      <c r="O285" s="24">
        <f>SUM(F285:N285)</f>
        <v>76</v>
      </c>
      <c r="P285" s="25">
        <f>IFERROR(O285/E285,0)</f>
        <v>0.23749999999999999</v>
      </c>
    </row>
    <row r="286" spans="1:16" x14ac:dyDescent="0.2">
      <c r="A286" s="22" t="s">
        <v>157</v>
      </c>
      <c r="B286" s="23">
        <v>447980042442</v>
      </c>
      <c r="C286" s="22" t="s">
        <v>1393</v>
      </c>
      <c r="D286" s="22" t="s">
        <v>42</v>
      </c>
      <c r="E286" s="22">
        <f>IFERROR(VLOOKUP(B286,'[1]total matricula'!A:B,2,FALSE),0)</f>
        <v>469</v>
      </c>
      <c r="F286" s="24">
        <f>IFERROR(VLOOKUP(B286,'[1]duplicados 2015'!A:B,2,FALSE),0)</f>
        <v>12</v>
      </c>
      <c r="G286" s="24">
        <f>IFERROR(VLOOKUP(B286,'[1]inexistentes 2014'!A:B,2,FALSE),0)</f>
        <v>6</v>
      </c>
      <c r="H286" s="24">
        <f>IFERROR(VLOOKUP(B286,'[1]depurados 2014'!A:B,2,FALSE),0)</f>
        <v>3</v>
      </c>
      <c r="I286" s="24">
        <f>IFERROR(VLOOKUP(B286,[1]grados!A:B,2,FALSE),0)</f>
        <v>66</v>
      </c>
      <c r="J286" s="24">
        <f>IFERROR(VLOOKUP(B286,[1]grupos!A:B,2,FALSE),0)</f>
        <v>0</v>
      </c>
      <c r="K286" s="24">
        <f>IFERROR(VLOOKUP(B286,'[1]adul menores 14'!A:B,2,FALSE),0)</f>
        <v>0</v>
      </c>
      <c r="L286" s="24">
        <f>IFERROR(VLOOKUP(B286,'[1]tradicional mayores'!A:B,2,FALSE),0)</f>
        <v>0</v>
      </c>
      <c r="M286" s="24">
        <f>IFERROR(VLOOKUP(B286,'[1]no matriculados'!A:B,2,FALSE),0)</f>
        <v>44</v>
      </c>
      <c r="N286" s="24">
        <f>IFERROR(VLOOKUP(B286,'[1]inconsistencia documentos'!A:B,2,FALSE),0)</f>
        <v>8</v>
      </c>
      <c r="O286" s="24">
        <f>SUM(F286:N286)</f>
        <v>139</v>
      </c>
      <c r="P286" s="25">
        <f>IFERROR(O286/E286,0)</f>
        <v>0.29637526652452023</v>
      </c>
    </row>
    <row r="287" spans="1:16" x14ac:dyDescent="0.2">
      <c r="A287" s="22" t="s">
        <v>157</v>
      </c>
      <c r="B287" s="23">
        <v>447980000220</v>
      </c>
      <c r="C287" s="22" t="s">
        <v>332</v>
      </c>
      <c r="D287" s="22" t="s">
        <v>42</v>
      </c>
      <c r="E287" s="22">
        <f>IFERROR(VLOOKUP(B287,'[1]total matricula'!A:B,2,FALSE),0)</f>
        <v>586</v>
      </c>
      <c r="F287" s="24">
        <f>IFERROR(VLOOKUP(B287,'[1]duplicados 2015'!A:B,2,FALSE),0)</f>
        <v>4</v>
      </c>
      <c r="G287" s="24">
        <f>IFERROR(VLOOKUP(B287,'[1]inexistentes 2014'!A:B,2,FALSE),0)</f>
        <v>9</v>
      </c>
      <c r="H287" s="24">
        <f>IFERROR(VLOOKUP(B287,'[1]depurados 2014'!A:B,2,FALSE),0)</f>
        <v>2</v>
      </c>
      <c r="I287" s="24">
        <f>IFERROR(VLOOKUP(B287,[1]grados!A:B,2,FALSE),0)</f>
        <v>76</v>
      </c>
      <c r="J287" s="24">
        <f>IFERROR(VLOOKUP(B287,[1]grupos!A:B,2,FALSE),0)</f>
        <v>1</v>
      </c>
      <c r="K287" s="24">
        <f>IFERROR(VLOOKUP(B287,'[1]adul menores 14'!A:B,2,FALSE),0)</f>
        <v>0</v>
      </c>
      <c r="L287" s="24">
        <f>IFERROR(VLOOKUP(B287,'[1]tradicional mayores'!A:B,2,FALSE),0)</f>
        <v>5</v>
      </c>
      <c r="M287" s="24">
        <f>IFERROR(VLOOKUP(B287,'[1]no matriculados'!A:B,2,FALSE),0)</f>
        <v>1</v>
      </c>
      <c r="N287" s="24">
        <f>IFERROR(VLOOKUP(B287,'[1]inconsistencia documentos'!A:B,2,FALSE),0)</f>
        <v>9</v>
      </c>
      <c r="O287" s="24">
        <f>SUM(F287:N287)</f>
        <v>107</v>
      </c>
      <c r="P287" s="25">
        <f>IFERROR(O287/E287,0)</f>
        <v>0.1825938566552901</v>
      </c>
    </row>
    <row r="288" spans="1:16" hidden="1" x14ac:dyDescent="0.2">
      <c r="A288" s="22" t="s">
        <v>157</v>
      </c>
      <c r="B288" s="23">
        <v>447980000402</v>
      </c>
      <c r="C288" s="22" t="s">
        <v>8567</v>
      </c>
      <c r="D288" s="22" t="s">
        <v>42</v>
      </c>
      <c r="E288" s="22">
        <f>IFERROR(VLOOKUP(B288,'[1]total matricula'!A:B,2,FALSE),0)</f>
        <v>0</v>
      </c>
      <c r="F288" s="24">
        <f>IFERROR(VLOOKUP(B288,'[1]duplicados 2015'!A:B,2,FALSE),0)</f>
        <v>0</v>
      </c>
      <c r="G288" s="24">
        <f>IFERROR(VLOOKUP(B288,'[1]inexistentes 2014'!A:B,2,FALSE),0)</f>
        <v>0</v>
      </c>
      <c r="H288" s="24">
        <f>IFERROR(VLOOKUP(B288,'[1]depurados 2014'!A:B,2,FALSE),0)</f>
        <v>0</v>
      </c>
      <c r="I288" s="24">
        <f>IFERROR(VLOOKUP(B288,[1]grados!A:B,2,FALSE),0)</f>
        <v>0</v>
      </c>
      <c r="J288" s="24">
        <f>IFERROR(VLOOKUP(B288,[1]grupos!A:B,2,FALSE),0)</f>
        <v>0</v>
      </c>
      <c r="K288" s="24">
        <f>IFERROR(VLOOKUP(B288,'[1]adul menores 14'!A:B,2,FALSE),0)</f>
        <v>0</v>
      </c>
      <c r="L288" s="24">
        <f>IFERROR(VLOOKUP(B288,'[1]tradicional mayores'!A:B,2,FALSE),0)</f>
        <v>0</v>
      </c>
      <c r="M288" s="24">
        <f>IFERROR(VLOOKUP(B288,'[1]no matriculados'!A:B,2,FALSE),0)</f>
        <v>0</v>
      </c>
      <c r="N288" s="24">
        <f>IFERROR(VLOOKUP(B288,'[1]inconsistencia documentos'!A:B,2,FALSE),0)</f>
        <v>0</v>
      </c>
      <c r="O288" s="24">
        <f>SUM(F288:N288)</f>
        <v>0</v>
      </c>
      <c r="P288" s="25">
        <f>IFERROR(O288/E288,0)</f>
        <v>0</v>
      </c>
    </row>
    <row r="289" spans="1:16" x14ac:dyDescent="0.2">
      <c r="A289" s="22" t="s">
        <v>157</v>
      </c>
      <c r="B289" s="23">
        <v>447980003077</v>
      </c>
      <c r="C289" s="22" t="s">
        <v>1291</v>
      </c>
      <c r="D289" s="22" t="s">
        <v>42</v>
      </c>
      <c r="E289" s="22">
        <f>IFERROR(VLOOKUP(B289,'[1]total matricula'!A:B,2,FALSE),0)</f>
        <v>660</v>
      </c>
      <c r="F289" s="24">
        <f>IFERROR(VLOOKUP(B289,'[1]duplicados 2015'!A:B,2,FALSE),0)</f>
        <v>8</v>
      </c>
      <c r="G289" s="24">
        <f>IFERROR(VLOOKUP(B289,'[1]inexistentes 2014'!A:B,2,FALSE),0)</f>
        <v>27</v>
      </c>
      <c r="H289" s="24">
        <f>IFERROR(VLOOKUP(B289,'[1]depurados 2014'!A:B,2,FALSE),0)</f>
        <v>10</v>
      </c>
      <c r="I289" s="24">
        <f>IFERROR(VLOOKUP(B289,[1]grados!A:B,2,FALSE),0)</f>
        <v>80</v>
      </c>
      <c r="J289" s="24">
        <f>IFERROR(VLOOKUP(B289,[1]grupos!A:B,2,FALSE),0)</f>
        <v>11</v>
      </c>
      <c r="K289" s="24">
        <f>IFERROR(VLOOKUP(B289,'[1]adul menores 14'!A:B,2,FALSE),0)</f>
        <v>0</v>
      </c>
      <c r="L289" s="24">
        <f>IFERROR(VLOOKUP(B289,'[1]tradicional mayores'!A:B,2,FALSE),0)</f>
        <v>1</v>
      </c>
      <c r="M289" s="24">
        <f>IFERROR(VLOOKUP(B289,'[1]no matriculados'!A:B,2,FALSE),0)</f>
        <v>21</v>
      </c>
      <c r="N289" s="24">
        <f>IFERROR(VLOOKUP(B289,'[1]inconsistencia documentos'!A:B,2,FALSE),0)</f>
        <v>23</v>
      </c>
      <c r="O289" s="24">
        <f>SUM(F289:N289)</f>
        <v>181</v>
      </c>
      <c r="P289" s="25">
        <f>IFERROR(O289/E289,0)</f>
        <v>0.27424242424242423</v>
      </c>
    </row>
    <row r="290" spans="1:16" x14ac:dyDescent="0.2">
      <c r="A290" s="22" t="s">
        <v>157</v>
      </c>
      <c r="B290" s="23">
        <v>447980000049</v>
      </c>
      <c r="C290" s="22" t="s">
        <v>159</v>
      </c>
      <c r="D290" s="22" t="s">
        <v>42</v>
      </c>
      <c r="E290" s="22">
        <f>IFERROR(VLOOKUP(B290,'[1]total matricula'!A:B,2,FALSE),0)</f>
        <v>1640</v>
      </c>
      <c r="F290" s="24">
        <f>IFERROR(VLOOKUP(B290,'[1]duplicados 2015'!A:B,2,FALSE),0)</f>
        <v>27</v>
      </c>
      <c r="G290" s="24">
        <f>IFERROR(VLOOKUP(B290,'[1]inexistentes 2014'!A:B,2,FALSE),0)</f>
        <v>21</v>
      </c>
      <c r="H290" s="24">
        <f>IFERROR(VLOOKUP(B290,'[1]depurados 2014'!A:B,2,FALSE),0)</f>
        <v>11</v>
      </c>
      <c r="I290" s="24">
        <f>IFERROR(VLOOKUP(B290,[1]grados!A:B,2,FALSE),0)</f>
        <v>212</v>
      </c>
      <c r="J290" s="24">
        <f>IFERROR(VLOOKUP(B290,[1]grupos!A:B,2,FALSE),0)</f>
        <v>6</v>
      </c>
      <c r="K290" s="24">
        <f>IFERROR(VLOOKUP(B290,'[1]adul menores 14'!A:B,2,FALSE),0)</f>
        <v>0</v>
      </c>
      <c r="L290" s="24">
        <f>IFERROR(VLOOKUP(B290,'[1]tradicional mayores'!A:B,2,FALSE),0)</f>
        <v>5</v>
      </c>
      <c r="M290" s="24">
        <f>IFERROR(VLOOKUP(B290,'[1]no matriculados'!A:B,2,FALSE),0)</f>
        <v>2</v>
      </c>
      <c r="N290" s="24">
        <f>IFERROR(VLOOKUP(B290,'[1]inconsistencia documentos'!A:B,2,FALSE),0)</f>
        <v>110</v>
      </c>
      <c r="O290" s="24">
        <f>SUM(F290:N290)</f>
        <v>394</v>
      </c>
      <c r="P290" s="25">
        <f>IFERROR(O290/E290,0)</f>
        <v>0.24024390243902438</v>
      </c>
    </row>
    <row r="291" spans="1:16" s="30" customFormat="1" x14ac:dyDescent="0.2">
      <c r="A291" s="26"/>
      <c r="B291" s="27"/>
      <c r="C291" s="26"/>
      <c r="D291" s="26" t="s">
        <v>8527</v>
      </c>
      <c r="E291" s="26">
        <f>SUM(E2:E290)</f>
        <v>201438</v>
      </c>
      <c r="F291" s="28">
        <f>SUM(F2:F290)</f>
        <v>1544</v>
      </c>
      <c r="G291" s="28">
        <f>SUM(G2:G290)</f>
        <v>9870</v>
      </c>
      <c r="H291" s="28">
        <f>SUM(H2:H290)</f>
        <v>1728</v>
      </c>
      <c r="I291" s="28">
        <f>SUM(I2:I290)</f>
        <v>9709</v>
      </c>
      <c r="J291" s="28">
        <f>SUM(J2:J290)</f>
        <v>505</v>
      </c>
      <c r="K291" s="28">
        <f>SUM(K2:K290)</f>
        <v>299</v>
      </c>
      <c r="L291" s="28">
        <f>SUM(L2:L290)</f>
        <v>340</v>
      </c>
      <c r="M291" s="28">
        <f>SUM(M2:M290)</f>
        <v>5864</v>
      </c>
      <c r="N291" s="28">
        <f>SUM(N2:N290)</f>
        <v>10798</v>
      </c>
      <c r="O291" s="28">
        <f>SUM(O2:O290)</f>
        <v>40657</v>
      </c>
      <c r="P291" s="29">
        <f>IFERROR(O291/E291,0)</f>
        <v>0.20183381487107696</v>
      </c>
    </row>
    <row r="293" spans="1:16" x14ac:dyDescent="0.2">
      <c r="O293" s="31"/>
    </row>
    <row r="295" spans="1:16" x14ac:dyDescent="0.2">
      <c r="O295" s="32"/>
    </row>
  </sheetData>
  <autoFilter ref="A1:P291">
    <filterColumn colId="3">
      <filters>
        <filter val="NO OFICIAL"/>
        <filter val="TOTAL"/>
      </filters>
    </filterColumn>
    <filterColumn colId="4">
      <filters>
        <filter val="1"/>
        <filter val="10"/>
        <filter val="100"/>
        <filter val="1048"/>
        <filter val="1058"/>
        <filter val="106"/>
        <filter val="11"/>
        <filter val="113"/>
        <filter val="116"/>
        <filter val="117"/>
        <filter val="118"/>
        <filter val="12"/>
        <filter val="120"/>
        <filter val="123"/>
        <filter val="128"/>
        <filter val="132"/>
        <filter val="135"/>
        <filter val="137"/>
        <filter val="138"/>
        <filter val="143"/>
        <filter val="145"/>
        <filter val="146"/>
        <filter val="148"/>
        <filter val="152"/>
        <filter val="157"/>
        <filter val="1640"/>
        <filter val="174"/>
        <filter val="182"/>
        <filter val="184"/>
        <filter val="186"/>
        <filter val="19"/>
        <filter val="201"/>
        <filter val="201438"/>
        <filter val="21"/>
        <filter val="210"/>
        <filter val="212"/>
        <filter val="214"/>
        <filter val="222"/>
        <filter val="225"/>
        <filter val="235"/>
        <filter val="248"/>
        <filter val="26"/>
        <filter val="27"/>
        <filter val="275"/>
        <filter val="29"/>
        <filter val="290"/>
        <filter val="293"/>
        <filter val="294"/>
        <filter val="298"/>
        <filter val="306"/>
        <filter val="320"/>
        <filter val="327"/>
        <filter val="34"/>
        <filter val="38"/>
        <filter val="384"/>
        <filter val="385"/>
        <filter val="46"/>
        <filter val="468"/>
        <filter val="469"/>
        <filter val="479"/>
        <filter val="480"/>
        <filter val="509"/>
        <filter val="51"/>
        <filter val="518"/>
        <filter val="528"/>
        <filter val="586"/>
        <filter val="596"/>
        <filter val="6"/>
        <filter val="606"/>
        <filter val="63"/>
        <filter val="660"/>
        <filter val="67"/>
        <filter val="69"/>
        <filter val="7"/>
        <filter val="73"/>
        <filter val="75"/>
        <filter val="77"/>
        <filter val="79"/>
        <filter val="793"/>
        <filter val="82"/>
        <filter val="843"/>
        <filter val="85"/>
        <filter val="91"/>
        <filter val="94"/>
        <filter val="96"/>
        <filter val="98"/>
        <filter val="99"/>
      </filters>
    </filterColumn>
    <sortState ref="A2:P291">
      <sortCondition ref="A1:A29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sqref="A1:A3"/>
    </sheetView>
  </sheetViews>
  <sheetFormatPr baseColWidth="10" defaultRowHeight="15" x14ac:dyDescent="0.25"/>
  <sheetData>
    <row r="2" spans="1:1" x14ac:dyDescent="0.3">
      <c r="A2" t="s">
        <v>8579</v>
      </c>
    </row>
    <row r="3" spans="1:1" x14ac:dyDescent="0.3">
      <c r="A3" t="s">
        <v>8580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325"/>
  <sheetViews>
    <sheetView workbookViewId="0">
      <pane ySplit="1" topLeftCell="A2" activePane="bottomLeft" state="frozen"/>
      <selection pane="bottomLeft" activeCell="G1487" sqref="G1487"/>
    </sheetView>
  </sheetViews>
  <sheetFormatPr baseColWidth="10" defaultRowHeight="15" x14ac:dyDescent="0.25"/>
  <cols>
    <col min="40" max="40" width="14.28515625" customWidth="1"/>
  </cols>
  <sheetData>
    <row r="1" spans="1:40" ht="56.25" x14ac:dyDescent="0.25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70" t="s">
        <v>10</v>
      </c>
      <c r="L1" s="70" t="s">
        <v>11</v>
      </c>
      <c r="M1" s="70" t="s">
        <v>12</v>
      </c>
      <c r="N1" s="70" t="s">
        <v>13</v>
      </c>
      <c r="O1" s="70" t="s">
        <v>14</v>
      </c>
      <c r="P1" s="70" t="s">
        <v>15</v>
      </c>
      <c r="Q1" s="70" t="s">
        <v>16</v>
      </c>
      <c r="R1" s="70" t="s">
        <v>17</v>
      </c>
      <c r="S1" s="70" t="s">
        <v>18</v>
      </c>
      <c r="T1" s="70" t="s">
        <v>19</v>
      </c>
      <c r="U1" s="70" t="s">
        <v>20</v>
      </c>
      <c r="V1" s="70" t="s">
        <v>21</v>
      </c>
      <c r="W1" s="70" t="s">
        <v>22</v>
      </c>
      <c r="X1" s="70" t="s">
        <v>23</v>
      </c>
      <c r="Y1" s="70" t="s">
        <v>24</v>
      </c>
      <c r="Z1" s="70" t="s">
        <v>25</v>
      </c>
      <c r="AA1" s="70" t="s">
        <v>26</v>
      </c>
      <c r="AB1" s="70" t="s">
        <v>27</v>
      </c>
      <c r="AC1" s="70" t="s">
        <v>28</v>
      </c>
      <c r="AD1" s="70" t="s">
        <v>29</v>
      </c>
      <c r="AE1" s="70" t="s">
        <v>30</v>
      </c>
      <c r="AF1" s="70" t="s">
        <v>31</v>
      </c>
      <c r="AG1" s="70" t="s">
        <v>32</v>
      </c>
      <c r="AH1" s="70" t="s">
        <v>33</v>
      </c>
      <c r="AI1" s="70" t="s">
        <v>34</v>
      </c>
      <c r="AJ1" s="70" t="s">
        <v>35</v>
      </c>
      <c r="AK1" s="70" t="s">
        <v>36</v>
      </c>
      <c r="AL1" s="70" t="s">
        <v>37</v>
      </c>
      <c r="AM1" s="70" t="s">
        <v>38</v>
      </c>
      <c r="AN1" s="56" t="s">
        <v>8581</v>
      </c>
    </row>
    <row r="2" spans="1:40" ht="45.75" x14ac:dyDescent="0.25">
      <c r="A2" s="34">
        <v>148365</v>
      </c>
      <c r="B2" s="35" t="s">
        <v>39</v>
      </c>
      <c r="C2" s="35" t="s">
        <v>40</v>
      </c>
      <c r="D2" s="35" t="s">
        <v>41</v>
      </c>
      <c r="E2" s="35" t="s">
        <v>42</v>
      </c>
      <c r="F2" s="35" t="s">
        <v>40</v>
      </c>
      <c r="G2" s="35" t="s">
        <v>43</v>
      </c>
      <c r="H2" s="35" t="s">
        <v>44</v>
      </c>
      <c r="I2" s="35" t="s">
        <v>45</v>
      </c>
      <c r="J2" s="35" t="s">
        <v>46</v>
      </c>
      <c r="K2" s="35" t="s">
        <v>47</v>
      </c>
      <c r="L2" s="35" t="s">
        <v>48</v>
      </c>
      <c r="M2" s="35" t="s">
        <v>49</v>
      </c>
      <c r="N2" s="35" t="s">
        <v>50</v>
      </c>
      <c r="O2" s="35" t="s">
        <v>51</v>
      </c>
      <c r="P2" s="35" t="s">
        <v>51</v>
      </c>
      <c r="Q2" s="35" t="s">
        <v>51</v>
      </c>
      <c r="R2" s="35" t="s">
        <v>51</v>
      </c>
      <c r="S2" s="35" t="s">
        <v>52</v>
      </c>
      <c r="T2" s="35" t="s">
        <v>52</v>
      </c>
      <c r="U2" s="35" t="s">
        <v>51</v>
      </c>
      <c r="V2" s="35" t="s">
        <v>53</v>
      </c>
      <c r="W2" s="35" t="s">
        <v>54</v>
      </c>
      <c r="X2" s="36" t="s">
        <v>55</v>
      </c>
      <c r="Y2" s="36" t="s">
        <v>56</v>
      </c>
      <c r="Z2" s="35" t="s">
        <v>57</v>
      </c>
      <c r="AA2" s="35" t="s">
        <v>58</v>
      </c>
      <c r="AB2" s="35" t="s">
        <v>59</v>
      </c>
      <c r="AC2" s="35" t="s">
        <v>60</v>
      </c>
      <c r="AD2" s="35" t="s">
        <v>61</v>
      </c>
      <c r="AE2" s="35" t="s">
        <v>62</v>
      </c>
      <c r="AF2" s="35" t="s">
        <v>63</v>
      </c>
      <c r="AG2" s="35" t="s">
        <v>64</v>
      </c>
      <c r="AH2" s="35" t="s">
        <v>65</v>
      </c>
      <c r="AI2" s="35" t="s">
        <v>66</v>
      </c>
      <c r="AJ2" s="35" t="s">
        <v>67</v>
      </c>
      <c r="AK2" s="35" t="s">
        <v>68</v>
      </c>
      <c r="AL2" s="35" t="s">
        <v>69</v>
      </c>
      <c r="AM2" s="35" t="s">
        <v>70</v>
      </c>
      <c r="AN2" s="37"/>
    </row>
    <row r="3" spans="1:40" ht="34.5" x14ac:dyDescent="0.25">
      <c r="A3" s="34">
        <v>200136</v>
      </c>
      <c r="B3" s="35" t="s">
        <v>71</v>
      </c>
      <c r="C3" s="35" t="s">
        <v>72</v>
      </c>
      <c r="D3" s="35" t="s">
        <v>73</v>
      </c>
      <c r="E3" s="35" t="s">
        <v>42</v>
      </c>
      <c r="F3" s="35" t="s">
        <v>72</v>
      </c>
      <c r="G3" s="35" t="s">
        <v>73</v>
      </c>
      <c r="H3" s="35" t="s">
        <v>44</v>
      </c>
      <c r="I3" s="35" t="s">
        <v>45</v>
      </c>
      <c r="J3" s="35" t="s">
        <v>74</v>
      </c>
      <c r="K3" s="35" t="s">
        <v>75</v>
      </c>
      <c r="L3" s="35" t="s">
        <v>48</v>
      </c>
      <c r="M3" s="35" t="s">
        <v>76</v>
      </c>
      <c r="N3" s="35" t="s">
        <v>50</v>
      </c>
      <c r="O3" s="35" t="s">
        <v>51</v>
      </c>
      <c r="P3" s="35" t="s">
        <v>51</v>
      </c>
      <c r="Q3" s="35" t="s">
        <v>51</v>
      </c>
      <c r="R3" s="35" t="s">
        <v>51</v>
      </c>
      <c r="S3" s="35" t="s">
        <v>52</v>
      </c>
      <c r="T3" s="35" t="s">
        <v>52</v>
      </c>
      <c r="U3" s="35" t="s">
        <v>51</v>
      </c>
      <c r="V3" s="35" t="s">
        <v>53</v>
      </c>
      <c r="W3" s="35" t="s">
        <v>77</v>
      </c>
      <c r="X3" s="36" t="s">
        <v>55</v>
      </c>
      <c r="Y3" s="36" t="s">
        <v>56</v>
      </c>
      <c r="Z3" s="35" t="s">
        <v>57</v>
      </c>
      <c r="AA3" s="35" t="s">
        <v>58</v>
      </c>
      <c r="AB3" s="35" t="s">
        <v>78</v>
      </c>
      <c r="AC3" s="35" t="s">
        <v>60</v>
      </c>
      <c r="AD3" s="35" t="s">
        <v>61</v>
      </c>
      <c r="AE3" s="35" t="s">
        <v>79</v>
      </c>
      <c r="AF3" s="35" t="s">
        <v>80</v>
      </c>
      <c r="AG3" s="35" t="s">
        <v>66</v>
      </c>
      <c r="AH3" s="35" t="s">
        <v>51</v>
      </c>
      <c r="AI3" s="35" t="s">
        <v>66</v>
      </c>
      <c r="AJ3" s="35" t="s">
        <v>67</v>
      </c>
      <c r="AK3" s="35" t="s">
        <v>61</v>
      </c>
      <c r="AL3" s="35" t="s">
        <v>81</v>
      </c>
      <c r="AM3" s="35" t="s">
        <v>82</v>
      </c>
      <c r="AN3" s="37"/>
    </row>
    <row r="4" spans="1:40" ht="23.25" x14ac:dyDescent="0.25">
      <c r="A4" s="34">
        <v>190121</v>
      </c>
      <c r="B4" s="35" t="s">
        <v>133</v>
      </c>
      <c r="C4" s="35" t="s">
        <v>134</v>
      </c>
      <c r="D4" s="35" t="s">
        <v>135</v>
      </c>
      <c r="E4" s="35" t="s">
        <v>42</v>
      </c>
      <c r="F4" s="35" t="s">
        <v>134</v>
      </c>
      <c r="G4" s="35" t="s">
        <v>135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51</v>
      </c>
      <c r="Q4" s="35" t="s">
        <v>51</v>
      </c>
      <c r="R4" s="35" t="s">
        <v>51</v>
      </c>
      <c r="S4" s="35" t="s">
        <v>52</v>
      </c>
      <c r="T4" s="35" t="s">
        <v>52</v>
      </c>
      <c r="U4" s="35" t="s">
        <v>51</v>
      </c>
      <c r="V4" s="35" t="s">
        <v>53</v>
      </c>
      <c r="W4" s="35" t="s">
        <v>77</v>
      </c>
      <c r="X4" s="36" t="s">
        <v>136</v>
      </c>
      <c r="Y4" s="36" t="s">
        <v>137</v>
      </c>
      <c r="Z4" s="35" t="s">
        <v>138</v>
      </c>
      <c r="AA4" s="35" t="s">
        <v>139</v>
      </c>
      <c r="AB4" s="35" t="s">
        <v>140</v>
      </c>
      <c r="AC4" s="35" t="s">
        <v>60</v>
      </c>
      <c r="AD4" s="35" t="s">
        <v>61</v>
      </c>
      <c r="AE4" s="35" t="s">
        <v>141</v>
      </c>
      <c r="AF4" s="35" t="s">
        <v>142</v>
      </c>
      <c r="AG4" s="35" t="s">
        <v>66</v>
      </c>
      <c r="AH4" s="35" t="s">
        <v>65</v>
      </c>
      <c r="AI4" s="35" t="s">
        <v>66</v>
      </c>
      <c r="AJ4" s="35" t="s">
        <v>67</v>
      </c>
      <c r="AK4" s="35" t="s">
        <v>61</v>
      </c>
      <c r="AL4" s="35" t="s">
        <v>143</v>
      </c>
      <c r="AM4" s="35" t="s">
        <v>82</v>
      </c>
      <c r="AN4" s="37"/>
    </row>
    <row r="5" spans="1:40" ht="45.75" x14ac:dyDescent="0.25">
      <c r="A5" s="34">
        <v>197382</v>
      </c>
      <c r="B5" s="35" t="s">
        <v>133</v>
      </c>
      <c r="C5" s="35" t="s">
        <v>144</v>
      </c>
      <c r="D5" s="35" t="s">
        <v>145</v>
      </c>
      <c r="E5" s="35" t="s">
        <v>42</v>
      </c>
      <c r="F5" s="35" t="s">
        <v>144</v>
      </c>
      <c r="G5" s="35" t="s">
        <v>146</v>
      </c>
      <c r="H5" s="35" t="s">
        <v>44</v>
      </c>
      <c r="I5" s="35" t="s">
        <v>45</v>
      </c>
      <c r="J5" s="35" t="s">
        <v>46</v>
      </c>
      <c r="K5" s="35" t="s">
        <v>75</v>
      </c>
      <c r="L5" s="35" t="s">
        <v>48</v>
      </c>
      <c r="M5" s="35" t="s">
        <v>76</v>
      </c>
      <c r="N5" s="35" t="s">
        <v>50</v>
      </c>
      <c r="O5" s="35" t="s">
        <v>51</v>
      </c>
      <c r="P5" s="35" t="s">
        <v>51</v>
      </c>
      <c r="Q5" s="35" t="s">
        <v>51</v>
      </c>
      <c r="R5" s="35" t="s">
        <v>51</v>
      </c>
      <c r="S5" s="35" t="s">
        <v>52</v>
      </c>
      <c r="T5" s="35" t="s">
        <v>52</v>
      </c>
      <c r="U5" s="35" t="s">
        <v>51</v>
      </c>
      <c r="V5" s="35" t="s">
        <v>53</v>
      </c>
      <c r="W5" s="35" t="s">
        <v>54</v>
      </c>
      <c r="X5" s="36" t="s">
        <v>136</v>
      </c>
      <c r="Y5" s="36" t="s">
        <v>137</v>
      </c>
      <c r="Z5" s="35" t="s">
        <v>138</v>
      </c>
      <c r="AA5" s="35" t="s">
        <v>147</v>
      </c>
      <c r="AB5" s="35" t="s">
        <v>140</v>
      </c>
      <c r="AC5" s="35" t="s">
        <v>60</v>
      </c>
      <c r="AD5" s="35" t="s">
        <v>61</v>
      </c>
      <c r="AE5" s="35" t="s">
        <v>148</v>
      </c>
      <c r="AF5" s="35" t="s">
        <v>149</v>
      </c>
      <c r="AG5" s="35" t="s">
        <v>66</v>
      </c>
      <c r="AH5" s="35" t="s">
        <v>51</v>
      </c>
      <c r="AI5" s="35" t="s">
        <v>66</v>
      </c>
      <c r="AJ5" s="35" t="s">
        <v>67</v>
      </c>
      <c r="AK5" s="35" t="s">
        <v>61</v>
      </c>
      <c r="AL5" s="35" t="s">
        <v>150</v>
      </c>
      <c r="AM5" s="35" t="s">
        <v>82</v>
      </c>
      <c r="AN5" s="37"/>
    </row>
    <row r="6" spans="1:40" ht="34.5" x14ac:dyDescent="0.25">
      <c r="A6" s="34">
        <v>195790</v>
      </c>
      <c r="B6" s="35" t="s">
        <v>157</v>
      </c>
      <c r="C6" s="35" t="s">
        <v>158</v>
      </c>
      <c r="D6" s="35" t="s">
        <v>159</v>
      </c>
      <c r="E6" s="35" t="s">
        <v>42</v>
      </c>
      <c r="F6" s="35" t="s">
        <v>158</v>
      </c>
      <c r="G6" s="35" t="s">
        <v>159</v>
      </c>
      <c r="H6" s="35" t="s">
        <v>44</v>
      </c>
      <c r="I6" s="35" t="s">
        <v>45</v>
      </c>
      <c r="J6" s="35" t="s">
        <v>74</v>
      </c>
      <c r="K6" s="35" t="s">
        <v>75</v>
      </c>
      <c r="L6" s="35" t="s">
        <v>48</v>
      </c>
      <c r="M6" s="35" t="s">
        <v>76</v>
      </c>
      <c r="N6" s="35" t="s">
        <v>50</v>
      </c>
      <c r="O6" s="35" t="s">
        <v>51</v>
      </c>
      <c r="P6" s="35" t="s">
        <v>51</v>
      </c>
      <c r="Q6" s="35" t="s">
        <v>51</v>
      </c>
      <c r="R6" s="35" t="s">
        <v>51</v>
      </c>
      <c r="S6" s="35" t="s">
        <v>52</v>
      </c>
      <c r="T6" s="35" t="s">
        <v>52</v>
      </c>
      <c r="U6" s="35" t="s">
        <v>51</v>
      </c>
      <c r="V6" s="35" t="s">
        <v>53</v>
      </c>
      <c r="W6" s="35" t="s">
        <v>77</v>
      </c>
      <c r="X6" s="36" t="s">
        <v>160</v>
      </c>
      <c r="Y6" s="36" t="s">
        <v>161</v>
      </c>
      <c r="Z6" s="35" t="s">
        <v>162</v>
      </c>
      <c r="AA6" s="35" t="s">
        <v>163</v>
      </c>
      <c r="AB6" s="35" t="s">
        <v>164</v>
      </c>
      <c r="AC6" s="35" t="s">
        <v>60</v>
      </c>
      <c r="AD6" s="35" t="s">
        <v>61</v>
      </c>
      <c r="AE6" s="35" t="s">
        <v>165</v>
      </c>
      <c r="AF6" s="35" t="s">
        <v>166</v>
      </c>
      <c r="AG6" s="35" t="s">
        <v>66</v>
      </c>
      <c r="AH6" s="35" t="s">
        <v>51</v>
      </c>
      <c r="AI6" s="35" t="s">
        <v>66</v>
      </c>
      <c r="AJ6" s="35" t="s">
        <v>67</v>
      </c>
      <c r="AK6" s="35" t="s">
        <v>61</v>
      </c>
      <c r="AL6" s="35" t="s">
        <v>167</v>
      </c>
      <c r="AM6" s="35" t="s">
        <v>82</v>
      </c>
      <c r="AN6" s="37"/>
    </row>
    <row r="7" spans="1:40" ht="34.5" x14ac:dyDescent="0.25">
      <c r="A7" s="34">
        <v>199957</v>
      </c>
      <c r="B7" s="35" t="s">
        <v>71</v>
      </c>
      <c r="C7" s="35" t="s">
        <v>72</v>
      </c>
      <c r="D7" s="35" t="s">
        <v>73</v>
      </c>
      <c r="E7" s="35" t="s">
        <v>42</v>
      </c>
      <c r="F7" s="35" t="s">
        <v>72</v>
      </c>
      <c r="G7" s="35" t="s">
        <v>73</v>
      </c>
      <c r="H7" s="35" t="s">
        <v>44</v>
      </c>
      <c r="I7" s="35" t="s">
        <v>45</v>
      </c>
      <c r="J7" s="35" t="s">
        <v>46</v>
      </c>
      <c r="K7" s="35" t="s">
        <v>60</v>
      </c>
      <c r="L7" s="35" t="s">
        <v>48</v>
      </c>
      <c r="M7" s="35" t="s">
        <v>232</v>
      </c>
      <c r="N7" s="35" t="s">
        <v>50</v>
      </c>
      <c r="O7" s="35" t="s">
        <v>51</v>
      </c>
      <c r="P7" s="35" t="s">
        <v>51</v>
      </c>
      <c r="Q7" s="35" t="s">
        <v>51</v>
      </c>
      <c r="R7" s="35" t="s">
        <v>51</v>
      </c>
      <c r="S7" s="35" t="s">
        <v>52</v>
      </c>
      <c r="T7" s="35" t="s">
        <v>52</v>
      </c>
      <c r="U7" s="35" t="s">
        <v>51</v>
      </c>
      <c r="V7" s="35" t="s">
        <v>53</v>
      </c>
      <c r="W7" s="35" t="s">
        <v>54</v>
      </c>
      <c r="X7" s="36" t="s">
        <v>233</v>
      </c>
      <c r="Y7" s="36" t="s">
        <v>234</v>
      </c>
      <c r="Z7" s="35" t="s">
        <v>235</v>
      </c>
      <c r="AA7" s="35" t="s">
        <v>215</v>
      </c>
      <c r="AB7" s="35" t="s">
        <v>236</v>
      </c>
      <c r="AC7" s="35" t="s">
        <v>60</v>
      </c>
      <c r="AD7" s="35" t="s">
        <v>61</v>
      </c>
      <c r="AE7" s="35" t="s">
        <v>237</v>
      </c>
      <c r="AF7" s="35" t="s">
        <v>238</v>
      </c>
      <c r="AG7" s="35" t="s">
        <v>66</v>
      </c>
      <c r="AH7" s="35" t="s">
        <v>51</v>
      </c>
      <c r="AI7" s="35" t="s">
        <v>66</v>
      </c>
      <c r="AJ7" s="35" t="s">
        <v>67</v>
      </c>
      <c r="AK7" s="35" t="s">
        <v>61</v>
      </c>
      <c r="AL7" s="35" t="s">
        <v>239</v>
      </c>
      <c r="AM7" s="35" t="s">
        <v>82</v>
      </c>
      <c r="AN7" s="37"/>
    </row>
    <row r="8" spans="1:40" ht="45.75" x14ac:dyDescent="0.25">
      <c r="A8" s="34">
        <v>24228</v>
      </c>
      <c r="B8" s="35" t="s">
        <v>39</v>
      </c>
      <c r="C8" s="35" t="s">
        <v>40</v>
      </c>
      <c r="D8" s="35" t="s">
        <v>41</v>
      </c>
      <c r="E8" s="35" t="s">
        <v>42</v>
      </c>
      <c r="F8" s="35" t="s">
        <v>40</v>
      </c>
      <c r="G8" s="35" t="s">
        <v>43</v>
      </c>
      <c r="H8" s="35" t="s">
        <v>44</v>
      </c>
      <c r="I8" s="35" t="s">
        <v>45</v>
      </c>
      <c r="J8" s="35" t="s">
        <v>46</v>
      </c>
      <c r="K8" s="35" t="s">
        <v>60</v>
      </c>
      <c r="L8" s="35" t="s">
        <v>48</v>
      </c>
      <c r="M8" s="35" t="s">
        <v>232</v>
      </c>
      <c r="N8" s="35" t="s">
        <v>50</v>
      </c>
      <c r="O8" s="35" t="s">
        <v>51</v>
      </c>
      <c r="P8" s="35" t="s">
        <v>51</v>
      </c>
      <c r="Q8" s="35" t="s">
        <v>51</v>
      </c>
      <c r="R8" s="35" t="s">
        <v>51</v>
      </c>
      <c r="S8" s="35" t="s">
        <v>52</v>
      </c>
      <c r="T8" s="35" t="s">
        <v>52</v>
      </c>
      <c r="U8" s="35" t="s">
        <v>51</v>
      </c>
      <c r="V8" s="35" t="s">
        <v>53</v>
      </c>
      <c r="W8" s="35" t="s">
        <v>77</v>
      </c>
      <c r="X8" s="36" t="s">
        <v>233</v>
      </c>
      <c r="Y8" s="36" t="s">
        <v>234</v>
      </c>
      <c r="Z8" s="35" t="s">
        <v>235</v>
      </c>
      <c r="AA8" s="35" t="s">
        <v>215</v>
      </c>
      <c r="AB8" s="35" t="s">
        <v>240</v>
      </c>
      <c r="AC8" s="35" t="s">
        <v>91</v>
      </c>
      <c r="AD8" s="35" t="s">
        <v>61</v>
      </c>
      <c r="AE8" s="35" t="s">
        <v>237</v>
      </c>
      <c r="AF8" s="35" t="s">
        <v>80</v>
      </c>
      <c r="AG8" s="35" t="s">
        <v>64</v>
      </c>
      <c r="AH8" s="35" t="s">
        <v>65</v>
      </c>
      <c r="AI8" s="35" t="s">
        <v>66</v>
      </c>
      <c r="AJ8" s="35" t="s">
        <v>67</v>
      </c>
      <c r="AK8" s="35" t="s">
        <v>68</v>
      </c>
      <c r="AL8" s="35" t="s">
        <v>241</v>
      </c>
      <c r="AM8" s="35" t="s">
        <v>70</v>
      </c>
      <c r="AN8" s="37"/>
    </row>
    <row r="9" spans="1:40" ht="45.75" x14ac:dyDescent="0.25">
      <c r="A9" s="34">
        <v>24327</v>
      </c>
      <c r="B9" s="35" t="s">
        <v>39</v>
      </c>
      <c r="C9" s="35" t="s">
        <v>40</v>
      </c>
      <c r="D9" s="35" t="s">
        <v>41</v>
      </c>
      <c r="E9" s="35" t="s">
        <v>42</v>
      </c>
      <c r="F9" s="35" t="s">
        <v>40</v>
      </c>
      <c r="G9" s="35" t="s">
        <v>43</v>
      </c>
      <c r="H9" s="35" t="s">
        <v>44</v>
      </c>
      <c r="I9" s="35" t="s">
        <v>45</v>
      </c>
      <c r="J9" s="35" t="s">
        <v>46</v>
      </c>
      <c r="K9" s="35" t="s">
        <v>47</v>
      </c>
      <c r="L9" s="35" t="s">
        <v>48</v>
      </c>
      <c r="M9" s="35" t="s">
        <v>49</v>
      </c>
      <c r="N9" s="35" t="s">
        <v>50</v>
      </c>
      <c r="O9" s="35" t="s">
        <v>51</v>
      </c>
      <c r="P9" s="35" t="s">
        <v>51</v>
      </c>
      <c r="Q9" s="35" t="s">
        <v>51</v>
      </c>
      <c r="R9" s="35" t="s">
        <v>51</v>
      </c>
      <c r="S9" s="35" t="s">
        <v>52</v>
      </c>
      <c r="T9" s="35" t="s">
        <v>52</v>
      </c>
      <c r="U9" s="35" t="s">
        <v>51</v>
      </c>
      <c r="V9" s="35" t="s">
        <v>53</v>
      </c>
      <c r="W9" s="35" t="s">
        <v>77</v>
      </c>
      <c r="X9" s="36" t="s">
        <v>242</v>
      </c>
      <c r="Y9" s="36" t="s">
        <v>243</v>
      </c>
      <c r="Z9" s="35" t="s">
        <v>244</v>
      </c>
      <c r="AA9" s="35" t="s">
        <v>245</v>
      </c>
      <c r="AB9" s="35" t="s">
        <v>246</v>
      </c>
      <c r="AC9" s="35" t="s">
        <v>91</v>
      </c>
      <c r="AD9" s="35" t="s">
        <v>61</v>
      </c>
      <c r="AE9" s="35" t="s">
        <v>247</v>
      </c>
      <c r="AF9" s="35" t="s">
        <v>47</v>
      </c>
      <c r="AG9" s="35" t="s">
        <v>64</v>
      </c>
      <c r="AH9" s="35" t="s">
        <v>65</v>
      </c>
      <c r="AI9" s="35" t="s">
        <v>66</v>
      </c>
      <c r="AJ9" s="35" t="s">
        <v>67</v>
      </c>
      <c r="AK9" s="35" t="s">
        <v>68</v>
      </c>
      <c r="AL9" s="35" t="s">
        <v>248</v>
      </c>
      <c r="AM9" s="35" t="s">
        <v>70</v>
      </c>
      <c r="AN9" s="37"/>
    </row>
    <row r="10" spans="1:40" ht="34.5" x14ac:dyDescent="0.25">
      <c r="A10" s="34">
        <v>199882</v>
      </c>
      <c r="B10" s="35" t="s">
        <v>71</v>
      </c>
      <c r="C10" s="35" t="s">
        <v>72</v>
      </c>
      <c r="D10" s="35" t="s">
        <v>73</v>
      </c>
      <c r="E10" s="35" t="s">
        <v>42</v>
      </c>
      <c r="F10" s="35" t="s">
        <v>72</v>
      </c>
      <c r="G10" s="35" t="s">
        <v>73</v>
      </c>
      <c r="H10" s="35" t="s">
        <v>44</v>
      </c>
      <c r="I10" s="35" t="s">
        <v>45</v>
      </c>
      <c r="J10" s="35" t="s">
        <v>74</v>
      </c>
      <c r="K10" s="35" t="s">
        <v>47</v>
      </c>
      <c r="L10" s="35" t="s">
        <v>48</v>
      </c>
      <c r="M10" s="35" t="s">
        <v>49</v>
      </c>
      <c r="N10" s="35" t="s">
        <v>50</v>
      </c>
      <c r="O10" s="35" t="s">
        <v>51</v>
      </c>
      <c r="P10" s="35" t="s">
        <v>51</v>
      </c>
      <c r="Q10" s="35" t="s">
        <v>51</v>
      </c>
      <c r="R10" s="35" t="s">
        <v>51</v>
      </c>
      <c r="S10" s="35" t="s">
        <v>52</v>
      </c>
      <c r="T10" s="35" t="s">
        <v>52</v>
      </c>
      <c r="U10" s="35" t="s">
        <v>51</v>
      </c>
      <c r="V10" s="35" t="s">
        <v>53</v>
      </c>
      <c r="W10" s="35" t="s">
        <v>54</v>
      </c>
      <c r="X10" s="36" t="s">
        <v>242</v>
      </c>
      <c r="Y10" s="36" t="s">
        <v>243</v>
      </c>
      <c r="Z10" s="35" t="s">
        <v>244</v>
      </c>
      <c r="AA10" s="35" t="s">
        <v>245</v>
      </c>
      <c r="AB10" s="35" t="s">
        <v>246</v>
      </c>
      <c r="AC10" s="35" t="s">
        <v>60</v>
      </c>
      <c r="AD10" s="35" t="s">
        <v>61</v>
      </c>
      <c r="AE10" s="35" t="s">
        <v>249</v>
      </c>
      <c r="AF10" s="35" t="s">
        <v>60</v>
      </c>
      <c r="AG10" s="35" t="s">
        <v>66</v>
      </c>
      <c r="AH10" s="35" t="s">
        <v>51</v>
      </c>
      <c r="AI10" s="35" t="s">
        <v>66</v>
      </c>
      <c r="AJ10" s="35" t="s">
        <v>67</v>
      </c>
      <c r="AK10" s="35" t="s">
        <v>61</v>
      </c>
      <c r="AL10" s="35" t="s">
        <v>250</v>
      </c>
      <c r="AM10" s="35" t="s">
        <v>82</v>
      </c>
      <c r="AN10" s="37"/>
    </row>
    <row r="11" spans="1:40" ht="45.75" x14ac:dyDescent="0.25">
      <c r="A11" s="34">
        <v>24239</v>
      </c>
      <c r="B11" s="35" t="s">
        <v>39</v>
      </c>
      <c r="C11" s="35" t="s">
        <v>40</v>
      </c>
      <c r="D11" s="35" t="s">
        <v>41</v>
      </c>
      <c r="E11" s="35" t="s">
        <v>42</v>
      </c>
      <c r="F11" s="35" t="s">
        <v>40</v>
      </c>
      <c r="G11" s="35" t="s">
        <v>43</v>
      </c>
      <c r="H11" s="35" t="s">
        <v>44</v>
      </c>
      <c r="I11" s="35" t="s">
        <v>45</v>
      </c>
      <c r="J11" s="35" t="s">
        <v>46</v>
      </c>
      <c r="K11" s="35" t="s">
        <v>75</v>
      </c>
      <c r="L11" s="35" t="s">
        <v>48</v>
      </c>
      <c r="M11" s="35" t="s">
        <v>76</v>
      </c>
      <c r="N11" s="35" t="s">
        <v>50</v>
      </c>
      <c r="O11" s="35" t="s">
        <v>51</v>
      </c>
      <c r="P11" s="35" t="s">
        <v>51</v>
      </c>
      <c r="Q11" s="35" t="s">
        <v>51</v>
      </c>
      <c r="R11" s="35" t="s">
        <v>51</v>
      </c>
      <c r="S11" s="35" t="s">
        <v>52</v>
      </c>
      <c r="T11" s="35" t="s">
        <v>52</v>
      </c>
      <c r="U11" s="35" t="s">
        <v>51</v>
      </c>
      <c r="V11" s="35" t="s">
        <v>53</v>
      </c>
      <c r="W11" s="35" t="s">
        <v>77</v>
      </c>
      <c r="X11" s="36" t="s">
        <v>281</v>
      </c>
      <c r="Y11" s="36" t="s">
        <v>260</v>
      </c>
      <c r="Z11" s="35" t="s">
        <v>98</v>
      </c>
      <c r="AA11" s="35" t="s">
        <v>282</v>
      </c>
      <c r="AB11" s="35" t="s">
        <v>276</v>
      </c>
      <c r="AC11" s="35" t="s">
        <v>91</v>
      </c>
      <c r="AD11" s="35" t="s">
        <v>61</v>
      </c>
      <c r="AE11" s="35" t="s">
        <v>283</v>
      </c>
      <c r="AF11" s="35" t="s">
        <v>284</v>
      </c>
      <c r="AG11" s="35" t="s">
        <v>64</v>
      </c>
      <c r="AH11" s="35" t="s">
        <v>65</v>
      </c>
      <c r="AI11" s="35" t="s">
        <v>66</v>
      </c>
      <c r="AJ11" s="35" t="s">
        <v>67</v>
      </c>
      <c r="AK11" s="35" t="s">
        <v>68</v>
      </c>
      <c r="AL11" s="35" t="s">
        <v>285</v>
      </c>
      <c r="AM11" s="35" t="s">
        <v>70</v>
      </c>
      <c r="AN11" s="37"/>
    </row>
    <row r="12" spans="1:40" ht="34.5" x14ac:dyDescent="0.25">
      <c r="A12" s="34">
        <v>199899</v>
      </c>
      <c r="B12" s="35" t="s">
        <v>71</v>
      </c>
      <c r="C12" s="35" t="s">
        <v>72</v>
      </c>
      <c r="D12" s="35" t="s">
        <v>73</v>
      </c>
      <c r="E12" s="35" t="s">
        <v>42</v>
      </c>
      <c r="F12" s="35" t="s">
        <v>72</v>
      </c>
      <c r="G12" s="35" t="s">
        <v>73</v>
      </c>
      <c r="H12" s="35" t="s">
        <v>44</v>
      </c>
      <c r="I12" s="35" t="s">
        <v>45</v>
      </c>
      <c r="J12" s="35" t="s">
        <v>74</v>
      </c>
      <c r="K12" s="35" t="s">
        <v>75</v>
      </c>
      <c r="L12" s="35" t="s">
        <v>48</v>
      </c>
      <c r="M12" s="35" t="s">
        <v>76</v>
      </c>
      <c r="N12" s="35" t="s">
        <v>50</v>
      </c>
      <c r="O12" s="35" t="s">
        <v>51</v>
      </c>
      <c r="P12" s="35" t="s">
        <v>51</v>
      </c>
      <c r="Q12" s="35" t="s">
        <v>51</v>
      </c>
      <c r="R12" s="35" t="s">
        <v>51</v>
      </c>
      <c r="S12" s="35" t="s">
        <v>52</v>
      </c>
      <c r="T12" s="35" t="s">
        <v>52</v>
      </c>
      <c r="U12" s="35" t="s">
        <v>51</v>
      </c>
      <c r="V12" s="35" t="s">
        <v>53</v>
      </c>
      <c r="W12" s="35" t="s">
        <v>54</v>
      </c>
      <c r="X12" s="36" t="s">
        <v>281</v>
      </c>
      <c r="Y12" s="36" t="s">
        <v>260</v>
      </c>
      <c r="Z12" s="35" t="s">
        <v>98</v>
      </c>
      <c r="AA12" s="35" t="s">
        <v>282</v>
      </c>
      <c r="AB12" s="35" t="s">
        <v>286</v>
      </c>
      <c r="AC12" s="35" t="s">
        <v>60</v>
      </c>
      <c r="AD12" s="35" t="s">
        <v>61</v>
      </c>
      <c r="AE12" s="35" t="s">
        <v>283</v>
      </c>
      <c r="AF12" s="35" t="s">
        <v>60</v>
      </c>
      <c r="AG12" s="35" t="s">
        <v>66</v>
      </c>
      <c r="AH12" s="35" t="s">
        <v>51</v>
      </c>
      <c r="AI12" s="35" t="s">
        <v>66</v>
      </c>
      <c r="AJ12" s="35" t="s">
        <v>67</v>
      </c>
      <c r="AK12" s="35" t="s">
        <v>61</v>
      </c>
      <c r="AL12" s="35" t="s">
        <v>287</v>
      </c>
      <c r="AM12" s="35" t="s">
        <v>82</v>
      </c>
      <c r="AN12" s="37"/>
    </row>
    <row r="13" spans="1:40" ht="45.75" x14ac:dyDescent="0.25">
      <c r="A13" s="34">
        <v>198608</v>
      </c>
      <c r="B13" s="35" t="s">
        <v>157</v>
      </c>
      <c r="C13" s="35" t="s">
        <v>331</v>
      </c>
      <c r="D13" s="35" t="s">
        <v>332</v>
      </c>
      <c r="E13" s="35" t="s">
        <v>42</v>
      </c>
      <c r="F13" s="35" t="s">
        <v>331</v>
      </c>
      <c r="G13" s="35" t="s">
        <v>333</v>
      </c>
      <c r="H13" s="35" t="s">
        <v>44</v>
      </c>
      <c r="I13" s="35" t="s">
        <v>45</v>
      </c>
      <c r="J13" s="35" t="s">
        <v>46</v>
      </c>
      <c r="K13" s="35" t="s">
        <v>91</v>
      </c>
      <c r="L13" s="35" t="s">
        <v>326</v>
      </c>
      <c r="M13" s="35" t="s">
        <v>327</v>
      </c>
      <c r="N13" s="35" t="s">
        <v>50</v>
      </c>
      <c r="O13" s="35" t="s">
        <v>51</v>
      </c>
      <c r="P13" s="35" t="s">
        <v>51</v>
      </c>
      <c r="Q13" s="35" t="s">
        <v>51</v>
      </c>
      <c r="R13" s="35" t="s">
        <v>51</v>
      </c>
      <c r="S13" s="35" t="s">
        <v>52</v>
      </c>
      <c r="T13" s="35" t="s">
        <v>52</v>
      </c>
      <c r="U13" s="35" t="s">
        <v>51</v>
      </c>
      <c r="V13" s="35" t="s">
        <v>53</v>
      </c>
      <c r="W13" s="35" t="s">
        <v>77</v>
      </c>
      <c r="X13" s="36" t="s">
        <v>328</v>
      </c>
      <c r="Y13" s="36" t="s">
        <v>316</v>
      </c>
      <c r="Z13" s="35" t="s">
        <v>329</v>
      </c>
      <c r="AA13" s="35" t="s">
        <v>282</v>
      </c>
      <c r="AB13" s="35" t="s">
        <v>330</v>
      </c>
      <c r="AC13" s="35" t="s">
        <v>60</v>
      </c>
      <c r="AD13" s="35" t="s">
        <v>61</v>
      </c>
      <c r="AE13" s="35" t="s">
        <v>334</v>
      </c>
      <c r="AF13" s="35" t="s">
        <v>335</v>
      </c>
      <c r="AG13" s="35" t="s">
        <v>66</v>
      </c>
      <c r="AH13" s="35" t="s">
        <v>51</v>
      </c>
      <c r="AI13" s="35" t="s">
        <v>66</v>
      </c>
      <c r="AJ13" s="35" t="s">
        <v>110</v>
      </c>
      <c r="AK13" s="35" t="s">
        <v>61</v>
      </c>
      <c r="AL13" s="35" t="s">
        <v>336</v>
      </c>
      <c r="AM13" s="35" t="s">
        <v>82</v>
      </c>
      <c r="AN13" s="37"/>
    </row>
    <row r="14" spans="1:40" ht="57" x14ac:dyDescent="0.25">
      <c r="A14" s="34">
        <v>152463</v>
      </c>
      <c r="B14" s="35" t="s">
        <v>344</v>
      </c>
      <c r="C14" s="35" t="s">
        <v>345</v>
      </c>
      <c r="D14" s="35" t="s">
        <v>346</v>
      </c>
      <c r="E14" s="35" t="s">
        <v>42</v>
      </c>
      <c r="F14" s="35" t="s">
        <v>345</v>
      </c>
      <c r="G14" s="35" t="s">
        <v>347</v>
      </c>
      <c r="H14" s="35" t="s">
        <v>44</v>
      </c>
      <c r="I14" s="35" t="s">
        <v>45</v>
      </c>
      <c r="J14" s="35" t="s">
        <v>46</v>
      </c>
      <c r="K14" s="35" t="s">
        <v>60</v>
      </c>
      <c r="L14" s="35" t="s">
        <v>48</v>
      </c>
      <c r="M14" s="35" t="s">
        <v>232</v>
      </c>
      <c r="N14" s="35" t="s">
        <v>50</v>
      </c>
      <c r="O14" s="35" t="s">
        <v>51</v>
      </c>
      <c r="P14" s="35" t="s">
        <v>51</v>
      </c>
      <c r="Q14" s="35" t="s">
        <v>51</v>
      </c>
      <c r="R14" s="35" t="s">
        <v>51</v>
      </c>
      <c r="S14" s="35" t="s">
        <v>52</v>
      </c>
      <c r="T14" s="35" t="s">
        <v>52</v>
      </c>
      <c r="U14" s="35" t="s">
        <v>51</v>
      </c>
      <c r="V14" s="35" t="s">
        <v>89</v>
      </c>
      <c r="W14" s="35" t="s">
        <v>77</v>
      </c>
      <c r="X14" s="36" t="s">
        <v>340</v>
      </c>
      <c r="Y14" s="36" t="s">
        <v>341</v>
      </c>
      <c r="Z14" s="35" t="s">
        <v>342</v>
      </c>
      <c r="AA14" s="35" t="s">
        <v>348</v>
      </c>
      <c r="AB14" s="35" t="s">
        <v>195</v>
      </c>
      <c r="AC14" s="35" t="s">
        <v>91</v>
      </c>
      <c r="AD14" s="35" t="s">
        <v>61</v>
      </c>
      <c r="AE14" s="35" t="s">
        <v>343</v>
      </c>
      <c r="AF14" s="35" t="s">
        <v>349</v>
      </c>
      <c r="AG14" s="35" t="s">
        <v>64</v>
      </c>
      <c r="AH14" s="35" t="s">
        <v>65</v>
      </c>
      <c r="AI14" s="35" t="s">
        <v>66</v>
      </c>
      <c r="AJ14" s="35" t="s">
        <v>109</v>
      </c>
      <c r="AK14" s="35" t="s">
        <v>68</v>
      </c>
      <c r="AL14" s="35" t="s">
        <v>350</v>
      </c>
      <c r="AM14" s="35" t="s">
        <v>70</v>
      </c>
      <c r="AN14" s="37"/>
    </row>
    <row r="15" spans="1:40" ht="45.75" x14ac:dyDescent="0.25">
      <c r="A15" s="34">
        <v>200426</v>
      </c>
      <c r="B15" s="35" t="s">
        <v>151</v>
      </c>
      <c r="C15" s="35" t="s">
        <v>353</v>
      </c>
      <c r="D15" s="35" t="s">
        <v>354</v>
      </c>
      <c r="E15" s="35" t="s">
        <v>42</v>
      </c>
      <c r="F15" s="35" t="s">
        <v>353</v>
      </c>
      <c r="G15" s="35" t="s">
        <v>355</v>
      </c>
      <c r="H15" s="35" t="s">
        <v>44</v>
      </c>
      <c r="I15" s="35" t="s">
        <v>45</v>
      </c>
      <c r="J15" s="35" t="s">
        <v>74</v>
      </c>
      <c r="K15" s="35" t="s">
        <v>95</v>
      </c>
      <c r="L15" s="35" t="s">
        <v>48</v>
      </c>
      <c r="M15" s="35" t="s">
        <v>96</v>
      </c>
      <c r="N15" s="35" t="s">
        <v>50</v>
      </c>
      <c r="O15" s="35" t="s">
        <v>51</v>
      </c>
      <c r="P15" s="35" t="s">
        <v>51</v>
      </c>
      <c r="Q15" s="35" t="s">
        <v>51</v>
      </c>
      <c r="R15" s="35" t="s">
        <v>51</v>
      </c>
      <c r="S15" s="35" t="s">
        <v>52</v>
      </c>
      <c r="T15" s="35" t="s">
        <v>52</v>
      </c>
      <c r="U15" s="35" t="s">
        <v>51</v>
      </c>
      <c r="V15" s="35" t="s">
        <v>89</v>
      </c>
      <c r="W15" s="35" t="s">
        <v>54</v>
      </c>
      <c r="X15" s="36" t="s">
        <v>351</v>
      </c>
      <c r="Y15" s="36" t="s">
        <v>184</v>
      </c>
      <c r="Z15" s="35" t="s">
        <v>199</v>
      </c>
      <c r="AA15" s="35" t="s">
        <v>356</v>
      </c>
      <c r="AB15" s="35" t="s">
        <v>299</v>
      </c>
      <c r="AC15" s="35" t="s">
        <v>60</v>
      </c>
      <c r="AD15" s="35" t="s">
        <v>61</v>
      </c>
      <c r="AE15" s="35" t="s">
        <v>352</v>
      </c>
      <c r="AF15" s="35" t="s">
        <v>99</v>
      </c>
      <c r="AG15" s="35" t="s">
        <v>66</v>
      </c>
      <c r="AH15" s="35" t="s">
        <v>51</v>
      </c>
      <c r="AI15" s="35" t="s">
        <v>66</v>
      </c>
      <c r="AJ15" s="35" t="s">
        <v>67</v>
      </c>
      <c r="AK15" s="35" t="s">
        <v>61</v>
      </c>
      <c r="AL15" s="35" t="s">
        <v>357</v>
      </c>
      <c r="AM15" s="35" t="s">
        <v>82</v>
      </c>
      <c r="AN15" s="37"/>
    </row>
    <row r="16" spans="1:40" ht="57" x14ac:dyDescent="0.25">
      <c r="A16" s="34">
        <v>147106</v>
      </c>
      <c r="B16" s="35" t="s">
        <v>344</v>
      </c>
      <c r="C16" s="35" t="s">
        <v>345</v>
      </c>
      <c r="D16" s="35" t="s">
        <v>346</v>
      </c>
      <c r="E16" s="35" t="s">
        <v>42</v>
      </c>
      <c r="F16" s="35" t="s">
        <v>345</v>
      </c>
      <c r="G16" s="35" t="s">
        <v>347</v>
      </c>
      <c r="H16" s="35" t="s">
        <v>44</v>
      </c>
      <c r="I16" s="35" t="s">
        <v>45</v>
      </c>
      <c r="J16" s="35" t="s">
        <v>46</v>
      </c>
      <c r="K16" s="35" t="s">
        <v>91</v>
      </c>
      <c r="L16" s="35" t="s">
        <v>326</v>
      </c>
      <c r="M16" s="35" t="s">
        <v>327</v>
      </c>
      <c r="N16" s="35" t="s">
        <v>50</v>
      </c>
      <c r="O16" s="35" t="s">
        <v>51</v>
      </c>
      <c r="P16" s="35" t="s">
        <v>51</v>
      </c>
      <c r="Q16" s="35" t="s">
        <v>51</v>
      </c>
      <c r="R16" s="35" t="s">
        <v>51</v>
      </c>
      <c r="S16" s="35" t="s">
        <v>52</v>
      </c>
      <c r="T16" s="35" t="s">
        <v>52</v>
      </c>
      <c r="U16" s="35" t="s">
        <v>51</v>
      </c>
      <c r="V16" s="35" t="s">
        <v>89</v>
      </c>
      <c r="W16" s="35" t="s">
        <v>54</v>
      </c>
      <c r="X16" s="36" t="s">
        <v>364</v>
      </c>
      <c r="Y16" s="36" t="s">
        <v>365</v>
      </c>
      <c r="Z16" s="35" t="s">
        <v>366</v>
      </c>
      <c r="AA16" s="35" t="s">
        <v>367</v>
      </c>
      <c r="AB16" s="35" t="s">
        <v>207</v>
      </c>
      <c r="AC16" s="35" t="s">
        <v>60</v>
      </c>
      <c r="AD16" s="35" t="s">
        <v>61</v>
      </c>
      <c r="AE16" s="35" t="s">
        <v>368</v>
      </c>
      <c r="AF16" s="35" t="s">
        <v>369</v>
      </c>
      <c r="AG16" s="35" t="s">
        <v>64</v>
      </c>
      <c r="AH16" s="35" t="s">
        <v>65</v>
      </c>
      <c r="AI16" s="35" t="s">
        <v>66</v>
      </c>
      <c r="AJ16" s="35" t="s">
        <v>67</v>
      </c>
      <c r="AK16" s="35" t="s">
        <v>68</v>
      </c>
      <c r="AL16" s="35" t="s">
        <v>370</v>
      </c>
      <c r="AM16" s="35" t="s">
        <v>70</v>
      </c>
      <c r="AN16" s="37"/>
    </row>
    <row r="17" spans="1:40" ht="23.25" x14ac:dyDescent="0.25">
      <c r="A17" s="34">
        <v>193666</v>
      </c>
      <c r="B17" s="35" t="s">
        <v>157</v>
      </c>
      <c r="C17" s="35" t="s">
        <v>376</v>
      </c>
      <c r="D17" s="35" t="s">
        <v>377</v>
      </c>
      <c r="E17" s="35" t="s">
        <v>42</v>
      </c>
      <c r="F17" s="35" t="s">
        <v>376</v>
      </c>
      <c r="G17" s="35" t="s">
        <v>377</v>
      </c>
      <c r="H17" s="35" t="s">
        <v>94</v>
      </c>
      <c r="I17" s="35" t="s">
        <v>45</v>
      </c>
      <c r="J17" s="35" t="s">
        <v>46</v>
      </c>
      <c r="K17" s="35" t="s">
        <v>95</v>
      </c>
      <c r="L17" s="35" t="s">
        <v>48</v>
      </c>
      <c r="M17" s="35" t="s">
        <v>96</v>
      </c>
      <c r="N17" s="35" t="s">
        <v>50</v>
      </c>
      <c r="O17" s="35" t="s">
        <v>51</v>
      </c>
      <c r="P17" s="35" t="s">
        <v>51</v>
      </c>
      <c r="Q17" s="35" t="s">
        <v>51</v>
      </c>
      <c r="R17" s="35" t="s">
        <v>51</v>
      </c>
      <c r="S17" s="35" t="s">
        <v>52</v>
      </c>
      <c r="T17" s="35" t="s">
        <v>52</v>
      </c>
      <c r="U17" s="35" t="s">
        <v>51</v>
      </c>
      <c r="V17" s="35" t="s">
        <v>53</v>
      </c>
      <c r="W17" s="35" t="s">
        <v>77</v>
      </c>
      <c r="X17" s="36" t="s">
        <v>378</v>
      </c>
      <c r="Y17" s="36" t="s">
        <v>204</v>
      </c>
      <c r="Z17" s="35" t="s">
        <v>379</v>
      </c>
      <c r="AA17" s="35" t="s">
        <v>282</v>
      </c>
      <c r="AB17" s="35" t="s">
        <v>380</v>
      </c>
      <c r="AC17" s="35" t="s">
        <v>60</v>
      </c>
      <c r="AD17" s="35" t="s">
        <v>61</v>
      </c>
      <c r="AE17" s="35" t="s">
        <v>381</v>
      </c>
      <c r="AF17" s="35" t="s">
        <v>382</v>
      </c>
      <c r="AG17" s="35" t="s">
        <v>66</v>
      </c>
      <c r="AH17" s="35" t="s">
        <v>51</v>
      </c>
      <c r="AI17" s="35" t="s">
        <v>66</v>
      </c>
      <c r="AJ17" s="35" t="s">
        <v>67</v>
      </c>
      <c r="AK17" s="35" t="s">
        <v>61</v>
      </c>
      <c r="AL17" s="35" t="s">
        <v>383</v>
      </c>
      <c r="AM17" s="35" t="s">
        <v>82</v>
      </c>
      <c r="AN17" s="37"/>
    </row>
    <row r="18" spans="1:40" ht="23.25" x14ac:dyDescent="0.25">
      <c r="A18" s="34">
        <v>115163</v>
      </c>
      <c r="B18" s="35" t="s">
        <v>157</v>
      </c>
      <c r="C18" s="35" t="s">
        <v>376</v>
      </c>
      <c r="D18" s="35" t="s">
        <v>377</v>
      </c>
      <c r="E18" s="35" t="s">
        <v>42</v>
      </c>
      <c r="F18" s="35" t="s">
        <v>376</v>
      </c>
      <c r="G18" s="35" t="s">
        <v>377</v>
      </c>
      <c r="H18" s="35" t="s">
        <v>94</v>
      </c>
      <c r="I18" s="35" t="s">
        <v>45</v>
      </c>
      <c r="J18" s="35" t="s">
        <v>46</v>
      </c>
      <c r="K18" s="35" t="s">
        <v>95</v>
      </c>
      <c r="L18" s="35" t="s">
        <v>48</v>
      </c>
      <c r="M18" s="35" t="s">
        <v>96</v>
      </c>
      <c r="N18" s="35" t="s">
        <v>50</v>
      </c>
      <c r="O18" s="35" t="s">
        <v>51</v>
      </c>
      <c r="P18" s="35" t="s">
        <v>51</v>
      </c>
      <c r="Q18" s="35" t="s">
        <v>51</v>
      </c>
      <c r="R18" s="35" t="s">
        <v>51</v>
      </c>
      <c r="S18" s="35" t="s">
        <v>52</v>
      </c>
      <c r="T18" s="35" t="s">
        <v>52</v>
      </c>
      <c r="U18" s="35" t="s">
        <v>51</v>
      </c>
      <c r="V18" s="35" t="s">
        <v>53</v>
      </c>
      <c r="W18" s="35" t="s">
        <v>77</v>
      </c>
      <c r="X18" s="36" t="s">
        <v>378</v>
      </c>
      <c r="Y18" s="36" t="s">
        <v>204</v>
      </c>
      <c r="Z18" s="35" t="s">
        <v>384</v>
      </c>
      <c r="AA18" s="35" t="s">
        <v>282</v>
      </c>
      <c r="AB18" s="35" t="s">
        <v>380</v>
      </c>
      <c r="AC18" s="35" t="s">
        <v>91</v>
      </c>
      <c r="AD18" s="35" t="s">
        <v>61</v>
      </c>
      <c r="AE18" s="35" t="s">
        <v>385</v>
      </c>
      <c r="AF18" s="35" t="s">
        <v>382</v>
      </c>
      <c r="AG18" s="35" t="s">
        <v>64</v>
      </c>
      <c r="AH18" s="35" t="s">
        <v>65</v>
      </c>
      <c r="AI18" s="35" t="s">
        <v>66</v>
      </c>
      <c r="AJ18" s="35" t="s">
        <v>67</v>
      </c>
      <c r="AK18" s="35" t="s">
        <v>68</v>
      </c>
      <c r="AL18" s="35" t="s">
        <v>386</v>
      </c>
      <c r="AM18" s="35" t="s">
        <v>70</v>
      </c>
      <c r="AN18" s="37"/>
    </row>
    <row r="19" spans="1:40" ht="45.75" x14ac:dyDescent="0.25">
      <c r="A19" s="34">
        <v>198038</v>
      </c>
      <c r="B19" s="35" t="s">
        <v>39</v>
      </c>
      <c r="C19" s="35" t="s">
        <v>40</v>
      </c>
      <c r="D19" s="35" t="s">
        <v>41</v>
      </c>
      <c r="E19" s="35" t="s">
        <v>42</v>
      </c>
      <c r="F19" s="35" t="s">
        <v>40</v>
      </c>
      <c r="G19" s="35" t="s">
        <v>43</v>
      </c>
      <c r="H19" s="35" t="s">
        <v>44</v>
      </c>
      <c r="I19" s="35" t="s">
        <v>45</v>
      </c>
      <c r="J19" s="35" t="s">
        <v>46</v>
      </c>
      <c r="K19" s="35" t="s">
        <v>75</v>
      </c>
      <c r="L19" s="35" t="s">
        <v>48</v>
      </c>
      <c r="M19" s="35" t="s">
        <v>76</v>
      </c>
      <c r="N19" s="35" t="s">
        <v>50</v>
      </c>
      <c r="O19" s="35" t="s">
        <v>51</v>
      </c>
      <c r="P19" s="35" t="s">
        <v>51</v>
      </c>
      <c r="Q19" s="35" t="s">
        <v>51</v>
      </c>
      <c r="R19" s="35" t="s">
        <v>51</v>
      </c>
      <c r="S19" s="35" t="s">
        <v>52</v>
      </c>
      <c r="T19" s="35" t="s">
        <v>52</v>
      </c>
      <c r="U19" s="35" t="s">
        <v>51</v>
      </c>
      <c r="V19" s="35" t="s">
        <v>53</v>
      </c>
      <c r="W19" s="35" t="s">
        <v>54</v>
      </c>
      <c r="X19" s="36" t="s">
        <v>414</v>
      </c>
      <c r="Y19" s="36" t="s">
        <v>415</v>
      </c>
      <c r="Z19" s="35" t="s">
        <v>416</v>
      </c>
      <c r="AA19" s="35" t="s">
        <v>330</v>
      </c>
      <c r="AB19" s="35" t="s">
        <v>417</v>
      </c>
      <c r="AC19" s="35" t="s">
        <v>60</v>
      </c>
      <c r="AD19" s="35" t="s">
        <v>61</v>
      </c>
      <c r="AE19" s="35" t="s">
        <v>418</v>
      </c>
      <c r="AF19" s="35" t="s">
        <v>284</v>
      </c>
      <c r="AG19" s="35" t="s">
        <v>66</v>
      </c>
      <c r="AH19" s="35" t="s">
        <v>51</v>
      </c>
      <c r="AI19" s="35" t="s">
        <v>66</v>
      </c>
      <c r="AJ19" s="35" t="s">
        <v>67</v>
      </c>
      <c r="AK19" s="35" t="s">
        <v>61</v>
      </c>
      <c r="AL19" s="35" t="s">
        <v>419</v>
      </c>
      <c r="AM19" s="35" t="s">
        <v>82</v>
      </c>
      <c r="AN19" s="37"/>
    </row>
    <row r="20" spans="1:40" ht="34.5" x14ac:dyDescent="0.25">
      <c r="A20" s="34">
        <v>200122</v>
      </c>
      <c r="B20" s="35" t="s">
        <v>71</v>
      </c>
      <c r="C20" s="35" t="s">
        <v>72</v>
      </c>
      <c r="D20" s="35" t="s">
        <v>73</v>
      </c>
      <c r="E20" s="35" t="s">
        <v>42</v>
      </c>
      <c r="F20" s="35" t="s">
        <v>72</v>
      </c>
      <c r="G20" s="35" t="s">
        <v>73</v>
      </c>
      <c r="H20" s="35" t="s">
        <v>44</v>
      </c>
      <c r="I20" s="35" t="s">
        <v>45</v>
      </c>
      <c r="J20" s="35" t="s">
        <v>74</v>
      </c>
      <c r="K20" s="35" t="s">
        <v>75</v>
      </c>
      <c r="L20" s="35" t="s">
        <v>48</v>
      </c>
      <c r="M20" s="35" t="s">
        <v>76</v>
      </c>
      <c r="N20" s="35" t="s">
        <v>50</v>
      </c>
      <c r="O20" s="35" t="s">
        <v>51</v>
      </c>
      <c r="P20" s="35" t="s">
        <v>51</v>
      </c>
      <c r="Q20" s="35" t="s">
        <v>51</v>
      </c>
      <c r="R20" s="35" t="s">
        <v>51</v>
      </c>
      <c r="S20" s="35" t="s">
        <v>52</v>
      </c>
      <c r="T20" s="35" t="s">
        <v>52</v>
      </c>
      <c r="U20" s="35" t="s">
        <v>51</v>
      </c>
      <c r="V20" s="35" t="s">
        <v>53</v>
      </c>
      <c r="W20" s="35" t="s">
        <v>77</v>
      </c>
      <c r="X20" s="36" t="s">
        <v>414</v>
      </c>
      <c r="Y20" s="36" t="s">
        <v>415</v>
      </c>
      <c r="Z20" s="35" t="s">
        <v>416</v>
      </c>
      <c r="AA20" s="35" t="s">
        <v>330</v>
      </c>
      <c r="AB20" s="35" t="s">
        <v>61</v>
      </c>
      <c r="AC20" s="35" t="s">
        <v>60</v>
      </c>
      <c r="AD20" s="35" t="s">
        <v>61</v>
      </c>
      <c r="AE20" s="35" t="s">
        <v>418</v>
      </c>
      <c r="AF20" s="35" t="s">
        <v>80</v>
      </c>
      <c r="AG20" s="35" t="s">
        <v>66</v>
      </c>
      <c r="AH20" s="35" t="s">
        <v>51</v>
      </c>
      <c r="AI20" s="35" t="s">
        <v>66</v>
      </c>
      <c r="AJ20" s="35" t="s">
        <v>67</v>
      </c>
      <c r="AK20" s="35" t="s">
        <v>61</v>
      </c>
      <c r="AL20" s="35" t="s">
        <v>420</v>
      </c>
      <c r="AM20" s="35" t="s">
        <v>82</v>
      </c>
      <c r="AN20" s="37"/>
    </row>
    <row r="21" spans="1:40" ht="23.25" x14ac:dyDescent="0.25">
      <c r="A21" s="34">
        <v>195404</v>
      </c>
      <c r="B21" s="35" t="s">
        <v>157</v>
      </c>
      <c r="C21" s="35" t="s">
        <v>425</v>
      </c>
      <c r="D21" s="35" t="s">
        <v>426</v>
      </c>
      <c r="E21" s="35" t="s">
        <v>42</v>
      </c>
      <c r="F21" s="35" t="s">
        <v>425</v>
      </c>
      <c r="G21" s="35" t="s">
        <v>426</v>
      </c>
      <c r="H21" s="35" t="s">
        <v>94</v>
      </c>
      <c r="I21" s="35" t="s">
        <v>45</v>
      </c>
      <c r="J21" s="35" t="s">
        <v>46</v>
      </c>
      <c r="K21" s="35" t="s">
        <v>60</v>
      </c>
      <c r="L21" s="35" t="s">
        <v>48</v>
      </c>
      <c r="M21" s="35" t="s">
        <v>232</v>
      </c>
      <c r="N21" s="35" t="s">
        <v>50</v>
      </c>
      <c r="O21" s="35" t="s">
        <v>51</v>
      </c>
      <c r="P21" s="35" t="s">
        <v>51</v>
      </c>
      <c r="Q21" s="35" t="s">
        <v>51</v>
      </c>
      <c r="R21" s="35" t="s">
        <v>51</v>
      </c>
      <c r="S21" s="35" t="s">
        <v>52</v>
      </c>
      <c r="T21" s="35" t="s">
        <v>52</v>
      </c>
      <c r="U21" s="35" t="s">
        <v>51</v>
      </c>
      <c r="V21" s="35" t="s">
        <v>89</v>
      </c>
      <c r="W21" s="35" t="s">
        <v>77</v>
      </c>
      <c r="X21" s="36" t="s">
        <v>427</v>
      </c>
      <c r="Y21" s="36" t="s">
        <v>428</v>
      </c>
      <c r="Z21" s="35" t="s">
        <v>429</v>
      </c>
      <c r="AA21" s="35" t="s">
        <v>356</v>
      </c>
      <c r="AB21" s="35" t="s">
        <v>299</v>
      </c>
      <c r="AC21" s="35" t="s">
        <v>60</v>
      </c>
      <c r="AD21" s="35" t="s">
        <v>61</v>
      </c>
      <c r="AE21" s="35" t="s">
        <v>430</v>
      </c>
      <c r="AF21" s="35" t="s">
        <v>431</v>
      </c>
      <c r="AG21" s="35" t="s">
        <v>66</v>
      </c>
      <c r="AH21" s="35" t="s">
        <v>51</v>
      </c>
      <c r="AI21" s="35" t="s">
        <v>66</v>
      </c>
      <c r="AJ21" s="35" t="s">
        <v>67</v>
      </c>
      <c r="AK21" s="35" t="s">
        <v>61</v>
      </c>
      <c r="AL21" s="35" t="s">
        <v>432</v>
      </c>
      <c r="AM21" s="35" t="s">
        <v>82</v>
      </c>
      <c r="AN21" s="37"/>
    </row>
    <row r="22" spans="1:40" ht="57" x14ac:dyDescent="0.25">
      <c r="A22" s="34">
        <v>199094</v>
      </c>
      <c r="B22" s="35" t="s">
        <v>157</v>
      </c>
      <c r="C22" s="35" t="s">
        <v>523</v>
      </c>
      <c r="D22" s="35" t="s">
        <v>524</v>
      </c>
      <c r="E22" s="35" t="s">
        <v>42</v>
      </c>
      <c r="F22" s="35" t="s">
        <v>523</v>
      </c>
      <c r="G22" s="35" t="s">
        <v>525</v>
      </c>
      <c r="H22" s="35" t="s">
        <v>44</v>
      </c>
      <c r="I22" s="35" t="s">
        <v>45</v>
      </c>
      <c r="J22" s="35" t="s">
        <v>46</v>
      </c>
      <c r="K22" s="35" t="s">
        <v>60</v>
      </c>
      <c r="L22" s="35" t="s">
        <v>48</v>
      </c>
      <c r="M22" s="35" t="s">
        <v>232</v>
      </c>
      <c r="N22" s="35" t="s">
        <v>50</v>
      </c>
      <c r="O22" s="35" t="s">
        <v>51</v>
      </c>
      <c r="P22" s="35" t="s">
        <v>51</v>
      </c>
      <c r="Q22" s="35" t="s">
        <v>51</v>
      </c>
      <c r="R22" s="35" t="s">
        <v>51</v>
      </c>
      <c r="S22" s="35" t="s">
        <v>52</v>
      </c>
      <c r="T22" s="35" t="s">
        <v>52</v>
      </c>
      <c r="U22" s="35" t="s">
        <v>51</v>
      </c>
      <c r="V22" s="35" t="s">
        <v>53</v>
      </c>
      <c r="W22" s="35" t="s">
        <v>54</v>
      </c>
      <c r="X22" s="36" t="s">
        <v>526</v>
      </c>
      <c r="Y22" s="36" t="s">
        <v>527</v>
      </c>
      <c r="Z22" s="35" t="s">
        <v>528</v>
      </c>
      <c r="AA22" s="35" t="s">
        <v>58</v>
      </c>
      <c r="AB22" s="35" t="s">
        <v>61</v>
      </c>
      <c r="AC22" s="35" t="s">
        <v>60</v>
      </c>
      <c r="AD22" s="35" t="s">
        <v>61</v>
      </c>
      <c r="AE22" s="35" t="s">
        <v>529</v>
      </c>
      <c r="AF22" s="35" t="s">
        <v>286</v>
      </c>
      <c r="AG22" s="35" t="s">
        <v>66</v>
      </c>
      <c r="AH22" s="35" t="s">
        <v>51</v>
      </c>
      <c r="AI22" s="35" t="s">
        <v>66</v>
      </c>
      <c r="AJ22" s="35" t="s">
        <v>67</v>
      </c>
      <c r="AK22" s="35" t="s">
        <v>61</v>
      </c>
      <c r="AL22" s="35" t="s">
        <v>530</v>
      </c>
      <c r="AM22" s="35" t="s">
        <v>82</v>
      </c>
      <c r="AN22" s="37"/>
    </row>
    <row r="23" spans="1:40" ht="57" x14ac:dyDescent="0.25">
      <c r="A23" s="34">
        <v>192485</v>
      </c>
      <c r="B23" s="35" t="s">
        <v>157</v>
      </c>
      <c r="C23" s="35" t="s">
        <v>523</v>
      </c>
      <c r="D23" s="35" t="s">
        <v>524</v>
      </c>
      <c r="E23" s="35" t="s">
        <v>42</v>
      </c>
      <c r="F23" s="35" t="s">
        <v>523</v>
      </c>
      <c r="G23" s="35" t="s">
        <v>525</v>
      </c>
      <c r="H23" s="35" t="s">
        <v>44</v>
      </c>
      <c r="I23" s="35" t="s">
        <v>45</v>
      </c>
      <c r="J23" s="35" t="s">
        <v>46</v>
      </c>
      <c r="K23" s="35" t="s">
        <v>95</v>
      </c>
      <c r="L23" s="35" t="s">
        <v>48</v>
      </c>
      <c r="M23" s="35" t="s">
        <v>96</v>
      </c>
      <c r="N23" s="35" t="s">
        <v>50</v>
      </c>
      <c r="O23" s="35" t="s">
        <v>51</v>
      </c>
      <c r="P23" s="35" t="s">
        <v>51</v>
      </c>
      <c r="Q23" s="35" t="s">
        <v>51</v>
      </c>
      <c r="R23" s="35" t="s">
        <v>51</v>
      </c>
      <c r="S23" s="35" t="s">
        <v>52</v>
      </c>
      <c r="T23" s="35" t="s">
        <v>52</v>
      </c>
      <c r="U23" s="35" t="s">
        <v>51</v>
      </c>
      <c r="V23" s="35" t="s">
        <v>53</v>
      </c>
      <c r="W23" s="35" t="s">
        <v>77</v>
      </c>
      <c r="X23" s="36" t="s">
        <v>526</v>
      </c>
      <c r="Y23" s="36" t="s">
        <v>527</v>
      </c>
      <c r="Z23" s="35" t="s">
        <v>528</v>
      </c>
      <c r="AA23" s="35" t="s">
        <v>58</v>
      </c>
      <c r="AB23" s="35" t="s">
        <v>106</v>
      </c>
      <c r="AC23" s="35" t="s">
        <v>60</v>
      </c>
      <c r="AD23" s="35" t="s">
        <v>61</v>
      </c>
      <c r="AE23" s="35" t="s">
        <v>531</v>
      </c>
      <c r="AF23" s="35" t="s">
        <v>286</v>
      </c>
      <c r="AG23" s="35" t="s">
        <v>66</v>
      </c>
      <c r="AH23" s="35" t="s">
        <v>51</v>
      </c>
      <c r="AI23" s="35" t="s">
        <v>66</v>
      </c>
      <c r="AJ23" s="35" t="s">
        <v>67</v>
      </c>
      <c r="AK23" s="35" t="s">
        <v>61</v>
      </c>
      <c r="AL23" s="35" t="s">
        <v>532</v>
      </c>
      <c r="AM23" s="35" t="s">
        <v>82</v>
      </c>
      <c r="AN23" s="37"/>
    </row>
    <row r="24" spans="1:40" ht="57" x14ac:dyDescent="0.25">
      <c r="A24" s="34">
        <v>201570</v>
      </c>
      <c r="B24" s="35" t="s">
        <v>181</v>
      </c>
      <c r="C24" s="35" t="s">
        <v>548</v>
      </c>
      <c r="D24" s="35" t="s">
        <v>549</v>
      </c>
      <c r="E24" s="35" t="s">
        <v>42</v>
      </c>
      <c r="F24" s="35" t="s">
        <v>548</v>
      </c>
      <c r="G24" s="35" t="s">
        <v>550</v>
      </c>
      <c r="H24" s="35" t="s">
        <v>44</v>
      </c>
      <c r="I24" s="35" t="s">
        <v>45</v>
      </c>
      <c r="J24" s="35" t="s">
        <v>46</v>
      </c>
      <c r="K24" s="35" t="s">
        <v>60</v>
      </c>
      <c r="L24" s="35" t="s">
        <v>48</v>
      </c>
      <c r="M24" s="35" t="s">
        <v>232</v>
      </c>
      <c r="N24" s="35" t="s">
        <v>50</v>
      </c>
      <c r="O24" s="35" t="s">
        <v>51</v>
      </c>
      <c r="P24" s="35" t="s">
        <v>51</v>
      </c>
      <c r="Q24" s="35" t="s">
        <v>51</v>
      </c>
      <c r="R24" s="35" t="s">
        <v>51</v>
      </c>
      <c r="S24" s="35" t="s">
        <v>52</v>
      </c>
      <c r="T24" s="35" t="s">
        <v>52</v>
      </c>
      <c r="U24" s="35" t="s">
        <v>51</v>
      </c>
      <c r="V24" s="35" t="s">
        <v>53</v>
      </c>
      <c r="W24" s="35" t="s">
        <v>77</v>
      </c>
      <c r="X24" s="36" t="s">
        <v>551</v>
      </c>
      <c r="Y24" s="36" t="s">
        <v>552</v>
      </c>
      <c r="Z24" s="35" t="s">
        <v>553</v>
      </c>
      <c r="AA24" s="35" t="s">
        <v>246</v>
      </c>
      <c r="AB24" s="35" t="s">
        <v>554</v>
      </c>
      <c r="AC24" s="35" t="s">
        <v>60</v>
      </c>
      <c r="AD24" s="35" t="s">
        <v>61</v>
      </c>
      <c r="AE24" s="35" t="s">
        <v>555</v>
      </c>
      <c r="AF24" s="35" t="s">
        <v>556</v>
      </c>
      <c r="AG24" s="35" t="s">
        <v>66</v>
      </c>
      <c r="AH24" s="35" t="s">
        <v>65</v>
      </c>
      <c r="AI24" s="35" t="s">
        <v>66</v>
      </c>
      <c r="AJ24" s="35" t="s">
        <v>110</v>
      </c>
      <c r="AK24" s="35" t="s">
        <v>61</v>
      </c>
      <c r="AL24" s="35" t="s">
        <v>557</v>
      </c>
      <c r="AM24" s="35" t="s">
        <v>82</v>
      </c>
      <c r="AN24" s="37"/>
    </row>
    <row r="25" spans="1:40" ht="57" x14ac:dyDescent="0.25">
      <c r="A25" s="34">
        <v>192676</v>
      </c>
      <c r="B25" s="35" t="s">
        <v>344</v>
      </c>
      <c r="C25" s="35" t="s">
        <v>345</v>
      </c>
      <c r="D25" s="35" t="s">
        <v>346</v>
      </c>
      <c r="E25" s="35" t="s">
        <v>42</v>
      </c>
      <c r="F25" s="35" t="s">
        <v>345</v>
      </c>
      <c r="G25" s="35" t="s">
        <v>347</v>
      </c>
      <c r="H25" s="35" t="s">
        <v>44</v>
      </c>
      <c r="I25" s="35" t="s">
        <v>45</v>
      </c>
      <c r="J25" s="35" t="s">
        <v>46</v>
      </c>
      <c r="K25" s="35" t="s">
        <v>60</v>
      </c>
      <c r="L25" s="35" t="s">
        <v>48</v>
      </c>
      <c r="M25" s="35" t="s">
        <v>232</v>
      </c>
      <c r="N25" s="35" t="s">
        <v>50</v>
      </c>
      <c r="O25" s="35" t="s">
        <v>51</v>
      </c>
      <c r="P25" s="35" t="s">
        <v>51</v>
      </c>
      <c r="Q25" s="35" t="s">
        <v>51</v>
      </c>
      <c r="R25" s="35" t="s">
        <v>51</v>
      </c>
      <c r="S25" s="35" t="s">
        <v>52</v>
      </c>
      <c r="T25" s="35" t="s">
        <v>52</v>
      </c>
      <c r="U25" s="35" t="s">
        <v>51</v>
      </c>
      <c r="V25" s="35" t="s">
        <v>89</v>
      </c>
      <c r="W25" s="35" t="s">
        <v>121</v>
      </c>
      <c r="X25" s="36" t="s">
        <v>559</v>
      </c>
      <c r="Y25" s="36" t="s">
        <v>453</v>
      </c>
      <c r="Z25" s="35" t="s">
        <v>394</v>
      </c>
      <c r="AA25" s="35" t="s">
        <v>560</v>
      </c>
      <c r="AB25" s="35" t="s">
        <v>207</v>
      </c>
      <c r="AC25" s="35" t="s">
        <v>60</v>
      </c>
      <c r="AD25" s="35" t="s">
        <v>61</v>
      </c>
      <c r="AE25" s="35" t="s">
        <v>561</v>
      </c>
      <c r="AF25" s="35" t="s">
        <v>562</v>
      </c>
      <c r="AG25" s="35" t="s">
        <v>66</v>
      </c>
      <c r="AH25" s="35" t="s">
        <v>51</v>
      </c>
      <c r="AI25" s="35" t="s">
        <v>66</v>
      </c>
      <c r="AJ25" s="35" t="s">
        <v>67</v>
      </c>
      <c r="AK25" s="35" t="s">
        <v>61</v>
      </c>
      <c r="AL25" s="35" t="s">
        <v>563</v>
      </c>
      <c r="AM25" s="35" t="s">
        <v>82</v>
      </c>
      <c r="AN25" s="37"/>
    </row>
    <row r="26" spans="1:40" ht="23.25" x14ac:dyDescent="0.25">
      <c r="A26" s="34">
        <v>195475</v>
      </c>
      <c r="B26" s="35" t="s">
        <v>124</v>
      </c>
      <c r="C26" s="35" t="s">
        <v>570</v>
      </c>
      <c r="D26" s="35" t="s">
        <v>571</v>
      </c>
      <c r="E26" s="35" t="s">
        <v>42</v>
      </c>
      <c r="F26" s="35" t="s">
        <v>570</v>
      </c>
      <c r="G26" s="35" t="s">
        <v>571</v>
      </c>
      <c r="H26" s="35" t="s">
        <v>44</v>
      </c>
      <c r="I26" s="35" t="s">
        <v>45</v>
      </c>
      <c r="J26" s="35" t="s">
        <v>46</v>
      </c>
      <c r="K26" s="35" t="s">
        <v>80</v>
      </c>
      <c r="L26" s="35" t="s">
        <v>48</v>
      </c>
      <c r="M26" s="35" t="s">
        <v>179</v>
      </c>
      <c r="N26" s="35" t="s">
        <v>50</v>
      </c>
      <c r="O26" s="35" t="s">
        <v>51</v>
      </c>
      <c r="P26" s="35" t="s">
        <v>51</v>
      </c>
      <c r="Q26" s="35" t="s">
        <v>51</v>
      </c>
      <c r="R26" s="35" t="s">
        <v>51</v>
      </c>
      <c r="S26" s="35" t="s">
        <v>52</v>
      </c>
      <c r="T26" s="35" t="s">
        <v>52</v>
      </c>
      <c r="U26" s="35" t="s">
        <v>51</v>
      </c>
      <c r="V26" s="35" t="s">
        <v>53</v>
      </c>
      <c r="W26" s="35" t="s">
        <v>77</v>
      </c>
      <c r="X26" s="36" t="s">
        <v>572</v>
      </c>
      <c r="Y26" s="36" t="s">
        <v>573</v>
      </c>
      <c r="Z26" s="35" t="s">
        <v>574</v>
      </c>
      <c r="AA26" s="35" t="s">
        <v>575</v>
      </c>
      <c r="AB26" s="35" t="s">
        <v>164</v>
      </c>
      <c r="AC26" s="35" t="s">
        <v>60</v>
      </c>
      <c r="AD26" s="35" t="s">
        <v>61</v>
      </c>
      <c r="AE26" s="35" t="s">
        <v>576</v>
      </c>
      <c r="AF26" s="35" t="s">
        <v>577</v>
      </c>
      <c r="AG26" s="35" t="s">
        <v>66</v>
      </c>
      <c r="AH26" s="35" t="s">
        <v>51</v>
      </c>
      <c r="AI26" s="35" t="s">
        <v>66</v>
      </c>
      <c r="AJ26" s="35" t="s">
        <v>67</v>
      </c>
      <c r="AK26" s="35" t="s">
        <v>61</v>
      </c>
      <c r="AL26" s="35" t="s">
        <v>578</v>
      </c>
      <c r="AM26" s="35" t="s">
        <v>82</v>
      </c>
      <c r="AN26" s="37"/>
    </row>
    <row r="27" spans="1:40" ht="45.75" x14ac:dyDescent="0.25">
      <c r="A27" s="34">
        <v>193123</v>
      </c>
      <c r="B27" s="35" t="s">
        <v>596</v>
      </c>
      <c r="C27" s="35" t="s">
        <v>597</v>
      </c>
      <c r="D27" s="35" t="s">
        <v>598</v>
      </c>
      <c r="E27" s="35" t="s">
        <v>42</v>
      </c>
      <c r="F27" s="35" t="s">
        <v>597</v>
      </c>
      <c r="G27" s="35" t="s">
        <v>599</v>
      </c>
      <c r="H27" s="35" t="s">
        <v>44</v>
      </c>
      <c r="I27" s="35" t="s">
        <v>45</v>
      </c>
      <c r="J27" s="35" t="s">
        <v>46</v>
      </c>
      <c r="K27" s="35" t="s">
        <v>80</v>
      </c>
      <c r="L27" s="35" t="s">
        <v>48</v>
      </c>
      <c r="M27" s="35" t="s">
        <v>179</v>
      </c>
      <c r="N27" s="35" t="s">
        <v>50</v>
      </c>
      <c r="O27" s="35" t="s">
        <v>51</v>
      </c>
      <c r="P27" s="35" t="s">
        <v>51</v>
      </c>
      <c r="Q27" s="35" t="s">
        <v>51</v>
      </c>
      <c r="R27" s="35" t="s">
        <v>51</v>
      </c>
      <c r="S27" s="35" t="s">
        <v>52</v>
      </c>
      <c r="T27" s="35" t="s">
        <v>52</v>
      </c>
      <c r="U27" s="35" t="s">
        <v>51</v>
      </c>
      <c r="V27" s="35" t="s">
        <v>53</v>
      </c>
      <c r="W27" s="35" t="s">
        <v>77</v>
      </c>
      <c r="X27" s="36" t="s">
        <v>591</v>
      </c>
      <c r="Y27" s="36" t="s">
        <v>592</v>
      </c>
      <c r="Z27" s="35" t="s">
        <v>593</v>
      </c>
      <c r="AA27" s="35" t="s">
        <v>380</v>
      </c>
      <c r="AB27" s="35" t="s">
        <v>164</v>
      </c>
      <c r="AC27" s="35" t="s">
        <v>60</v>
      </c>
      <c r="AD27" s="35" t="s">
        <v>61</v>
      </c>
      <c r="AE27" s="35" t="s">
        <v>430</v>
      </c>
      <c r="AF27" s="35" t="s">
        <v>600</v>
      </c>
      <c r="AG27" s="35" t="s">
        <v>66</v>
      </c>
      <c r="AH27" s="35" t="s">
        <v>51</v>
      </c>
      <c r="AI27" s="35" t="s">
        <v>66</v>
      </c>
      <c r="AJ27" s="35" t="s">
        <v>67</v>
      </c>
      <c r="AK27" s="35" t="s">
        <v>61</v>
      </c>
      <c r="AL27" s="35" t="s">
        <v>601</v>
      </c>
      <c r="AM27" s="35" t="s">
        <v>82</v>
      </c>
      <c r="AN27" s="37"/>
    </row>
    <row r="28" spans="1:40" ht="34.5" x14ac:dyDescent="0.25">
      <c r="A28" s="34">
        <v>192106</v>
      </c>
      <c r="B28" s="35" t="s">
        <v>151</v>
      </c>
      <c r="C28" s="35" t="s">
        <v>615</v>
      </c>
      <c r="D28" s="35" t="s">
        <v>616</v>
      </c>
      <c r="E28" s="35" t="s">
        <v>42</v>
      </c>
      <c r="F28" s="35" t="s">
        <v>615</v>
      </c>
      <c r="G28" s="35" t="s">
        <v>616</v>
      </c>
      <c r="H28" s="35" t="s">
        <v>44</v>
      </c>
      <c r="I28" s="35" t="s">
        <v>45</v>
      </c>
      <c r="J28" s="35" t="s">
        <v>74</v>
      </c>
      <c r="K28" s="35" t="s">
        <v>75</v>
      </c>
      <c r="L28" s="35" t="s">
        <v>48</v>
      </c>
      <c r="M28" s="35" t="s">
        <v>76</v>
      </c>
      <c r="N28" s="35" t="s">
        <v>50</v>
      </c>
      <c r="O28" s="35" t="s">
        <v>51</v>
      </c>
      <c r="P28" s="35" t="s">
        <v>51</v>
      </c>
      <c r="Q28" s="35" t="s">
        <v>51</v>
      </c>
      <c r="R28" s="35" t="s">
        <v>51</v>
      </c>
      <c r="S28" s="35" t="s">
        <v>52</v>
      </c>
      <c r="T28" s="35" t="s">
        <v>52</v>
      </c>
      <c r="U28" s="35" t="s">
        <v>51</v>
      </c>
      <c r="V28" s="35" t="s">
        <v>89</v>
      </c>
      <c r="W28" s="35" t="s">
        <v>121</v>
      </c>
      <c r="X28" s="36" t="s">
        <v>613</v>
      </c>
      <c r="Y28" s="36" t="s">
        <v>614</v>
      </c>
      <c r="Z28" s="35" t="s">
        <v>273</v>
      </c>
      <c r="AA28" s="35" t="s">
        <v>299</v>
      </c>
      <c r="AB28" s="35" t="s">
        <v>451</v>
      </c>
      <c r="AC28" s="35" t="s">
        <v>60</v>
      </c>
      <c r="AD28" s="35" t="s">
        <v>61</v>
      </c>
      <c r="AE28" s="35" t="s">
        <v>617</v>
      </c>
      <c r="AF28" s="35" t="s">
        <v>75</v>
      </c>
      <c r="AG28" s="35" t="s">
        <v>66</v>
      </c>
      <c r="AH28" s="35" t="s">
        <v>51</v>
      </c>
      <c r="AI28" s="35" t="s">
        <v>66</v>
      </c>
      <c r="AJ28" s="35" t="s">
        <v>67</v>
      </c>
      <c r="AK28" s="35" t="s">
        <v>61</v>
      </c>
      <c r="AL28" s="35" t="s">
        <v>618</v>
      </c>
      <c r="AM28" s="35" t="s">
        <v>82</v>
      </c>
      <c r="AN28" s="37"/>
    </row>
    <row r="29" spans="1:40" ht="34.5" x14ac:dyDescent="0.25">
      <c r="A29" s="34">
        <v>195528</v>
      </c>
      <c r="B29" s="35" t="s">
        <v>151</v>
      </c>
      <c r="C29" s="35" t="s">
        <v>626</v>
      </c>
      <c r="D29" s="35" t="s">
        <v>627</v>
      </c>
      <c r="E29" s="35" t="s">
        <v>42</v>
      </c>
      <c r="F29" s="35" t="s">
        <v>626</v>
      </c>
      <c r="G29" s="35" t="s">
        <v>627</v>
      </c>
      <c r="H29" s="35" t="s">
        <v>44</v>
      </c>
      <c r="I29" s="35" t="s">
        <v>45</v>
      </c>
      <c r="J29" s="35" t="s">
        <v>46</v>
      </c>
      <c r="K29" s="35" t="s">
        <v>75</v>
      </c>
      <c r="L29" s="35" t="s">
        <v>48</v>
      </c>
      <c r="M29" s="35" t="s">
        <v>76</v>
      </c>
      <c r="N29" s="35" t="s">
        <v>50</v>
      </c>
      <c r="O29" s="35" t="s">
        <v>51</v>
      </c>
      <c r="P29" s="35" t="s">
        <v>51</v>
      </c>
      <c r="Q29" s="35" t="s">
        <v>51</v>
      </c>
      <c r="R29" s="35" t="s">
        <v>51</v>
      </c>
      <c r="S29" s="35" t="s">
        <v>52</v>
      </c>
      <c r="T29" s="35" t="s">
        <v>52</v>
      </c>
      <c r="U29" s="35" t="s">
        <v>51</v>
      </c>
      <c r="V29" s="35" t="s">
        <v>89</v>
      </c>
      <c r="W29" s="35" t="s">
        <v>54</v>
      </c>
      <c r="X29" s="36" t="s">
        <v>628</v>
      </c>
      <c r="Y29" s="36" t="s">
        <v>235</v>
      </c>
      <c r="Z29" s="35" t="s">
        <v>629</v>
      </c>
      <c r="AA29" s="35" t="s">
        <v>630</v>
      </c>
      <c r="AB29" s="35" t="s">
        <v>294</v>
      </c>
      <c r="AC29" s="35" t="s">
        <v>60</v>
      </c>
      <c r="AD29" s="35" t="s">
        <v>61</v>
      </c>
      <c r="AE29" s="35" t="s">
        <v>631</v>
      </c>
      <c r="AF29" s="35" t="s">
        <v>75</v>
      </c>
      <c r="AG29" s="35" t="s">
        <v>66</v>
      </c>
      <c r="AH29" s="35" t="s">
        <v>51</v>
      </c>
      <c r="AI29" s="35" t="s">
        <v>66</v>
      </c>
      <c r="AJ29" s="35" t="s">
        <v>67</v>
      </c>
      <c r="AK29" s="35" t="s">
        <v>61</v>
      </c>
      <c r="AL29" s="35" t="s">
        <v>632</v>
      </c>
      <c r="AM29" s="35" t="s">
        <v>82</v>
      </c>
      <c r="AN29" s="37"/>
    </row>
    <row r="30" spans="1:40" ht="34.5" x14ac:dyDescent="0.25">
      <c r="A30" s="34">
        <v>167021</v>
      </c>
      <c r="B30" s="35" t="s">
        <v>151</v>
      </c>
      <c r="C30" s="35" t="s">
        <v>626</v>
      </c>
      <c r="D30" s="35" t="s">
        <v>627</v>
      </c>
      <c r="E30" s="35" t="s">
        <v>42</v>
      </c>
      <c r="F30" s="35" t="s">
        <v>626</v>
      </c>
      <c r="G30" s="35" t="s">
        <v>627</v>
      </c>
      <c r="H30" s="35" t="s">
        <v>44</v>
      </c>
      <c r="I30" s="35" t="s">
        <v>45</v>
      </c>
      <c r="J30" s="35" t="s">
        <v>46</v>
      </c>
      <c r="K30" s="35" t="s">
        <v>75</v>
      </c>
      <c r="L30" s="35" t="s">
        <v>48</v>
      </c>
      <c r="M30" s="35" t="s">
        <v>76</v>
      </c>
      <c r="N30" s="35" t="s">
        <v>50</v>
      </c>
      <c r="O30" s="35" t="s">
        <v>51</v>
      </c>
      <c r="P30" s="35" t="s">
        <v>51</v>
      </c>
      <c r="Q30" s="35" t="s">
        <v>51</v>
      </c>
      <c r="R30" s="35" t="s">
        <v>51</v>
      </c>
      <c r="S30" s="35" t="s">
        <v>52</v>
      </c>
      <c r="T30" s="35" t="s">
        <v>52</v>
      </c>
      <c r="U30" s="35" t="s">
        <v>51</v>
      </c>
      <c r="V30" s="35" t="s">
        <v>89</v>
      </c>
      <c r="W30" s="35" t="s">
        <v>77</v>
      </c>
      <c r="X30" s="36" t="s">
        <v>628</v>
      </c>
      <c r="Y30" s="36" t="s">
        <v>235</v>
      </c>
      <c r="Z30" s="35" t="s">
        <v>629</v>
      </c>
      <c r="AA30" s="35" t="s">
        <v>633</v>
      </c>
      <c r="AB30" s="35" t="s">
        <v>294</v>
      </c>
      <c r="AC30" s="35" t="s">
        <v>60</v>
      </c>
      <c r="AD30" s="35" t="s">
        <v>61</v>
      </c>
      <c r="AE30" s="35" t="s">
        <v>634</v>
      </c>
      <c r="AF30" s="35" t="s">
        <v>75</v>
      </c>
      <c r="AG30" s="35" t="s">
        <v>64</v>
      </c>
      <c r="AH30" s="35" t="s">
        <v>65</v>
      </c>
      <c r="AI30" s="35" t="s">
        <v>66</v>
      </c>
      <c r="AJ30" s="35" t="s">
        <v>67</v>
      </c>
      <c r="AK30" s="35" t="s">
        <v>635</v>
      </c>
      <c r="AL30" s="35" t="s">
        <v>636</v>
      </c>
      <c r="AM30" s="35" t="s">
        <v>70</v>
      </c>
      <c r="AN30" s="37"/>
    </row>
    <row r="31" spans="1:40" ht="34.5" x14ac:dyDescent="0.25">
      <c r="A31" s="34">
        <v>191719</v>
      </c>
      <c r="B31" s="35" t="s">
        <v>151</v>
      </c>
      <c r="C31" s="35" t="s">
        <v>615</v>
      </c>
      <c r="D31" s="35" t="s">
        <v>616</v>
      </c>
      <c r="E31" s="35" t="s">
        <v>42</v>
      </c>
      <c r="F31" s="35" t="s">
        <v>615</v>
      </c>
      <c r="G31" s="35" t="s">
        <v>616</v>
      </c>
      <c r="H31" s="35" t="s">
        <v>44</v>
      </c>
      <c r="I31" s="35" t="s">
        <v>45</v>
      </c>
      <c r="J31" s="35" t="s">
        <v>74</v>
      </c>
      <c r="K31" s="35" t="s">
        <v>75</v>
      </c>
      <c r="L31" s="35" t="s">
        <v>48</v>
      </c>
      <c r="M31" s="35" t="s">
        <v>76</v>
      </c>
      <c r="N31" s="35" t="s">
        <v>50</v>
      </c>
      <c r="O31" s="35" t="s">
        <v>51</v>
      </c>
      <c r="P31" s="35" t="s">
        <v>51</v>
      </c>
      <c r="Q31" s="35" t="s">
        <v>51</v>
      </c>
      <c r="R31" s="35" t="s">
        <v>51</v>
      </c>
      <c r="S31" s="35" t="s">
        <v>52</v>
      </c>
      <c r="T31" s="35" t="s">
        <v>52</v>
      </c>
      <c r="U31" s="35" t="s">
        <v>51</v>
      </c>
      <c r="V31" s="35" t="s">
        <v>89</v>
      </c>
      <c r="W31" s="35" t="s">
        <v>54</v>
      </c>
      <c r="X31" s="36" t="s">
        <v>639</v>
      </c>
      <c r="Y31" s="36" t="s">
        <v>640</v>
      </c>
      <c r="Z31" s="35" t="s">
        <v>322</v>
      </c>
      <c r="AA31" s="35" t="s">
        <v>641</v>
      </c>
      <c r="AB31" s="35" t="s">
        <v>642</v>
      </c>
      <c r="AC31" s="35" t="s">
        <v>60</v>
      </c>
      <c r="AD31" s="35" t="s">
        <v>61</v>
      </c>
      <c r="AE31" s="35" t="s">
        <v>643</v>
      </c>
      <c r="AF31" s="35" t="s">
        <v>75</v>
      </c>
      <c r="AG31" s="35" t="s">
        <v>66</v>
      </c>
      <c r="AH31" s="35" t="s">
        <v>51</v>
      </c>
      <c r="AI31" s="35" t="s">
        <v>66</v>
      </c>
      <c r="AJ31" s="35" t="s">
        <v>110</v>
      </c>
      <c r="AK31" s="35" t="s">
        <v>61</v>
      </c>
      <c r="AL31" s="35" t="s">
        <v>644</v>
      </c>
      <c r="AM31" s="35" t="s">
        <v>82</v>
      </c>
      <c r="AN31" s="37"/>
    </row>
    <row r="32" spans="1:40" ht="34.5" x14ac:dyDescent="0.25">
      <c r="A32" s="34">
        <v>147163</v>
      </c>
      <c r="B32" s="35" t="s">
        <v>151</v>
      </c>
      <c r="C32" s="35" t="s">
        <v>654</v>
      </c>
      <c r="D32" s="35" t="s">
        <v>655</v>
      </c>
      <c r="E32" s="35" t="s">
        <v>42</v>
      </c>
      <c r="F32" s="35" t="s">
        <v>654</v>
      </c>
      <c r="G32" s="35" t="s">
        <v>655</v>
      </c>
      <c r="H32" s="35" t="s">
        <v>44</v>
      </c>
      <c r="I32" s="35" t="s">
        <v>45</v>
      </c>
      <c r="J32" s="35" t="s">
        <v>74</v>
      </c>
      <c r="K32" s="35" t="s">
        <v>60</v>
      </c>
      <c r="L32" s="35" t="s">
        <v>48</v>
      </c>
      <c r="M32" s="35" t="s">
        <v>232</v>
      </c>
      <c r="N32" s="35" t="s">
        <v>50</v>
      </c>
      <c r="O32" s="35" t="s">
        <v>51</v>
      </c>
      <c r="P32" s="35" t="s">
        <v>51</v>
      </c>
      <c r="Q32" s="35" t="s">
        <v>51</v>
      </c>
      <c r="R32" s="35" t="s">
        <v>51</v>
      </c>
      <c r="S32" s="35" t="s">
        <v>52</v>
      </c>
      <c r="T32" s="35" t="s">
        <v>52</v>
      </c>
      <c r="U32" s="35" t="s">
        <v>51</v>
      </c>
      <c r="V32" s="35" t="s">
        <v>89</v>
      </c>
      <c r="W32" s="35" t="s">
        <v>54</v>
      </c>
      <c r="X32" s="36" t="s">
        <v>656</v>
      </c>
      <c r="Y32" s="36" t="s">
        <v>620</v>
      </c>
      <c r="Z32" s="35" t="s">
        <v>657</v>
      </c>
      <c r="AA32" s="35" t="s">
        <v>445</v>
      </c>
      <c r="AB32" s="35" t="s">
        <v>61</v>
      </c>
      <c r="AC32" s="35" t="s">
        <v>60</v>
      </c>
      <c r="AD32" s="35" t="s">
        <v>61</v>
      </c>
      <c r="AE32" s="35" t="s">
        <v>658</v>
      </c>
      <c r="AF32" s="35" t="s">
        <v>272</v>
      </c>
      <c r="AG32" s="35" t="s">
        <v>64</v>
      </c>
      <c r="AH32" s="35" t="s">
        <v>65</v>
      </c>
      <c r="AI32" s="35" t="s">
        <v>66</v>
      </c>
      <c r="AJ32" s="35" t="s">
        <v>67</v>
      </c>
      <c r="AK32" s="35" t="s">
        <v>635</v>
      </c>
      <c r="AL32" s="35" t="s">
        <v>659</v>
      </c>
      <c r="AM32" s="35" t="s">
        <v>70</v>
      </c>
      <c r="AN32" s="37"/>
    </row>
    <row r="33" spans="1:40" ht="34.5" x14ac:dyDescent="0.25">
      <c r="A33" s="34">
        <v>95793</v>
      </c>
      <c r="B33" s="35" t="s">
        <v>151</v>
      </c>
      <c r="C33" s="35" t="s">
        <v>654</v>
      </c>
      <c r="D33" s="35" t="s">
        <v>655</v>
      </c>
      <c r="E33" s="35" t="s">
        <v>42</v>
      </c>
      <c r="F33" s="35" t="s">
        <v>654</v>
      </c>
      <c r="G33" s="35" t="s">
        <v>655</v>
      </c>
      <c r="H33" s="35" t="s">
        <v>44</v>
      </c>
      <c r="I33" s="35" t="s">
        <v>45</v>
      </c>
      <c r="J33" s="35" t="s">
        <v>74</v>
      </c>
      <c r="K33" s="35" t="s">
        <v>60</v>
      </c>
      <c r="L33" s="35" t="s">
        <v>48</v>
      </c>
      <c r="M33" s="35" t="s">
        <v>232</v>
      </c>
      <c r="N33" s="35" t="s">
        <v>50</v>
      </c>
      <c r="O33" s="35" t="s">
        <v>51</v>
      </c>
      <c r="P33" s="35" t="s">
        <v>51</v>
      </c>
      <c r="Q33" s="35" t="s">
        <v>51</v>
      </c>
      <c r="R33" s="35" t="s">
        <v>51</v>
      </c>
      <c r="S33" s="35" t="s">
        <v>52</v>
      </c>
      <c r="T33" s="35" t="s">
        <v>52</v>
      </c>
      <c r="U33" s="35" t="s">
        <v>51</v>
      </c>
      <c r="V33" s="35" t="s">
        <v>89</v>
      </c>
      <c r="W33" s="35" t="s">
        <v>121</v>
      </c>
      <c r="X33" s="36" t="s">
        <v>656</v>
      </c>
      <c r="Y33" s="36" t="s">
        <v>620</v>
      </c>
      <c r="Z33" s="35" t="s">
        <v>657</v>
      </c>
      <c r="AA33" s="35" t="s">
        <v>445</v>
      </c>
      <c r="AB33" s="35" t="s">
        <v>299</v>
      </c>
      <c r="AC33" s="35" t="s">
        <v>60</v>
      </c>
      <c r="AD33" s="35" t="s">
        <v>61</v>
      </c>
      <c r="AE33" s="35" t="s">
        <v>658</v>
      </c>
      <c r="AF33" s="35" t="s">
        <v>375</v>
      </c>
      <c r="AG33" s="35" t="s">
        <v>64</v>
      </c>
      <c r="AH33" s="35" t="s">
        <v>65</v>
      </c>
      <c r="AI33" s="35" t="s">
        <v>66</v>
      </c>
      <c r="AJ33" s="35" t="s">
        <v>67</v>
      </c>
      <c r="AK33" s="35" t="s">
        <v>635</v>
      </c>
      <c r="AL33" s="35" t="s">
        <v>660</v>
      </c>
      <c r="AM33" s="35" t="s">
        <v>70</v>
      </c>
      <c r="AN33" s="37"/>
    </row>
    <row r="34" spans="1:40" ht="45.75" x14ac:dyDescent="0.25">
      <c r="A34" s="34">
        <v>137279</v>
      </c>
      <c r="B34" s="35" t="s">
        <v>151</v>
      </c>
      <c r="C34" s="35" t="s">
        <v>353</v>
      </c>
      <c r="D34" s="35" t="s">
        <v>354</v>
      </c>
      <c r="E34" s="35" t="s">
        <v>42</v>
      </c>
      <c r="F34" s="35" t="s">
        <v>353</v>
      </c>
      <c r="G34" s="35" t="s">
        <v>355</v>
      </c>
      <c r="H34" s="35" t="s">
        <v>44</v>
      </c>
      <c r="I34" s="35" t="s">
        <v>45</v>
      </c>
      <c r="J34" s="35" t="s">
        <v>74</v>
      </c>
      <c r="K34" s="35" t="s">
        <v>60</v>
      </c>
      <c r="L34" s="35" t="s">
        <v>48</v>
      </c>
      <c r="M34" s="35" t="s">
        <v>232</v>
      </c>
      <c r="N34" s="35" t="s">
        <v>50</v>
      </c>
      <c r="O34" s="35" t="s">
        <v>51</v>
      </c>
      <c r="P34" s="35" t="s">
        <v>51</v>
      </c>
      <c r="Q34" s="35" t="s">
        <v>51</v>
      </c>
      <c r="R34" s="35" t="s">
        <v>51</v>
      </c>
      <c r="S34" s="35" t="s">
        <v>52</v>
      </c>
      <c r="T34" s="35" t="s">
        <v>52</v>
      </c>
      <c r="U34" s="35" t="s">
        <v>51</v>
      </c>
      <c r="V34" s="35" t="s">
        <v>53</v>
      </c>
      <c r="W34" s="35" t="s">
        <v>77</v>
      </c>
      <c r="X34" s="36" t="s">
        <v>661</v>
      </c>
      <c r="Y34" s="36" t="s">
        <v>662</v>
      </c>
      <c r="Z34" s="35" t="s">
        <v>437</v>
      </c>
      <c r="AA34" s="35" t="s">
        <v>58</v>
      </c>
      <c r="AB34" s="35" t="s">
        <v>106</v>
      </c>
      <c r="AC34" s="35" t="s">
        <v>60</v>
      </c>
      <c r="AD34" s="35" t="s">
        <v>61</v>
      </c>
      <c r="AE34" s="35" t="s">
        <v>663</v>
      </c>
      <c r="AF34" s="35" t="s">
        <v>323</v>
      </c>
      <c r="AG34" s="35" t="s">
        <v>64</v>
      </c>
      <c r="AH34" s="35" t="s">
        <v>65</v>
      </c>
      <c r="AI34" s="35" t="s">
        <v>66</v>
      </c>
      <c r="AJ34" s="35" t="s">
        <v>109</v>
      </c>
      <c r="AK34" s="35" t="s">
        <v>635</v>
      </c>
      <c r="AL34" s="35" t="s">
        <v>664</v>
      </c>
      <c r="AM34" s="35" t="s">
        <v>70</v>
      </c>
      <c r="AN34" s="37"/>
    </row>
    <row r="35" spans="1:40" ht="45.75" x14ac:dyDescent="0.25">
      <c r="A35" s="34">
        <v>186705</v>
      </c>
      <c r="B35" s="35" t="s">
        <v>151</v>
      </c>
      <c r="C35" s="35" t="s">
        <v>353</v>
      </c>
      <c r="D35" s="35" t="s">
        <v>354</v>
      </c>
      <c r="E35" s="35" t="s">
        <v>42</v>
      </c>
      <c r="F35" s="35" t="s">
        <v>353</v>
      </c>
      <c r="G35" s="35" t="s">
        <v>355</v>
      </c>
      <c r="H35" s="35" t="s">
        <v>44</v>
      </c>
      <c r="I35" s="35" t="s">
        <v>45</v>
      </c>
      <c r="J35" s="35" t="s">
        <v>74</v>
      </c>
      <c r="K35" s="35" t="s">
        <v>60</v>
      </c>
      <c r="L35" s="35" t="s">
        <v>48</v>
      </c>
      <c r="M35" s="35" t="s">
        <v>232</v>
      </c>
      <c r="N35" s="35" t="s">
        <v>50</v>
      </c>
      <c r="O35" s="35" t="s">
        <v>51</v>
      </c>
      <c r="P35" s="35" t="s">
        <v>51</v>
      </c>
      <c r="Q35" s="35" t="s">
        <v>51</v>
      </c>
      <c r="R35" s="35" t="s">
        <v>51</v>
      </c>
      <c r="S35" s="35" t="s">
        <v>52</v>
      </c>
      <c r="T35" s="35" t="s">
        <v>52</v>
      </c>
      <c r="U35" s="35" t="s">
        <v>51</v>
      </c>
      <c r="V35" s="35" t="s">
        <v>89</v>
      </c>
      <c r="W35" s="35" t="s">
        <v>54</v>
      </c>
      <c r="X35" s="36" t="s">
        <v>669</v>
      </c>
      <c r="Y35" s="36" t="s">
        <v>670</v>
      </c>
      <c r="Z35" s="35" t="s">
        <v>671</v>
      </c>
      <c r="AA35" s="35" t="s">
        <v>672</v>
      </c>
      <c r="AB35" s="35" t="s">
        <v>293</v>
      </c>
      <c r="AC35" s="35" t="s">
        <v>60</v>
      </c>
      <c r="AD35" s="35" t="s">
        <v>61</v>
      </c>
      <c r="AE35" s="35" t="s">
        <v>673</v>
      </c>
      <c r="AF35" s="35" t="s">
        <v>272</v>
      </c>
      <c r="AG35" s="35" t="s">
        <v>64</v>
      </c>
      <c r="AH35" s="35" t="s">
        <v>65</v>
      </c>
      <c r="AI35" s="35" t="s">
        <v>66</v>
      </c>
      <c r="AJ35" s="35" t="s">
        <v>67</v>
      </c>
      <c r="AK35" s="35" t="s">
        <v>635</v>
      </c>
      <c r="AL35" s="35" t="s">
        <v>674</v>
      </c>
      <c r="AM35" s="35" t="s">
        <v>70</v>
      </c>
      <c r="AN35" s="37"/>
    </row>
    <row r="36" spans="1:40" ht="23.25" x14ac:dyDescent="0.25">
      <c r="A36" s="34">
        <v>197453</v>
      </c>
      <c r="B36" s="35" t="s">
        <v>151</v>
      </c>
      <c r="C36" s="35" t="s">
        <v>676</v>
      </c>
      <c r="D36" s="35" t="s">
        <v>677</v>
      </c>
      <c r="E36" s="35" t="s">
        <v>42</v>
      </c>
      <c r="F36" s="35" t="s">
        <v>676</v>
      </c>
      <c r="G36" s="35" t="s">
        <v>677</v>
      </c>
      <c r="H36" s="35" t="s">
        <v>44</v>
      </c>
      <c r="I36" s="35" t="s">
        <v>45</v>
      </c>
      <c r="J36" s="35" t="s">
        <v>46</v>
      </c>
      <c r="K36" s="35" t="s">
        <v>60</v>
      </c>
      <c r="L36" s="35" t="s">
        <v>48</v>
      </c>
      <c r="M36" s="35" t="s">
        <v>232</v>
      </c>
      <c r="N36" s="35" t="s">
        <v>50</v>
      </c>
      <c r="O36" s="35" t="s">
        <v>51</v>
      </c>
      <c r="P36" s="35" t="s">
        <v>51</v>
      </c>
      <c r="Q36" s="35" t="s">
        <v>51</v>
      </c>
      <c r="R36" s="35" t="s">
        <v>51</v>
      </c>
      <c r="S36" s="35" t="s">
        <v>52</v>
      </c>
      <c r="T36" s="35" t="s">
        <v>52</v>
      </c>
      <c r="U36" s="35" t="s">
        <v>51</v>
      </c>
      <c r="V36" s="35" t="s">
        <v>89</v>
      </c>
      <c r="W36" s="35" t="s">
        <v>77</v>
      </c>
      <c r="X36" s="36" t="s">
        <v>678</v>
      </c>
      <c r="Y36" s="36" t="s">
        <v>444</v>
      </c>
      <c r="Z36" s="35" t="s">
        <v>90</v>
      </c>
      <c r="AA36" s="35" t="s">
        <v>679</v>
      </c>
      <c r="AB36" s="35" t="s">
        <v>680</v>
      </c>
      <c r="AC36" s="35" t="s">
        <v>60</v>
      </c>
      <c r="AD36" s="35" t="s">
        <v>61</v>
      </c>
      <c r="AE36" s="35" t="s">
        <v>681</v>
      </c>
      <c r="AF36" s="35" t="s">
        <v>272</v>
      </c>
      <c r="AG36" s="35" t="s">
        <v>66</v>
      </c>
      <c r="AH36" s="35" t="s">
        <v>51</v>
      </c>
      <c r="AI36" s="35" t="s">
        <v>66</v>
      </c>
      <c r="AJ36" s="35" t="s">
        <v>67</v>
      </c>
      <c r="AK36" s="35" t="s">
        <v>61</v>
      </c>
      <c r="AL36" s="35" t="s">
        <v>682</v>
      </c>
      <c r="AM36" s="35" t="s">
        <v>82</v>
      </c>
      <c r="AN36" s="37"/>
    </row>
    <row r="37" spans="1:40" ht="34.5" x14ac:dyDescent="0.25">
      <c r="A37" s="34">
        <v>187536</v>
      </c>
      <c r="B37" s="35" t="s">
        <v>151</v>
      </c>
      <c r="C37" s="35" t="s">
        <v>626</v>
      </c>
      <c r="D37" s="35" t="s">
        <v>627</v>
      </c>
      <c r="E37" s="35" t="s">
        <v>42</v>
      </c>
      <c r="F37" s="35" t="s">
        <v>626</v>
      </c>
      <c r="G37" s="35" t="s">
        <v>627</v>
      </c>
      <c r="H37" s="35" t="s">
        <v>44</v>
      </c>
      <c r="I37" s="35" t="s">
        <v>45</v>
      </c>
      <c r="J37" s="35" t="s">
        <v>74</v>
      </c>
      <c r="K37" s="35" t="s">
        <v>91</v>
      </c>
      <c r="L37" s="35" t="s">
        <v>326</v>
      </c>
      <c r="M37" s="35" t="s">
        <v>327</v>
      </c>
      <c r="N37" s="35" t="s">
        <v>50</v>
      </c>
      <c r="O37" s="35" t="s">
        <v>51</v>
      </c>
      <c r="P37" s="35" t="s">
        <v>51</v>
      </c>
      <c r="Q37" s="35" t="s">
        <v>51</v>
      </c>
      <c r="R37" s="35" t="s">
        <v>51</v>
      </c>
      <c r="S37" s="35" t="s">
        <v>52</v>
      </c>
      <c r="T37" s="35" t="s">
        <v>52</v>
      </c>
      <c r="U37" s="35" t="s">
        <v>51</v>
      </c>
      <c r="V37" s="35" t="s">
        <v>53</v>
      </c>
      <c r="W37" s="35" t="s">
        <v>54</v>
      </c>
      <c r="X37" s="36" t="s">
        <v>683</v>
      </c>
      <c r="Y37" s="36" t="s">
        <v>322</v>
      </c>
      <c r="Z37" s="35" t="s">
        <v>684</v>
      </c>
      <c r="AA37" s="35" t="s">
        <v>685</v>
      </c>
      <c r="AB37" s="35" t="s">
        <v>59</v>
      </c>
      <c r="AC37" s="35" t="s">
        <v>60</v>
      </c>
      <c r="AD37" s="35" t="s">
        <v>61</v>
      </c>
      <c r="AE37" s="35" t="s">
        <v>686</v>
      </c>
      <c r="AF37" s="35" t="s">
        <v>687</v>
      </c>
      <c r="AG37" s="35" t="s">
        <v>64</v>
      </c>
      <c r="AH37" s="35" t="s">
        <v>65</v>
      </c>
      <c r="AI37" s="35" t="s">
        <v>66</v>
      </c>
      <c r="AJ37" s="35" t="s">
        <v>67</v>
      </c>
      <c r="AK37" s="35" t="s">
        <v>635</v>
      </c>
      <c r="AL37" s="35" t="s">
        <v>688</v>
      </c>
      <c r="AM37" s="35" t="s">
        <v>70</v>
      </c>
      <c r="AN37" s="37"/>
    </row>
    <row r="38" spans="1:40" ht="45.75" x14ac:dyDescent="0.25">
      <c r="A38" s="34">
        <v>197536</v>
      </c>
      <c r="B38" s="35" t="s">
        <v>157</v>
      </c>
      <c r="C38" s="35" t="s">
        <v>331</v>
      </c>
      <c r="D38" s="35" t="s">
        <v>332</v>
      </c>
      <c r="E38" s="35" t="s">
        <v>42</v>
      </c>
      <c r="F38" s="35" t="s">
        <v>331</v>
      </c>
      <c r="G38" s="35" t="s">
        <v>333</v>
      </c>
      <c r="H38" s="35" t="s">
        <v>44</v>
      </c>
      <c r="I38" s="35" t="s">
        <v>45</v>
      </c>
      <c r="J38" s="35" t="s">
        <v>46</v>
      </c>
      <c r="K38" s="35" t="s">
        <v>91</v>
      </c>
      <c r="L38" s="35" t="s">
        <v>326</v>
      </c>
      <c r="M38" s="35" t="s">
        <v>327</v>
      </c>
      <c r="N38" s="35" t="s">
        <v>50</v>
      </c>
      <c r="O38" s="35" t="s">
        <v>51</v>
      </c>
      <c r="P38" s="35" t="s">
        <v>51</v>
      </c>
      <c r="Q38" s="35" t="s">
        <v>51</v>
      </c>
      <c r="R38" s="35" t="s">
        <v>51</v>
      </c>
      <c r="S38" s="35" t="s">
        <v>52</v>
      </c>
      <c r="T38" s="35" t="s">
        <v>52</v>
      </c>
      <c r="U38" s="35" t="s">
        <v>51</v>
      </c>
      <c r="V38" s="35" t="s">
        <v>53</v>
      </c>
      <c r="W38" s="35" t="s">
        <v>77</v>
      </c>
      <c r="X38" s="36" t="s">
        <v>697</v>
      </c>
      <c r="Y38" s="36" t="s">
        <v>486</v>
      </c>
      <c r="Z38" s="35" t="s">
        <v>698</v>
      </c>
      <c r="AA38" s="35" t="s">
        <v>510</v>
      </c>
      <c r="AB38" s="35" t="s">
        <v>59</v>
      </c>
      <c r="AC38" s="35" t="s">
        <v>60</v>
      </c>
      <c r="AD38" s="35" t="s">
        <v>61</v>
      </c>
      <c r="AE38" s="35" t="s">
        <v>699</v>
      </c>
      <c r="AF38" s="35" t="s">
        <v>700</v>
      </c>
      <c r="AG38" s="35" t="s">
        <v>66</v>
      </c>
      <c r="AH38" s="35" t="s">
        <v>51</v>
      </c>
      <c r="AI38" s="35" t="s">
        <v>66</v>
      </c>
      <c r="AJ38" s="35" t="s">
        <v>67</v>
      </c>
      <c r="AK38" s="35" t="s">
        <v>61</v>
      </c>
      <c r="AL38" s="35" t="s">
        <v>701</v>
      </c>
      <c r="AM38" s="35" t="s">
        <v>82</v>
      </c>
      <c r="AN38" s="37"/>
    </row>
    <row r="39" spans="1:40" ht="45.75" x14ac:dyDescent="0.25">
      <c r="A39" s="34">
        <v>97691</v>
      </c>
      <c r="B39" s="35" t="s">
        <v>170</v>
      </c>
      <c r="C39" s="35" t="s">
        <v>706</v>
      </c>
      <c r="D39" s="35" t="s">
        <v>707</v>
      </c>
      <c r="E39" s="35" t="s">
        <v>42</v>
      </c>
      <c r="F39" s="35" t="s">
        <v>706</v>
      </c>
      <c r="G39" s="35" t="s">
        <v>708</v>
      </c>
      <c r="H39" s="35" t="s">
        <v>44</v>
      </c>
      <c r="I39" s="35" t="s">
        <v>45</v>
      </c>
      <c r="J39" s="35" t="s">
        <v>74</v>
      </c>
      <c r="K39" s="35" t="s">
        <v>91</v>
      </c>
      <c r="L39" s="35" t="s">
        <v>326</v>
      </c>
      <c r="M39" s="35" t="s">
        <v>327</v>
      </c>
      <c r="N39" s="35" t="s">
        <v>50</v>
      </c>
      <c r="O39" s="35" t="s">
        <v>51</v>
      </c>
      <c r="P39" s="35" t="s">
        <v>51</v>
      </c>
      <c r="Q39" s="35" t="s">
        <v>51</v>
      </c>
      <c r="R39" s="35" t="s">
        <v>51</v>
      </c>
      <c r="S39" s="35" t="s">
        <v>52</v>
      </c>
      <c r="T39" s="35" t="s">
        <v>52</v>
      </c>
      <c r="U39" s="35" t="s">
        <v>51</v>
      </c>
      <c r="V39" s="35" t="s">
        <v>89</v>
      </c>
      <c r="W39" s="35" t="s">
        <v>121</v>
      </c>
      <c r="X39" s="36" t="s">
        <v>709</v>
      </c>
      <c r="Y39" s="36" t="s">
        <v>394</v>
      </c>
      <c r="Z39" s="35" t="s">
        <v>710</v>
      </c>
      <c r="AA39" s="35" t="s">
        <v>440</v>
      </c>
      <c r="AB39" s="35" t="s">
        <v>711</v>
      </c>
      <c r="AC39" s="35" t="s">
        <v>60</v>
      </c>
      <c r="AD39" s="35" t="s">
        <v>61</v>
      </c>
      <c r="AE39" s="35" t="s">
        <v>712</v>
      </c>
      <c r="AF39" s="35" t="s">
        <v>80</v>
      </c>
      <c r="AG39" s="35" t="s">
        <v>64</v>
      </c>
      <c r="AH39" s="35" t="s">
        <v>65</v>
      </c>
      <c r="AI39" s="35" t="s">
        <v>66</v>
      </c>
      <c r="AJ39" s="35" t="s">
        <v>67</v>
      </c>
      <c r="AK39" s="35" t="s">
        <v>635</v>
      </c>
      <c r="AL39" s="35" t="s">
        <v>713</v>
      </c>
      <c r="AM39" s="35" t="s">
        <v>70</v>
      </c>
      <c r="AN39" s="37"/>
    </row>
    <row r="40" spans="1:40" ht="45.75" x14ac:dyDescent="0.25">
      <c r="A40" s="34">
        <v>186471</v>
      </c>
      <c r="B40" s="35" t="s">
        <v>151</v>
      </c>
      <c r="C40" s="35" t="s">
        <v>353</v>
      </c>
      <c r="D40" s="35" t="s">
        <v>354</v>
      </c>
      <c r="E40" s="35" t="s">
        <v>42</v>
      </c>
      <c r="F40" s="35" t="s">
        <v>353</v>
      </c>
      <c r="G40" s="35" t="s">
        <v>355</v>
      </c>
      <c r="H40" s="35" t="s">
        <v>44</v>
      </c>
      <c r="I40" s="35" t="s">
        <v>45</v>
      </c>
      <c r="J40" s="35" t="s">
        <v>74</v>
      </c>
      <c r="K40" s="35" t="s">
        <v>91</v>
      </c>
      <c r="L40" s="35" t="s">
        <v>326</v>
      </c>
      <c r="M40" s="35" t="s">
        <v>327</v>
      </c>
      <c r="N40" s="35" t="s">
        <v>50</v>
      </c>
      <c r="O40" s="35" t="s">
        <v>51</v>
      </c>
      <c r="P40" s="35" t="s">
        <v>51</v>
      </c>
      <c r="Q40" s="35" t="s">
        <v>51</v>
      </c>
      <c r="R40" s="35" t="s">
        <v>51</v>
      </c>
      <c r="S40" s="35" t="s">
        <v>52</v>
      </c>
      <c r="T40" s="35" t="s">
        <v>52</v>
      </c>
      <c r="U40" s="35" t="s">
        <v>51</v>
      </c>
      <c r="V40" s="35" t="s">
        <v>53</v>
      </c>
      <c r="W40" s="35" t="s">
        <v>54</v>
      </c>
      <c r="X40" s="36" t="s">
        <v>715</v>
      </c>
      <c r="Y40" s="36" t="s">
        <v>98</v>
      </c>
      <c r="Z40" s="35" t="s">
        <v>716</v>
      </c>
      <c r="AA40" s="35" t="s">
        <v>717</v>
      </c>
      <c r="AB40" s="35" t="s">
        <v>434</v>
      </c>
      <c r="AC40" s="35" t="s">
        <v>91</v>
      </c>
      <c r="AD40" s="35" t="s">
        <v>61</v>
      </c>
      <c r="AE40" s="35" t="s">
        <v>718</v>
      </c>
      <c r="AF40" s="35" t="s">
        <v>60</v>
      </c>
      <c r="AG40" s="35" t="s">
        <v>64</v>
      </c>
      <c r="AH40" s="35" t="s">
        <v>65</v>
      </c>
      <c r="AI40" s="35" t="s">
        <v>66</v>
      </c>
      <c r="AJ40" s="35" t="s">
        <v>110</v>
      </c>
      <c r="AK40" s="35" t="s">
        <v>635</v>
      </c>
      <c r="AL40" s="35" t="s">
        <v>719</v>
      </c>
      <c r="AM40" s="35" t="s">
        <v>70</v>
      </c>
      <c r="AN40" s="37"/>
    </row>
    <row r="41" spans="1:40" ht="45.75" x14ac:dyDescent="0.25">
      <c r="A41" s="34">
        <v>193443</v>
      </c>
      <c r="B41" s="35" t="s">
        <v>151</v>
      </c>
      <c r="C41" s="35" t="s">
        <v>353</v>
      </c>
      <c r="D41" s="35" t="s">
        <v>354</v>
      </c>
      <c r="E41" s="35" t="s">
        <v>42</v>
      </c>
      <c r="F41" s="35" t="s">
        <v>353</v>
      </c>
      <c r="G41" s="35" t="s">
        <v>355</v>
      </c>
      <c r="H41" s="35" t="s">
        <v>44</v>
      </c>
      <c r="I41" s="35" t="s">
        <v>45</v>
      </c>
      <c r="J41" s="35" t="s">
        <v>74</v>
      </c>
      <c r="K41" s="35" t="s">
        <v>91</v>
      </c>
      <c r="L41" s="35" t="s">
        <v>326</v>
      </c>
      <c r="M41" s="35" t="s">
        <v>327</v>
      </c>
      <c r="N41" s="35" t="s">
        <v>50</v>
      </c>
      <c r="O41" s="35" t="s">
        <v>51</v>
      </c>
      <c r="P41" s="35" t="s">
        <v>51</v>
      </c>
      <c r="Q41" s="35" t="s">
        <v>51</v>
      </c>
      <c r="R41" s="35" t="s">
        <v>51</v>
      </c>
      <c r="S41" s="35" t="s">
        <v>52</v>
      </c>
      <c r="T41" s="35" t="s">
        <v>52</v>
      </c>
      <c r="U41" s="35" t="s">
        <v>51</v>
      </c>
      <c r="V41" s="35" t="s">
        <v>53</v>
      </c>
      <c r="W41" s="35" t="s">
        <v>77</v>
      </c>
      <c r="X41" s="36" t="s">
        <v>715</v>
      </c>
      <c r="Y41" s="36" t="s">
        <v>98</v>
      </c>
      <c r="Z41" s="35" t="s">
        <v>720</v>
      </c>
      <c r="AA41" s="35" t="s">
        <v>721</v>
      </c>
      <c r="AB41" s="35" t="s">
        <v>434</v>
      </c>
      <c r="AC41" s="35" t="s">
        <v>60</v>
      </c>
      <c r="AD41" s="35" t="s">
        <v>61</v>
      </c>
      <c r="AE41" s="35" t="s">
        <v>722</v>
      </c>
      <c r="AF41" s="35" t="s">
        <v>80</v>
      </c>
      <c r="AG41" s="35" t="s">
        <v>66</v>
      </c>
      <c r="AH41" s="35" t="s">
        <v>51</v>
      </c>
      <c r="AI41" s="35" t="s">
        <v>66</v>
      </c>
      <c r="AJ41" s="35" t="s">
        <v>67</v>
      </c>
      <c r="AK41" s="35" t="s">
        <v>61</v>
      </c>
      <c r="AL41" s="35" t="s">
        <v>723</v>
      </c>
      <c r="AM41" s="35" t="s">
        <v>82</v>
      </c>
      <c r="AN41" s="37"/>
    </row>
    <row r="42" spans="1:40" ht="57" x14ac:dyDescent="0.25">
      <c r="A42" s="34">
        <v>187159</v>
      </c>
      <c r="B42" s="35" t="s">
        <v>181</v>
      </c>
      <c r="C42" s="35" t="s">
        <v>548</v>
      </c>
      <c r="D42" s="35" t="s">
        <v>549</v>
      </c>
      <c r="E42" s="35" t="s">
        <v>42</v>
      </c>
      <c r="F42" s="35" t="s">
        <v>548</v>
      </c>
      <c r="G42" s="35" t="s">
        <v>550</v>
      </c>
      <c r="H42" s="35" t="s">
        <v>44</v>
      </c>
      <c r="I42" s="35" t="s">
        <v>45</v>
      </c>
      <c r="J42" s="35" t="s">
        <v>46</v>
      </c>
      <c r="K42" s="35" t="s">
        <v>95</v>
      </c>
      <c r="L42" s="35" t="s">
        <v>48</v>
      </c>
      <c r="M42" s="35" t="s">
        <v>96</v>
      </c>
      <c r="N42" s="35" t="s">
        <v>50</v>
      </c>
      <c r="O42" s="35" t="s">
        <v>51</v>
      </c>
      <c r="P42" s="35" t="s">
        <v>51</v>
      </c>
      <c r="Q42" s="35" t="s">
        <v>51</v>
      </c>
      <c r="R42" s="35" t="s">
        <v>51</v>
      </c>
      <c r="S42" s="35" t="s">
        <v>52</v>
      </c>
      <c r="T42" s="35" t="s">
        <v>52</v>
      </c>
      <c r="U42" s="35" t="s">
        <v>51</v>
      </c>
      <c r="V42" s="35" t="s">
        <v>89</v>
      </c>
      <c r="W42" s="35" t="s">
        <v>77</v>
      </c>
      <c r="X42" s="36" t="s">
        <v>753</v>
      </c>
      <c r="Y42" s="36" t="s">
        <v>274</v>
      </c>
      <c r="Z42" s="35" t="s">
        <v>750</v>
      </c>
      <c r="AA42" s="35" t="s">
        <v>299</v>
      </c>
      <c r="AB42" s="35" t="s">
        <v>536</v>
      </c>
      <c r="AC42" s="35" t="s">
        <v>60</v>
      </c>
      <c r="AD42" s="35" t="s">
        <v>61</v>
      </c>
      <c r="AE42" s="35" t="s">
        <v>754</v>
      </c>
      <c r="AF42" s="35" t="s">
        <v>755</v>
      </c>
      <c r="AG42" s="35" t="s">
        <v>64</v>
      </c>
      <c r="AH42" s="35" t="s">
        <v>51</v>
      </c>
      <c r="AI42" s="35" t="s">
        <v>66</v>
      </c>
      <c r="AJ42" s="35" t="s">
        <v>110</v>
      </c>
      <c r="AK42" s="35" t="s">
        <v>756</v>
      </c>
      <c r="AL42" s="35" t="s">
        <v>757</v>
      </c>
      <c r="AM42" s="35" t="s">
        <v>70</v>
      </c>
      <c r="AN42" s="37"/>
    </row>
    <row r="43" spans="1:40" ht="23.25" x14ac:dyDescent="0.25">
      <c r="A43" s="34">
        <v>195473</v>
      </c>
      <c r="B43" s="35" t="s">
        <v>124</v>
      </c>
      <c r="C43" s="35" t="s">
        <v>570</v>
      </c>
      <c r="D43" s="35" t="s">
        <v>571</v>
      </c>
      <c r="E43" s="35" t="s">
        <v>42</v>
      </c>
      <c r="F43" s="35" t="s">
        <v>570</v>
      </c>
      <c r="G43" s="35" t="s">
        <v>571</v>
      </c>
      <c r="H43" s="35" t="s">
        <v>44</v>
      </c>
      <c r="I43" s="35" t="s">
        <v>45</v>
      </c>
      <c r="J43" s="35" t="s">
        <v>46</v>
      </c>
      <c r="K43" s="35" t="s">
        <v>75</v>
      </c>
      <c r="L43" s="35" t="s">
        <v>48</v>
      </c>
      <c r="M43" s="35" t="s">
        <v>76</v>
      </c>
      <c r="N43" s="35" t="s">
        <v>50</v>
      </c>
      <c r="O43" s="35" t="s">
        <v>51</v>
      </c>
      <c r="P43" s="35" t="s">
        <v>51</v>
      </c>
      <c r="Q43" s="35" t="s">
        <v>51</v>
      </c>
      <c r="R43" s="35" t="s">
        <v>51</v>
      </c>
      <c r="S43" s="35" t="s">
        <v>52</v>
      </c>
      <c r="T43" s="35" t="s">
        <v>52</v>
      </c>
      <c r="U43" s="35" t="s">
        <v>51</v>
      </c>
      <c r="V43" s="35" t="s">
        <v>53</v>
      </c>
      <c r="W43" s="35" t="s">
        <v>77</v>
      </c>
      <c r="X43" s="36" t="s">
        <v>774</v>
      </c>
      <c r="Y43" s="36" t="s">
        <v>775</v>
      </c>
      <c r="Z43" s="35" t="s">
        <v>199</v>
      </c>
      <c r="AA43" s="35" t="s">
        <v>246</v>
      </c>
      <c r="AB43" s="35" t="s">
        <v>330</v>
      </c>
      <c r="AC43" s="35" t="s">
        <v>60</v>
      </c>
      <c r="AD43" s="35" t="s">
        <v>61</v>
      </c>
      <c r="AE43" s="35" t="s">
        <v>776</v>
      </c>
      <c r="AF43" s="35" t="s">
        <v>522</v>
      </c>
      <c r="AG43" s="35" t="s">
        <v>66</v>
      </c>
      <c r="AH43" s="35" t="s">
        <v>51</v>
      </c>
      <c r="AI43" s="35" t="s">
        <v>66</v>
      </c>
      <c r="AJ43" s="35" t="s">
        <v>67</v>
      </c>
      <c r="AK43" s="35" t="s">
        <v>61</v>
      </c>
      <c r="AL43" s="35" t="s">
        <v>777</v>
      </c>
      <c r="AM43" s="35" t="s">
        <v>82</v>
      </c>
      <c r="AN43" s="37"/>
    </row>
    <row r="44" spans="1:40" ht="34.5" x14ac:dyDescent="0.25">
      <c r="A44" s="34">
        <v>148582</v>
      </c>
      <c r="B44" s="35" t="s">
        <v>71</v>
      </c>
      <c r="C44" s="35" t="s">
        <v>72</v>
      </c>
      <c r="D44" s="35" t="s">
        <v>73</v>
      </c>
      <c r="E44" s="35" t="s">
        <v>42</v>
      </c>
      <c r="F44" s="35" t="s">
        <v>72</v>
      </c>
      <c r="G44" s="35" t="s">
        <v>73</v>
      </c>
      <c r="H44" s="35" t="s">
        <v>44</v>
      </c>
      <c r="I44" s="35" t="s">
        <v>45</v>
      </c>
      <c r="J44" s="35" t="s">
        <v>74</v>
      </c>
      <c r="K44" s="35" t="s">
        <v>95</v>
      </c>
      <c r="L44" s="35" t="s">
        <v>48</v>
      </c>
      <c r="M44" s="35" t="s">
        <v>96</v>
      </c>
      <c r="N44" s="35" t="s">
        <v>50</v>
      </c>
      <c r="O44" s="35" t="s">
        <v>51</v>
      </c>
      <c r="P44" s="35" t="s">
        <v>51</v>
      </c>
      <c r="Q44" s="35" t="s">
        <v>51</v>
      </c>
      <c r="R44" s="35" t="s">
        <v>51</v>
      </c>
      <c r="S44" s="35" t="s">
        <v>52</v>
      </c>
      <c r="T44" s="35" t="s">
        <v>52</v>
      </c>
      <c r="U44" s="35" t="s">
        <v>51</v>
      </c>
      <c r="V44" s="35" t="s">
        <v>53</v>
      </c>
      <c r="W44" s="35" t="s">
        <v>54</v>
      </c>
      <c r="X44" s="36" t="s">
        <v>797</v>
      </c>
      <c r="Y44" s="36" t="s">
        <v>486</v>
      </c>
      <c r="Z44" s="35" t="s">
        <v>798</v>
      </c>
      <c r="AA44" s="35" t="s">
        <v>799</v>
      </c>
      <c r="AB44" s="35" t="s">
        <v>59</v>
      </c>
      <c r="AC44" s="35" t="s">
        <v>60</v>
      </c>
      <c r="AD44" s="35" t="s">
        <v>61</v>
      </c>
      <c r="AE44" s="35" t="s">
        <v>800</v>
      </c>
      <c r="AF44" s="35" t="s">
        <v>80</v>
      </c>
      <c r="AG44" s="35" t="s">
        <v>64</v>
      </c>
      <c r="AH44" s="35" t="s">
        <v>65</v>
      </c>
      <c r="AI44" s="35" t="s">
        <v>66</v>
      </c>
      <c r="AJ44" s="35" t="s">
        <v>67</v>
      </c>
      <c r="AK44" s="35" t="s">
        <v>68</v>
      </c>
      <c r="AL44" s="35" t="s">
        <v>801</v>
      </c>
      <c r="AM44" s="35" t="s">
        <v>70</v>
      </c>
      <c r="AN44" s="37"/>
    </row>
    <row r="45" spans="1:40" ht="34.5" x14ac:dyDescent="0.25">
      <c r="A45" s="34">
        <v>199881</v>
      </c>
      <c r="B45" s="35" t="s">
        <v>71</v>
      </c>
      <c r="C45" s="35" t="s">
        <v>72</v>
      </c>
      <c r="D45" s="35" t="s">
        <v>73</v>
      </c>
      <c r="E45" s="35" t="s">
        <v>42</v>
      </c>
      <c r="F45" s="35" t="s">
        <v>72</v>
      </c>
      <c r="G45" s="35" t="s">
        <v>73</v>
      </c>
      <c r="H45" s="35" t="s">
        <v>44</v>
      </c>
      <c r="I45" s="35" t="s">
        <v>45</v>
      </c>
      <c r="J45" s="35" t="s">
        <v>74</v>
      </c>
      <c r="K45" s="35" t="s">
        <v>95</v>
      </c>
      <c r="L45" s="35" t="s">
        <v>48</v>
      </c>
      <c r="M45" s="35" t="s">
        <v>96</v>
      </c>
      <c r="N45" s="35" t="s">
        <v>50</v>
      </c>
      <c r="O45" s="35" t="s">
        <v>51</v>
      </c>
      <c r="P45" s="35" t="s">
        <v>51</v>
      </c>
      <c r="Q45" s="35" t="s">
        <v>51</v>
      </c>
      <c r="R45" s="35" t="s">
        <v>51</v>
      </c>
      <c r="S45" s="35" t="s">
        <v>52</v>
      </c>
      <c r="T45" s="35" t="s">
        <v>52</v>
      </c>
      <c r="U45" s="35" t="s">
        <v>51</v>
      </c>
      <c r="V45" s="35" t="s">
        <v>53</v>
      </c>
      <c r="W45" s="35" t="s">
        <v>77</v>
      </c>
      <c r="X45" s="36" t="s">
        <v>797</v>
      </c>
      <c r="Y45" s="36" t="s">
        <v>486</v>
      </c>
      <c r="Z45" s="35" t="s">
        <v>798</v>
      </c>
      <c r="AA45" s="35" t="s">
        <v>799</v>
      </c>
      <c r="AB45" s="35" t="s">
        <v>78</v>
      </c>
      <c r="AC45" s="35" t="s">
        <v>60</v>
      </c>
      <c r="AD45" s="35" t="s">
        <v>61</v>
      </c>
      <c r="AE45" s="35" t="s">
        <v>800</v>
      </c>
      <c r="AF45" s="35" t="s">
        <v>80</v>
      </c>
      <c r="AG45" s="35" t="s">
        <v>66</v>
      </c>
      <c r="AH45" s="35" t="s">
        <v>51</v>
      </c>
      <c r="AI45" s="35" t="s">
        <v>66</v>
      </c>
      <c r="AJ45" s="35" t="s">
        <v>67</v>
      </c>
      <c r="AK45" s="35" t="s">
        <v>61</v>
      </c>
      <c r="AL45" s="35" t="s">
        <v>802</v>
      </c>
      <c r="AM45" s="35" t="s">
        <v>82</v>
      </c>
      <c r="AN45" s="37"/>
    </row>
    <row r="46" spans="1:40" ht="34.5" x14ac:dyDescent="0.25">
      <c r="A46" s="34">
        <v>196803</v>
      </c>
      <c r="B46" s="35" t="s">
        <v>71</v>
      </c>
      <c r="C46" s="35" t="s">
        <v>72</v>
      </c>
      <c r="D46" s="35" t="s">
        <v>73</v>
      </c>
      <c r="E46" s="35" t="s">
        <v>42</v>
      </c>
      <c r="F46" s="35" t="s">
        <v>72</v>
      </c>
      <c r="G46" s="35" t="s">
        <v>73</v>
      </c>
      <c r="H46" s="35" t="s">
        <v>44</v>
      </c>
      <c r="I46" s="35" t="s">
        <v>45</v>
      </c>
      <c r="J46" s="35" t="s">
        <v>46</v>
      </c>
      <c r="K46" s="35" t="s">
        <v>60</v>
      </c>
      <c r="L46" s="35" t="s">
        <v>48</v>
      </c>
      <c r="M46" s="35" t="s">
        <v>232</v>
      </c>
      <c r="N46" s="35" t="s">
        <v>50</v>
      </c>
      <c r="O46" s="35" t="s">
        <v>51</v>
      </c>
      <c r="P46" s="35" t="s">
        <v>51</v>
      </c>
      <c r="Q46" s="35" t="s">
        <v>51</v>
      </c>
      <c r="R46" s="35" t="s">
        <v>51</v>
      </c>
      <c r="S46" s="35" t="s">
        <v>52</v>
      </c>
      <c r="T46" s="35" t="s">
        <v>52</v>
      </c>
      <c r="U46" s="35" t="s">
        <v>51</v>
      </c>
      <c r="V46" s="35" t="s">
        <v>89</v>
      </c>
      <c r="W46" s="35" t="s">
        <v>77</v>
      </c>
      <c r="X46" s="36" t="s">
        <v>803</v>
      </c>
      <c r="Y46" s="36" t="s">
        <v>389</v>
      </c>
      <c r="Z46" s="35" t="s">
        <v>122</v>
      </c>
      <c r="AA46" s="35" t="s">
        <v>804</v>
      </c>
      <c r="AB46" s="35" t="s">
        <v>805</v>
      </c>
      <c r="AC46" s="35" t="s">
        <v>60</v>
      </c>
      <c r="AD46" s="35" t="s">
        <v>61</v>
      </c>
      <c r="AE46" s="35" t="s">
        <v>806</v>
      </c>
      <c r="AF46" s="35" t="s">
        <v>807</v>
      </c>
      <c r="AG46" s="35" t="s">
        <v>66</v>
      </c>
      <c r="AH46" s="35" t="s">
        <v>51</v>
      </c>
      <c r="AI46" s="35" t="s">
        <v>66</v>
      </c>
      <c r="AJ46" s="35" t="s">
        <v>67</v>
      </c>
      <c r="AK46" s="35" t="s">
        <v>61</v>
      </c>
      <c r="AL46" s="35" t="s">
        <v>808</v>
      </c>
      <c r="AM46" s="35" t="s">
        <v>82</v>
      </c>
      <c r="AN46" s="37"/>
    </row>
    <row r="47" spans="1:40" ht="34.5" x14ac:dyDescent="0.25">
      <c r="A47" s="34">
        <v>95986</v>
      </c>
      <c r="B47" s="35" t="s">
        <v>71</v>
      </c>
      <c r="C47" s="35" t="s">
        <v>72</v>
      </c>
      <c r="D47" s="35" t="s">
        <v>73</v>
      </c>
      <c r="E47" s="35" t="s">
        <v>42</v>
      </c>
      <c r="F47" s="35" t="s">
        <v>72</v>
      </c>
      <c r="G47" s="35" t="s">
        <v>73</v>
      </c>
      <c r="H47" s="35" t="s">
        <v>44</v>
      </c>
      <c r="I47" s="35" t="s">
        <v>45</v>
      </c>
      <c r="J47" s="35" t="s">
        <v>74</v>
      </c>
      <c r="K47" s="35" t="s">
        <v>91</v>
      </c>
      <c r="L47" s="35" t="s">
        <v>326</v>
      </c>
      <c r="M47" s="35" t="s">
        <v>327</v>
      </c>
      <c r="N47" s="35" t="s">
        <v>50</v>
      </c>
      <c r="O47" s="35" t="s">
        <v>51</v>
      </c>
      <c r="P47" s="35" t="s">
        <v>51</v>
      </c>
      <c r="Q47" s="35" t="s">
        <v>51</v>
      </c>
      <c r="R47" s="35" t="s">
        <v>51</v>
      </c>
      <c r="S47" s="35" t="s">
        <v>52</v>
      </c>
      <c r="T47" s="35" t="s">
        <v>52</v>
      </c>
      <c r="U47" s="35" t="s">
        <v>51</v>
      </c>
      <c r="V47" s="35" t="s">
        <v>89</v>
      </c>
      <c r="W47" s="35" t="s">
        <v>121</v>
      </c>
      <c r="X47" s="36" t="s">
        <v>803</v>
      </c>
      <c r="Y47" s="36" t="s">
        <v>389</v>
      </c>
      <c r="Z47" s="35" t="s">
        <v>122</v>
      </c>
      <c r="AA47" s="35" t="s">
        <v>804</v>
      </c>
      <c r="AB47" s="35" t="s">
        <v>742</v>
      </c>
      <c r="AC47" s="35" t="s">
        <v>60</v>
      </c>
      <c r="AD47" s="35" t="s">
        <v>61</v>
      </c>
      <c r="AE47" s="35" t="s">
        <v>806</v>
      </c>
      <c r="AF47" s="35" t="s">
        <v>284</v>
      </c>
      <c r="AG47" s="35" t="s">
        <v>64</v>
      </c>
      <c r="AH47" s="35" t="s">
        <v>65</v>
      </c>
      <c r="AI47" s="35" t="s">
        <v>66</v>
      </c>
      <c r="AJ47" s="35" t="s">
        <v>67</v>
      </c>
      <c r="AK47" s="35" t="s">
        <v>68</v>
      </c>
      <c r="AL47" s="35" t="s">
        <v>809</v>
      </c>
      <c r="AM47" s="35" t="s">
        <v>70</v>
      </c>
      <c r="AN47" s="37"/>
    </row>
    <row r="48" spans="1:40" ht="34.5" x14ac:dyDescent="0.25">
      <c r="A48" s="34">
        <v>199906</v>
      </c>
      <c r="B48" s="35" t="s">
        <v>71</v>
      </c>
      <c r="C48" s="35" t="s">
        <v>72</v>
      </c>
      <c r="D48" s="35" t="s">
        <v>73</v>
      </c>
      <c r="E48" s="35" t="s">
        <v>42</v>
      </c>
      <c r="F48" s="35" t="s">
        <v>72</v>
      </c>
      <c r="G48" s="35" t="s">
        <v>73</v>
      </c>
      <c r="H48" s="35" t="s">
        <v>44</v>
      </c>
      <c r="I48" s="35" t="s">
        <v>45</v>
      </c>
      <c r="J48" s="35" t="s">
        <v>46</v>
      </c>
      <c r="K48" s="35" t="s">
        <v>60</v>
      </c>
      <c r="L48" s="35" t="s">
        <v>48</v>
      </c>
      <c r="M48" s="35" t="s">
        <v>232</v>
      </c>
      <c r="N48" s="35" t="s">
        <v>50</v>
      </c>
      <c r="O48" s="35" t="s">
        <v>51</v>
      </c>
      <c r="P48" s="35" t="s">
        <v>51</v>
      </c>
      <c r="Q48" s="35" t="s">
        <v>51</v>
      </c>
      <c r="R48" s="35" t="s">
        <v>51</v>
      </c>
      <c r="S48" s="35" t="s">
        <v>52</v>
      </c>
      <c r="T48" s="35" t="s">
        <v>52</v>
      </c>
      <c r="U48" s="35" t="s">
        <v>51</v>
      </c>
      <c r="V48" s="35" t="s">
        <v>89</v>
      </c>
      <c r="W48" s="35" t="s">
        <v>54</v>
      </c>
      <c r="X48" s="36" t="s">
        <v>813</v>
      </c>
      <c r="Y48" s="36" t="s">
        <v>814</v>
      </c>
      <c r="Z48" s="35" t="s">
        <v>815</v>
      </c>
      <c r="AA48" s="35" t="s">
        <v>816</v>
      </c>
      <c r="AB48" s="35" t="s">
        <v>61</v>
      </c>
      <c r="AC48" s="35" t="s">
        <v>60</v>
      </c>
      <c r="AD48" s="35" t="s">
        <v>61</v>
      </c>
      <c r="AE48" s="35" t="s">
        <v>817</v>
      </c>
      <c r="AF48" s="35" t="s">
        <v>238</v>
      </c>
      <c r="AG48" s="35" t="s">
        <v>66</v>
      </c>
      <c r="AH48" s="35" t="s">
        <v>51</v>
      </c>
      <c r="AI48" s="35" t="s">
        <v>66</v>
      </c>
      <c r="AJ48" s="35" t="s">
        <v>67</v>
      </c>
      <c r="AK48" s="35" t="s">
        <v>61</v>
      </c>
      <c r="AL48" s="35" t="s">
        <v>818</v>
      </c>
      <c r="AM48" s="35" t="s">
        <v>82</v>
      </c>
      <c r="AN48" s="37"/>
    </row>
    <row r="49" spans="1:40" ht="34.5" x14ac:dyDescent="0.25">
      <c r="A49" s="34">
        <v>96000</v>
      </c>
      <c r="B49" s="35" t="s">
        <v>71</v>
      </c>
      <c r="C49" s="35" t="s">
        <v>72</v>
      </c>
      <c r="D49" s="35" t="s">
        <v>73</v>
      </c>
      <c r="E49" s="35" t="s">
        <v>42</v>
      </c>
      <c r="F49" s="35" t="s">
        <v>72</v>
      </c>
      <c r="G49" s="35" t="s">
        <v>73</v>
      </c>
      <c r="H49" s="35" t="s">
        <v>44</v>
      </c>
      <c r="I49" s="35" t="s">
        <v>45</v>
      </c>
      <c r="J49" s="35" t="s">
        <v>46</v>
      </c>
      <c r="K49" s="35" t="s">
        <v>60</v>
      </c>
      <c r="L49" s="35" t="s">
        <v>48</v>
      </c>
      <c r="M49" s="35" t="s">
        <v>232</v>
      </c>
      <c r="N49" s="35" t="s">
        <v>50</v>
      </c>
      <c r="O49" s="35" t="s">
        <v>51</v>
      </c>
      <c r="P49" s="35" t="s">
        <v>51</v>
      </c>
      <c r="Q49" s="35" t="s">
        <v>51</v>
      </c>
      <c r="R49" s="35" t="s">
        <v>51</v>
      </c>
      <c r="S49" s="35" t="s">
        <v>52</v>
      </c>
      <c r="T49" s="35" t="s">
        <v>52</v>
      </c>
      <c r="U49" s="35" t="s">
        <v>51</v>
      </c>
      <c r="V49" s="35" t="s">
        <v>89</v>
      </c>
      <c r="W49" s="35" t="s">
        <v>121</v>
      </c>
      <c r="X49" s="36" t="s">
        <v>813</v>
      </c>
      <c r="Y49" s="36" t="s">
        <v>814</v>
      </c>
      <c r="Z49" s="35" t="s">
        <v>815</v>
      </c>
      <c r="AA49" s="35" t="s">
        <v>816</v>
      </c>
      <c r="AB49" s="35" t="s">
        <v>564</v>
      </c>
      <c r="AC49" s="35" t="s">
        <v>60</v>
      </c>
      <c r="AD49" s="35" t="s">
        <v>61</v>
      </c>
      <c r="AE49" s="35" t="s">
        <v>817</v>
      </c>
      <c r="AF49" s="35" t="s">
        <v>807</v>
      </c>
      <c r="AG49" s="35" t="s">
        <v>64</v>
      </c>
      <c r="AH49" s="35" t="s">
        <v>65</v>
      </c>
      <c r="AI49" s="35" t="s">
        <v>66</v>
      </c>
      <c r="AJ49" s="35" t="s">
        <v>67</v>
      </c>
      <c r="AK49" s="35" t="s">
        <v>68</v>
      </c>
      <c r="AL49" s="35" t="s">
        <v>819</v>
      </c>
      <c r="AM49" s="35" t="s">
        <v>70</v>
      </c>
      <c r="AN49" s="37"/>
    </row>
    <row r="50" spans="1:40" ht="34.5" x14ac:dyDescent="0.25">
      <c r="A50" s="34">
        <v>113900</v>
      </c>
      <c r="B50" s="35" t="s">
        <v>71</v>
      </c>
      <c r="C50" s="35" t="s">
        <v>72</v>
      </c>
      <c r="D50" s="35" t="s">
        <v>73</v>
      </c>
      <c r="E50" s="35" t="s">
        <v>42</v>
      </c>
      <c r="F50" s="35" t="s">
        <v>72</v>
      </c>
      <c r="G50" s="35" t="s">
        <v>73</v>
      </c>
      <c r="H50" s="35" t="s">
        <v>44</v>
      </c>
      <c r="I50" s="35" t="s">
        <v>45</v>
      </c>
      <c r="J50" s="35" t="s">
        <v>74</v>
      </c>
      <c r="K50" s="35" t="s">
        <v>91</v>
      </c>
      <c r="L50" s="35" t="s">
        <v>326</v>
      </c>
      <c r="M50" s="35" t="s">
        <v>327</v>
      </c>
      <c r="N50" s="35" t="s">
        <v>50</v>
      </c>
      <c r="O50" s="35" t="s">
        <v>51</v>
      </c>
      <c r="P50" s="35" t="s">
        <v>51</v>
      </c>
      <c r="Q50" s="35" t="s">
        <v>51</v>
      </c>
      <c r="R50" s="35" t="s">
        <v>820</v>
      </c>
      <c r="S50" s="35" t="s">
        <v>52</v>
      </c>
      <c r="T50" s="35" t="s">
        <v>52</v>
      </c>
      <c r="U50" s="35" t="s">
        <v>51</v>
      </c>
      <c r="V50" s="35" t="s">
        <v>89</v>
      </c>
      <c r="W50" s="35" t="s">
        <v>77</v>
      </c>
      <c r="X50" s="36" t="s">
        <v>821</v>
      </c>
      <c r="Y50" s="36" t="s">
        <v>244</v>
      </c>
      <c r="Z50" s="35" t="s">
        <v>822</v>
      </c>
      <c r="AA50" s="35" t="s">
        <v>795</v>
      </c>
      <c r="AB50" s="35" t="s">
        <v>536</v>
      </c>
      <c r="AC50" s="35" t="s">
        <v>60</v>
      </c>
      <c r="AD50" s="35" t="s">
        <v>61</v>
      </c>
      <c r="AE50" s="35" t="s">
        <v>823</v>
      </c>
      <c r="AF50" s="35" t="s">
        <v>284</v>
      </c>
      <c r="AG50" s="35" t="s">
        <v>64</v>
      </c>
      <c r="AH50" s="35" t="s">
        <v>65</v>
      </c>
      <c r="AI50" s="35" t="s">
        <v>66</v>
      </c>
      <c r="AJ50" s="35" t="s">
        <v>67</v>
      </c>
      <c r="AK50" s="35" t="s">
        <v>68</v>
      </c>
      <c r="AL50" s="35" t="s">
        <v>824</v>
      </c>
      <c r="AM50" s="35" t="s">
        <v>70</v>
      </c>
      <c r="AN50" s="37"/>
    </row>
    <row r="51" spans="1:40" ht="34.5" x14ac:dyDescent="0.25">
      <c r="A51" s="34">
        <v>186044</v>
      </c>
      <c r="B51" s="35" t="s">
        <v>71</v>
      </c>
      <c r="C51" s="35" t="s">
        <v>72</v>
      </c>
      <c r="D51" s="35" t="s">
        <v>73</v>
      </c>
      <c r="E51" s="35" t="s">
        <v>42</v>
      </c>
      <c r="F51" s="35" t="s">
        <v>72</v>
      </c>
      <c r="G51" s="35" t="s">
        <v>73</v>
      </c>
      <c r="H51" s="35" t="s">
        <v>44</v>
      </c>
      <c r="I51" s="35" t="s">
        <v>45</v>
      </c>
      <c r="J51" s="35" t="s">
        <v>74</v>
      </c>
      <c r="K51" s="35" t="s">
        <v>91</v>
      </c>
      <c r="L51" s="35" t="s">
        <v>326</v>
      </c>
      <c r="M51" s="35" t="s">
        <v>327</v>
      </c>
      <c r="N51" s="35" t="s">
        <v>50</v>
      </c>
      <c r="O51" s="35" t="s">
        <v>51</v>
      </c>
      <c r="P51" s="35" t="s">
        <v>51</v>
      </c>
      <c r="Q51" s="35" t="s">
        <v>51</v>
      </c>
      <c r="R51" s="35" t="s">
        <v>51</v>
      </c>
      <c r="S51" s="35" t="s">
        <v>52</v>
      </c>
      <c r="T51" s="35" t="s">
        <v>52</v>
      </c>
      <c r="U51" s="35" t="s">
        <v>51</v>
      </c>
      <c r="V51" s="35" t="s">
        <v>89</v>
      </c>
      <c r="W51" s="35" t="s">
        <v>54</v>
      </c>
      <c r="X51" s="36" t="s">
        <v>821</v>
      </c>
      <c r="Y51" s="36" t="s">
        <v>244</v>
      </c>
      <c r="Z51" s="35" t="s">
        <v>822</v>
      </c>
      <c r="AA51" s="35" t="s">
        <v>825</v>
      </c>
      <c r="AB51" s="35" t="s">
        <v>621</v>
      </c>
      <c r="AC51" s="35" t="s">
        <v>60</v>
      </c>
      <c r="AD51" s="35" t="s">
        <v>61</v>
      </c>
      <c r="AE51" s="35" t="s">
        <v>823</v>
      </c>
      <c r="AF51" s="35" t="s">
        <v>286</v>
      </c>
      <c r="AG51" s="35" t="s">
        <v>64</v>
      </c>
      <c r="AH51" s="35" t="s">
        <v>65</v>
      </c>
      <c r="AI51" s="35" t="s">
        <v>66</v>
      </c>
      <c r="AJ51" s="35" t="s">
        <v>67</v>
      </c>
      <c r="AK51" s="35" t="s">
        <v>68</v>
      </c>
      <c r="AL51" s="35" t="s">
        <v>826</v>
      </c>
      <c r="AM51" s="35" t="s">
        <v>70</v>
      </c>
      <c r="AN51" s="37"/>
    </row>
    <row r="52" spans="1:40" ht="34.5" x14ac:dyDescent="0.25">
      <c r="A52" s="34">
        <v>113926</v>
      </c>
      <c r="B52" s="35" t="s">
        <v>71</v>
      </c>
      <c r="C52" s="35" t="s">
        <v>72</v>
      </c>
      <c r="D52" s="35" t="s">
        <v>73</v>
      </c>
      <c r="E52" s="35" t="s">
        <v>42</v>
      </c>
      <c r="F52" s="35" t="s">
        <v>72</v>
      </c>
      <c r="G52" s="35" t="s">
        <v>73</v>
      </c>
      <c r="H52" s="35" t="s">
        <v>44</v>
      </c>
      <c r="I52" s="35" t="s">
        <v>45</v>
      </c>
      <c r="J52" s="35" t="s">
        <v>74</v>
      </c>
      <c r="K52" s="35" t="s">
        <v>91</v>
      </c>
      <c r="L52" s="35" t="s">
        <v>326</v>
      </c>
      <c r="M52" s="35" t="s">
        <v>327</v>
      </c>
      <c r="N52" s="35" t="s">
        <v>50</v>
      </c>
      <c r="O52" s="35" t="s">
        <v>51</v>
      </c>
      <c r="P52" s="35" t="s">
        <v>51</v>
      </c>
      <c r="Q52" s="35" t="s">
        <v>51</v>
      </c>
      <c r="R52" s="35" t="s">
        <v>820</v>
      </c>
      <c r="S52" s="35" t="s">
        <v>52</v>
      </c>
      <c r="T52" s="35" t="s">
        <v>52</v>
      </c>
      <c r="U52" s="35" t="s">
        <v>51</v>
      </c>
      <c r="V52" s="35" t="s">
        <v>53</v>
      </c>
      <c r="W52" s="35" t="s">
        <v>77</v>
      </c>
      <c r="X52" s="36" t="s">
        <v>827</v>
      </c>
      <c r="Y52" s="36" t="s">
        <v>126</v>
      </c>
      <c r="Z52" s="35" t="s">
        <v>822</v>
      </c>
      <c r="AA52" s="35" t="s">
        <v>58</v>
      </c>
      <c r="AB52" s="35" t="s">
        <v>59</v>
      </c>
      <c r="AC52" s="35" t="s">
        <v>60</v>
      </c>
      <c r="AD52" s="35" t="s">
        <v>61</v>
      </c>
      <c r="AE52" s="35" t="s">
        <v>828</v>
      </c>
      <c r="AF52" s="35" t="s">
        <v>284</v>
      </c>
      <c r="AG52" s="35" t="s">
        <v>64</v>
      </c>
      <c r="AH52" s="35" t="s">
        <v>65</v>
      </c>
      <c r="AI52" s="35" t="s">
        <v>66</v>
      </c>
      <c r="AJ52" s="35" t="s">
        <v>67</v>
      </c>
      <c r="AK52" s="35" t="s">
        <v>68</v>
      </c>
      <c r="AL52" s="35" t="s">
        <v>829</v>
      </c>
      <c r="AM52" s="35" t="s">
        <v>70</v>
      </c>
      <c r="AN52" s="37"/>
    </row>
    <row r="53" spans="1:40" ht="34.5" x14ac:dyDescent="0.25">
      <c r="A53" s="34">
        <v>186174</v>
      </c>
      <c r="B53" s="35" t="s">
        <v>71</v>
      </c>
      <c r="C53" s="35" t="s">
        <v>72</v>
      </c>
      <c r="D53" s="35" t="s">
        <v>73</v>
      </c>
      <c r="E53" s="35" t="s">
        <v>42</v>
      </c>
      <c r="F53" s="35" t="s">
        <v>72</v>
      </c>
      <c r="G53" s="35" t="s">
        <v>73</v>
      </c>
      <c r="H53" s="35" t="s">
        <v>44</v>
      </c>
      <c r="I53" s="35" t="s">
        <v>45</v>
      </c>
      <c r="J53" s="35" t="s">
        <v>74</v>
      </c>
      <c r="K53" s="35" t="s">
        <v>91</v>
      </c>
      <c r="L53" s="35" t="s">
        <v>326</v>
      </c>
      <c r="M53" s="35" t="s">
        <v>327</v>
      </c>
      <c r="N53" s="35" t="s">
        <v>50</v>
      </c>
      <c r="O53" s="35" t="s">
        <v>51</v>
      </c>
      <c r="P53" s="35" t="s">
        <v>51</v>
      </c>
      <c r="Q53" s="35" t="s">
        <v>51</v>
      </c>
      <c r="R53" s="35" t="s">
        <v>51</v>
      </c>
      <c r="S53" s="35" t="s">
        <v>52</v>
      </c>
      <c r="T53" s="35" t="s">
        <v>52</v>
      </c>
      <c r="U53" s="35" t="s">
        <v>51</v>
      </c>
      <c r="V53" s="35" t="s">
        <v>53</v>
      </c>
      <c r="W53" s="35" t="s">
        <v>54</v>
      </c>
      <c r="X53" s="36" t="s">
        <v>827</v>
      </c>
      <c r="Y53" s="36" t="s">
        <v>126</v>
      </c>
      <c r="Z53" s="35" t="s">
        <v>822</v>
      </c>
      <c r="AA53" s="35" t="s">
        <v>58</v>
      </c>
      <c r="AB53" s="35" t="s">
        <v>78</v>
      </c>
      <c r="AC53" s="35" t="s">
        <v>60</v>
      </c>
      <c r="AD53" s="35" t="s">
        <v>61</v>
      </c>
      <c r="AE53" s="35" t="s">
        <v>828</v>
      </c>
      <c r="AF53" s="35" t="s">
        <v>286</v>
      </c>
      <c r="AG53" s="35" t="s">
        <v>64</v>
      </c>
      <c r="AH53" s="35" t="s">
        <v>65</v>
      </c>
      <c r="AI53" s="35" t="s">
        <v>66</v>
      </c>
      <c r="AJ53" s="35" t="s">
        <v>67</v>
      </c>
      <c r="AK53" s="35" t="s">
        <v>68</v>
      </c>
      <c r="AL53" s="35" t="s">
        <v>830</v>
      </c>
      <c r="AM53" s="35" t="s">
        <v>70</v>
      </c>
      <c r="AN53" s="37"/>
    </row>
    <row r="54" spans="1:40" ht="45.75" x14ac:dyDescent="0.25">
      <c r="A54" s="34">
        <v>195661</v>
      </c>
      <c r="B54" s="35" t="s">
        <v>39</v>
      </c>
      <c r="C54" s="35" t="s">
        <v>40</v>
      </c>
      <c r="D54" s="35" t="s">
        <v>41</v>
      </c>
      <c r="E54" s="35" t="s">
        <v>42</v>
      </c>
      <c r="F54" s="35" t="s">
        <v>40</v>
      </c>
      <c r="G54" s="35" t="s">
        <v>43</v>
      </c>
      <c r="H54" s="35" t="s">
        <v>44</v>
      </c>
      <c r="I54" s="35" t="s">
        <v>45</v>
      </c>
      <c r="J54" s="35" t="s">
        <v>46</v>
      </c>
      <c r="K54" s="35" t="s">
        <v>95</v>
      </c>
      <c r="L54" s="35" t="s">
        <v>48</v>
      </c>
      <c r="M54" s="35" t="s">
        <v>96</v>
      </c>
      <c r="N54" s="35" t="s">
        <v>50</v>
      </c>
      <c r="O54" s="35" t="s">
        <v>51</v>
      </c>
      <c r="P54" s="35" t="s">
        <v>51</v>
      </c>
      <c r="Q54" s="35" t="s">
        <v>51</v>
      </c>
      <c r="R54" s="35" t="s">
        <v>51</v>
      </c>
      <c r="S54" s="35" t="s">
        <v>52</v>
      </c>
      <c r="T54" s="35" t="s">
        <v>52</v>
      </c>
      <c r="U54" s="35" t="s">
        <v>51</v>
      </c>
      <c r="V54" s="35" t="s">
        <v>53</v>
      </c>
      <c r="W54" s="35" t="s">
        <v>54</v>
      </c>
      <c r="X54" s="36" t="s">
        <v>852</v>
      </c>
      <c r="Y54" s="36" t="s">
        <v>234</v>
      </c>
      <c r="Z54" s="35" t="s">
        <v>853</v>
      </c>
      <c r="AA54" s="35" t="s">
        <v>246</v>
      </c>
      <c r="AB54" s="35" t="s">
        <v>417</v>
      </c>
      <c r="AC54" s="35" t="s">
        <v>60</v>
      </c>
      <c r="AD54" s="35" t="s">
        <v>61</v>
      </c>
      <c r="AE54" s="35" t="s">
        <v>854</v>
      </c>
      <c r="AF54" s="35" t="s">
        <v>855</v>
      </c>
      <c r="AG54" s="35" t="s">
        <v>66</v>
      </c>
      <c r="AH54" s="35" t="s">
        <v>51</v>
      </c>
      <c r="AI54" s="35" t="s">
        <v>66</v>
      </c>
      <c r="AJ54" s="35" t="s">
        <v>67</v>
      </c>
      <c r="AK54" s="35" t="s">
        <v>61</v>
      </c>
      <c r="AL54" s="35" t="s">
        <v>856</v>
      </c>
      <c r="AM54" s="35" t="s">
        <v>82</v>
      </c>
      <c r="AN54" s="37"/>
    </row>
    <row r="55" spans="1:40" ht="34.5" x14ac:dyDescent="0.25">
      <c r="A55" s="34">
        <v>199896</v>
      </c>
      <c r="B55" s="35" t="s">
        <v>71</v>
      </c>
      <c r="C55" s="35" t="s">
        <v>72</v>
      </c>
      <c r="D55" s="35" t="s">
        <v>73</v>
      </c>
      <c r="E55" s="35" t="s">
        <v>42</v>
      </c>
      <c r="F55" s="35" t="s">
        <v>72</v>
      </c>
      <c r="G55" s="35" t="s">
        <v>73</v>
      </c>
      <c r="H55" s="35" t="s">
        <v>44</v>
      </c>
      <c r="I55" s="35" t="s">
        <v>45</v>
      </c>
      <c r="J55" s="35" t="s">
        <v>74</v>
      </c>
      <c r="K55" s="35" t="s">
        <v>95</v>
      </c>
      <c r="L55" s="35" t="s">
        <v>48</v>
      </c>
      <c r="M55" s="35" t="s">
        <v>96</v>
      </c>
      <c r="N55" s="35" t="s">
        <v>50</v>
      </c>
      <c r="O55" s="35" t="s">
        <v>51</v>
      </c>
      <c r="P55" s="35" t="s">
        <v>51</v>
      </c>
      <c r="Q55" s="35" t="s">
        <v>51</v>
      </c>
      <c r="R55" s="35" t="s">
        <v>51</v>
      </c>
      <c r="S55" s="35" t="s">
        <v>52</v>
      </c>
      <c r="T55" s="35" t="s">
        <v>52</v>
      </c>
      <c r="U55" s="35" t="s">
        <v>51</v>
      </c>
      <c r="V55" s="35" t="s">
        <v>53</v>
      </c>
      <c r="W55" s="35" t="s">
        <v>77</v>
      </c>
      <c r="X55" s="36" t="s">
        <v>852</v>
      </c>
      <c r="Y55" s="36" t="s">
        <v>234</v>
      </c>
      <c r="Z55" s="35" t="s">
        <v>253</v>
      </c>
      <c r="AA55" s="35" t="s">
        <v>246</v>
      </c>
      <c r="AB55" s="35" t="s">
        <v>417</v>
      </c>
      <c r="AC55" s="35" t="s">
        <v>60</v>
      </c>
      <c r="AD55" s="35" t="s">
        <v>61</v>
      </c>
      <c r="AE55" s="35" t="s">
        <v>854</v>
      </c>
      <c r="AF55" s="35" t="s">
        <v>95</v>
      </c>
      <c r="AG55" s="35" t="s">
        <v>66</v>
      </c>
      <c r="AH55" s="35" t="s">
        <v>51</v>
      </c>
      <c r="AI55" s="35" t="s">
        <v>66</v>
      </c>
      <c r="AJ55" s="35" t="s">
        <v>67</v>
      </c>
      <c r="AK55" s="35" t="s">
        <v>61</v>
      </c>
      <c r="AL55" s="35" t="s">
        <v>857</v>
      </c>
      <c r="AM55" s="35" t="s">
        <v>82</v>
      </c>
      <c r="AN55" s="37"/>
    </row>
    <row r="56" spans="1:40" ht="34.5" x14ac:dyDescent="0.25">
      <c r="A56" s="34">
        <v>199920</v>
      </c>
      <c r="B56" s="35" t="s">
        <v>71</v>
      </c>
      <c r="C56" s="35" t="s">
        <v>72</v>
      </c>
      <c r="D56" s="35" t="s">
        <v>73</v>
      </c>
      <c r="E56" s="35" t="s">
        <v>42</v>
      </c>
      <c r="F56" s="35" t="s">
        <v>72</v>
      </c>
      <c r="G56" s="35" t="s">
        <v>73</v>
      </c>
      <c r="H56" s="35" t="s">
        <v>44</v>
      </c>
      <c r="I56" s="35" t="s">
        <v>45</v>
      </c>
      <c r="J56" s="35" t="s">
        <v>74</v>
      </c>
      <c r="K56" s="35" t="s">
        <v>80</v>
      </c>
      <c r="L56" s="35" t="s">
        <v>48</v>
      </c>
      <c r="M56" s="35" t="s">
        <v>179</v>
      </c>
      <c r="N56" s="35" t="s">
        <v>50</v>
      </c>
      <c r="O56" s="35" t="s">
        <v>51</v>
      </c>
      <c r="P56" s="35" t="s">
        <v>51</v>
      </c>
      <c r="Q56" s="35" t="s">
        <v>51</v>
      </c>
      <c r="R56" s="35" t="s">
        <v>51</v>
      </c>
      <c r="S56" s="35" t="s">
        <v>52</v>
      </c>
      <c r="T56" s="35" t="s">
        <v>52</v>
      </c>
      <c r="U56" s="35" t="s">
        <v>51</v>
      </c>
      <c r="V56" s="35" t="s">
        <v>89</v>
      </c>
      <c r="W56" s="35" t="s">
        <v>54</v>
      </c>
      <c r="X56" s="36" t="s">
        <v>858</v>
      </c>
      <c r="Y56" s="36" t="s">
        <v>342</v>
      </c>
      <c r="Z56" s="35" t="s">
        <v>90</v>
      </c>
      <c r="AA56" s="35" t="s">
        <v>206</v>
      </c>
      <c r="AB56" s="35" t="s">
        <v>742</v>
      </c>
      <c r="AC56" s="35" t="s">
        <v>60</v>
      </c>
      <c r="AD56" s="35" t="s">
        <v>61</v>
      </c>
      <c r="AE56" s="35" t="s">
        <v>859</v>
      </c>
      <c r="AF56" s="35" t="s">
        <v>80</v>
      </c>
      <c r="AG56" s="35" t="s">
        <v>66</v>
      </c>
      <c r="AH56" s="35" t="s">
        <v>51</v>
      </c>
      <c r="AI56" s="35" t="s">
        <v>66</v>
      </c>
      <c r="AJ56" s="35" t="s">
        <v>67</v>
      </c>
      <c r="AK56" s="35" t="s">
        <v>61</v>
      </c>
      <c r="AL56" s="35" t="s">
        <v>860</v>
      </c>
      <c r="AM56" s="35" t="s">
        <v>82</v>
      </c>
      <c r="AN56" s="37"/>
    </row>
    <row r="57" spans="1:40" ht="45.75" x14ac:dyDescent="0.25">
      <c r="A57" s="34">
        <v>123636</v>
      </c>
      <c r="B57" s="35" t="s">
        <v>39</v>
      </c>
      <c r="C57" s="35" t="s">
        <v>40</v>
      </c>
      <c r="D57" s="35" t="s">
        <v>41</v>
      </c>
      <c r="E57" s="35" t="s">
        <v>42</v>
      </c>
      <c r="F57" s="35" t="s">
        <v>40</v>
      </c>
      <c r="G57" s="35" t="s">
        <v>43</v>
      </c>
      <c r="H57" s="35" t="s">
        <v>44</v>
      </c>
      <c r="I57" s="35" t="s">
        <v>45</v>
      </c>
      <c r="J57" s="35" t="s">
        <v>46</v>
      </c>
      <c r="K57" s="35" t="s">
        <v>80</v>
      </c>
      <c r="L57" s="35" t="s">
        <v>48</v>
      </c>
      <c r="M57" s="35" t="s">
        <v>179</v>
      </c>
      <c r="N57" s="35" t="s">
        <v>50</v>
      </c>
      <c r="O57" s="35" t="s">
        <v>51</v>
      </c>
      <c r="P57" s="35" t="s">
        <v>51</v>
      </c>
      <c r="Q57" s="35" t="s">
        <v>51</v>
      </c>
      <c r="R57" s="35" t="s">
        <v>51</v>
      </c>
      <c r="S57" s="35" t="s">
        <v>52</v>
      </c>
      <c r="T57" s="35" t="s">
        <v>52</v>
      </c>
      <c r="U57" s="35" t="s">
        <v>51</v>
      </c>
      <c r="V57" s="35" t="s">
        <v>89</v>
      </c>
      <c r="W57" s="35" t="s">
        <v>77</v>
      </c>
      <c r="X57" s="36" t="s">
        <v>858</v>
      </c>
      <c r="Y57" s="36" t="s">
        <v>342</v>
      </c>
      <c r="Z57" s="35" t="s">
        <v>90</v>
      </c>
      <c r="AA57" s="35" t="s">
        <v>206</v>
      </c>
      <c r="AB57" s="35" t="s">
        <v>742</v>
      </c>
      <c r="AC57" s="35" t="s">
        <v>60</v>
      </c>
      <c r="AD57" s="35" t="s">
        <v>61</v>
      </c>
      <c r="AE57" s="35" t="s">
        <v>861</v>
      </c>
      <c r="AF57" s="35" t="s">
        <v>63</v>
      </c>
      <c r="AG57" s="35" t="s">
        <v>64</v>
      </c>
      <c r="AH57" s="35" t="s">
        <v>65</v>
      </c>
      <c r="AI57" s="35" t="s">
        <v>66</v>
      </c>
      <c r="AJ57" s="35" t="s">
        <v>67</v>
      </c>
      <c r="AK57" s="35" t="s">
        <v>68</v>
      </c>
      <c r="AL57" s="35" t="s">
        <v>862</v>
      </c>
      <c r="AM57" s="35" t="s">
        <v>70</v>
      </c>
      <c r="AN57" s="37"/>
    </row>
    <row r="58" spans="1:40" ht="34.5" x14ac:dyDescent="0.25">
      <c r="A58" s="34">
        <v>199917</v>
      </c>
      <c r="B58" s="35" t="s">
        <v>71</v>
      </c>
      <c r="C58" s="35" t="s">
        <v>72</v>
      </c>
      <c r="D58" s="35" t="s">
        <v>73</v>
      </c>
      <c r="E58" s="35" t="s">
        <v>42</v>
      </c>
      <c r="F58" s="35" t="s">
        <v>72</v>
      </c>
      <c r="G58" s="35" t="s">
        <v>73</v>
      </c>
      <c r="H58" s="35" t="s">
        <v>44</v>
      </c>
      <c r="I58" s="35" t="s">
        <v>45</v>
      </c>
      <c r="J58" s="35" t="s">
        <v>74</v>
      </c>
      <c r="K58" s="35" t="s">
        <v>95</v>
      </c>
      <c r="L58" s="35" t="s">
        <v>48</v>
      </c>
      <c r="M58" s="35" t="s">
        <v>96</v>
      </c>
      <c r="N58" s="35" t="s">
        <v>50</v>
      </c>
      <c r="O58" s="35" t="s">
        <v>51</v>
      </c>
      <c r="P58" s="35" t="s">
        <v>51</v>
      </c>
      <c r="Q58" s="35" t="s">
        <v>51</v>
      </c>
      <c r="R58" s="35" t="s">
        <v>51</v>
      </c>
      <c r="S58" s="35" t="s">
        <v>52</v>
      </c>
      <c r="T58" s="35" t="s">
        <v>52</v>
      </c>
      <c r="U58" s="35" t="s">
        <v>51</v>
      </c>
      <c r="V58" s="35" t="s">
        <v>89</v>
      </c>
      <c r="W58" s="35" t="s">
        <v>54</v>
      </c>
      <c r="X58" s="36" t="s">
        <v>863</v>
      </c>
      <c r="Y58" s="36" t="s">
        <v>260</v>
      </c>
      <c r="Z58" s="35" t="s">
        <v>98</v>
      </c>
      <c r="AA58" s="35" t="s">
        <v>864</v>
      </c>
      <c r="AB58" s="35" t="s">
        <v>533</v>
      </c>
      <c r="AC58" s="35" t="s">
        <v>60</v>
      </c>
      <c r="AD58" s="35" t="s">
        <v>61</v>
      </c>
      <c r="AE58" s="35" t="s">
        <v>865</v>
      </c>
      <c r="AF58" s="35" t="s">
        <v>95</v>
      </c>
      <c r="AG58" s="35" t="s">
        <v>66</v>
      </c>
      <c r="AH58" s="35" t="s">
        <v>51</v>
      </c>
      <c r="AI58" s="35" t="s">
        <v>66</v>
      </c>
      <c r="AJ58" s="35" t="s">
        <v>67</v>
      </c>
      <c r="AK58" s="35" t="s">
        <v>61</v>
      </c>
      <c r="AL58" s="35" t="s">
        <v>866</v>
      </c>
      <c r="AM58" s="35" t="s">
        <v>82</v>
      </c>
      <c r="AN58" s="37"/>
    </row>
    <row r="59" spans="1:40" ht="45.75" x14ac:dyDescent="0.25">
      <c r="A59" s="34">
        <v>195659</v>
      </c>
      <c r="B59" s="35" t="s">
        <v>39</v>
      </c>
      <c r="C59" s="35" t="s">
        <v>40</v>
      </c>
      <c r="D59" s="35" t="s">
        <v>41</v>
      </c>
      <c r="E59" s="35" t="s">
        <v>42</v>
      </c>
      <c r="F59" s="35" t="s">
        <v>40</v>
      </c>
      <c r="G59" s="35" t="s">
        <v>43</v>
      </c>
      <c r="H59" s="35" t="s">
        <v>44</v>
      </c>
      <c r="I59" s="35" t="s">
        <v>45</v>
      </c>
      <c r="J59" s="35" t="s">
        <v>46</v>
      </c>
      <c r="K59" s="35" t="s">
        <v>95</v>
      </c>
      <c r="L59" s="35" t="s">
        <v>48</v>
      </c>
      <c r="M59" s="35" t="s">
        <v>96</v>
      </c>
      <c r="N59" s="35" t="s">
        <v>50</v>
      </c>
      <c r="O59" s="35" t="s">
        <v>51</v>
      </c>
      <c r="P59" s="35" t="s">
        <v>51</v>
      </c>
      <c r="Q59" s="35" t="s">
        <v>51</v>
      </c>
      <c r="R59" s="35" t="s">
        <v>51</v>
      </c>
      <c r="S59" s="35" t="s">
        <v>52</v>
      </c>
      <c r="T59" s="35" t="s">
        <v>52</v>
      </c>
      <c r="U59" s="35" t="s">
        <v>51</v>
      </c>
      <c r="V59" s="35" t="s">
        <v>89</v>
      </c>
      <c r="W59" s="35" t="s">
        <v>77</v>
      </c>
      <c r="X59" s="36" t="s">
        <v>863</v>
      </c>
      <c r="Y59" s="36" t="s">
        <v>260</v>
      </c>
      <c r="Z59" s="35" t="s">
        <v>98</v>
      </c>
      <c r="AA59" s="35" t="s">
        <v>560</v>
      </c>
      <c r="AB59" s="35" t="s">
        <v>61</v>
      </c>
      <c r="AC59" s="35" t="s">
        <v>60</v>
      </c>
      <c r="AD59" s="35" t="s">
        <v>61</v>
      </c>
      <c r="AE59" s="35" t="s">
        <v>865</v>
      </c>
      <c r="AF59" s="35" t="s">
        <v>196</v>
      </c>
      <c r="AG59" s="35" t="s">
        <v>66</v>
      </c>
      <c r="AH59" s="35" t="s">
        <v>51</v>
      </c>
      <c r="AI59" s="35" t="s">
        <v>66</v>
      </c>
      <c r="AJ59" s="35" t="s">
        <v>67</v>
      </c>
      <c r="AK59" s="35" t="s">
        <v>61</v>
      </c>
      <c r="AL59" s="35" t="s">
        <v>867</v>
      </c>
      <c r="AM59" s="35" t="s">
        <v>82</v>
      </c>
      <c r="AN59" s="37"/>
    </row>
    <row r="60" spans="1:40" ht="45.75" x14ac:dyDescent="0.25">
      <c r="A60" s="34">
        <v>46395</v>
      </c>
      <c r="B60" s="35" t="s">
        <v>39</v>
      </c>
      <c r="C60" s="35" t="s">
        <v>40</v>
      </c>
      <c r="D60" s="35" t="s">
        <v>41</v>
      </c>
      <c r="E60" s="35" t="s">
        <v>42</v>
      </c>
      <c r="F60" s="35" t="s">
        <v>40</v>
      </c>
      <c r="G60" s="35" t="s">
        <v>43</v>
      </c>
      <c r="H60" s="35" t="s">
        <v>44</v>
      </c>
      <c r="I60" s="35" t="s">
        <v>45</v>
      </c>
      <c r="J60" s="35" t="s">
        <v>46</v>
      </c>
      <c r="K60" s="35" t="s">
        <v>75</v>
      </c>
      <c r="L60" s="35" t="s">
        <v>48</v>
      </c>
      <c r="M60" s="35" t="s">
        <v>76</v>
      </c>
      <c r="N60" s="35" t="s">
        <v>50</v>
      </c>
      <c r="O60" s="35" t="s">
        <v>51</v>
      </c>
      <c r="P60" s="35" t="s">
        <v>51</v>
      </c>
      <c r="Q60" s="35" t="s">
        <v>51</v>
      </c>
      <c r="R60" s="35" t="s">
        <v>51</v>
      </c>
      <c r="S60" s="35" t="s">
        <v>52</v>
      </c>
      <c r="T60" s="35" t="s">
        <v>52</v>
      </c>
      <c r="U60" s="35" t="s">
        <v>51</v>
      </c>
      <c r="V60" s="35" t="s">
        <v>89</v>
      </c>
      <c r="W60" s="35" t="s">
        <v>77</v>
      </c>
      <c r="X60" s="36" t="s">
        <v>869</v>
      </c>
      <c r="Y60" s="36" t="s">
        <v>316</v>
      </c>
      <c r="Z60" s="35" t="s">
        <v>234</v>
      </c>
      <c r="AA60" s="35" t="s">
        <v>870</v>
      </c>
      <c r="AB60" s="35" t="s">
        <v>445</v>
      </c>
      <c r="AC60" s="35" t="s">
        <v>60</v>
      </c>
      <c r="AD60" s="35" t="s">
        <v>61</v>
      </c>
      <c r="AE60" s="35" t="s">
        <v>871</v>
      </c>
      <c r="AF60" s="35" t="s">
        <v>284</v>
      </c>
      <c r="AG60" s="35" t="s">
        <v>64</v>
      </c>
      <c r="AH60" s="35" t="s">
        <v>65</v>
      </c>
      <c r="AI60" s="35" t="s">
        <v>66</v>
      </c>
      <c r="AJ60" s="35" t="s">
        <v>67</v>
      </c>
      <c r="AK60" s="35" t="s">
        <v>68</v>
      </c>
      <c r="AL60" s="35" t="s">
        <v>872</v>
      </c>
      <c r="AM60" s="35" t="s">
        <v>70</v>
      </c>
      <c r="AN60" s="37"/>
    </row>
    <row r="61" spans="1:40" ht="34.5" x14ac:dyDescent="0.25">
      <c r="A61" s="34">
        <v>199916</v>
      </c>
      <c r="B61" s="35" t="s">
        <v>71</v>
      </c>
      <c r="C61" s="35" t="s">
        <v>72</v>
      </c>
      <c r="D61" s="35" t="s">
        <v>73</v>
      </c>
      <c r="E61" s="35" t="s">
        <v>42</v>
      </c>
      <c r="F61" s="35" t="s">
        <v>72</v>
      </c>
      <c r="G61" s="35" t="s">
        <v>73</v>
      </c>
      <c r="H61" s="35" t="s">
        <v>44</v>
      </c>
      <c r="I61" s="35" t="s">
        <v>45</v>
      </c>
      <c r="J61" s="35" t="s">
        <v>74</v>
      </c>
      <c r="K61" s="35" t="s">
        <v>75</v>
      </c>
      <c r="L61" s="35" t="s">
        <v>48</v>
      </c>
      <c r="M61" s="35" t="s">
        <v>76</v>
      </c>
      <c r="N61" s="35" t="s">
        <v>50</v>
      </c>
      <c r="O61" s="35" t="s">
        <v>51</v>
      </c>
      <c r="P61" s="35" t="s">
        <v>51</v>
      </c>
      <c r="Q61" s="35" t="s">
        <v>51</v>
      </c>
      <c r="R61" s="35" t="s">
        <v>51</v>
      </c>
      <c r="S61" s="35" t="s">
        <v>52</v>
      </c>
      <c r="T61" s="35" t="s">
        <v>52</v>
      </c>
      <c r="U61" s="35" t="s">
        <v>51</v>
      </c>
      <c r="V61" s="35" t="s">
        <v>89</v>
      </c>
      <c r="W61" s="35" t="s">
        <v>54</v>
      </c>
      <c r="X61" s="36" t="s">
        <v>869</v>
      </c>
      <c r="Y61" s="36" t="s">
        <v>316</v>
      </c>
      <c r="Z61" s="35" t="s">
        <v>234</v>
      </c>
      <c r="AA61" s="35" t="s">
        <v>870</v>
      </c>
      <c r="AB61" s="35" t="s">
        <v>873</v>
      </c>
      <c r="AC61" s="35" t="s">
        <v>60</v>
      </c>
      <c r="AD61" s="35" t="s">
        <v>61</v>
      </c>
      <c r="AE61" s="35" t="s">
        <v>871</v>
      </c>
      <c r="AF61" s="35" t="s">
        <v>80</v>
      </c>
      <c r="AG61" s="35" t="s">
        <v>66</v>
      </c>
      <c r="AH61" s="35" t="s">
        <v>51</v>
      </c>
      <c r="AI61" s="35" t="s">
        <v>66</v>
      </c>
      <c r="AJ61" s="35" t="s">
        <v>67</v>
      </c>
      <c r="AK61" s="35" t="s">
        <v>61</v>
      </c>
      <c r="AL61" s="35" t="s">
        <v>874</v>
      </c>
      <c r="AM61" s="35" t="s">
        <v>82</v>
      </c>
      <c r="AN61" s="37"/>
    </row>
    <row r="62" spans="1:40" ht="34.5" x14ac:dyDescent="0.25">
      <c r="A62" s="34">
        <v>199928</v>
      </c>
      <c r="B62" s="35" t="s">
        <v>71</v>
      </c>
      <c r="C62" s="35" t="s">
        <v>72</v>
      </c>
      <c r="D62" s="35" t="s">
        <v>73</v>
      </c>
      <c r="E62" s="35" t="s">
        <v>42</v>
      </c>
      <c r="F62" s="35" t="s">
        <v>72</v>
      </c>
      <c r="G62" s="35" t="s">
        <v>73</v>
      </c>
      <c r="H62" s="35" t="s">
        <v>44</v>
      </c>
      <c r="I62" s="35" t="s">
        <v>45</v>
      </c>
      <c r="J62" s="35" t="s">
        <v>74</v>
      </c>
      <c r="K62" s="35" t="s">
        <v>47</v>
      </c>
      <c r="L62" s="35" t="s">
        <v>48</v>
      </c>
      <c r="M62" s="35" t="s">
        <v>49</v>
      </c>
      <c r="N62" s="35" t="s">
        <v>50</v>
      </c>
      <c r="O62" s="35" t="s">
        <v>51</v>
      </c>
      <c r="P62" s="35" t="s">
        <v>51</v>
      </c>
      <c r="Q62" s="35" t="s">
        <v>51</v>
      </c>
      <c r="R62" s="35" t="s">
        <v>51</v>
      </c>
      <c r="S62" s="35" t="s">
        <v>52</v>
      </c>
      <c r="T62" s="35" t="s">
        <v>52</v>
      </c>
      <c r="U62" s="35" t="s">
        <v>51</v>
      </c>
      <c r="V62" s="35" t="s">
        <v>53</v>
      </c>
      <c r="W62" s="35" t="s">
        <v>54</v>
      </c>
      <c r="X62" s="36" t="s">
        <v>875</v>
      </c>
      <c r="Y62" s="36" t="s">
        <v>876</v>
      </c>
      <c r="Z62" s="35" t="s">
        <v>877</v>
      </c>
      <c r="AA62" s="35" t="s">
        <v>878</v>
      </c>
      <c r="AB62" s="35" t="s">
        <v>879</v>
      </c>
      <c r="AC62" s="35" t="s">
        <v>60</v>
      </c>
      <c r="AD62" s="35" t="s">
        <v>61</v>
      </c>
      <c r="AE62" s="35" t="s">
        <v>880</v>
      </c>
      <c r="AF62" s="35" t="s">
        <v>80</v>
      </c>
      <c r="AG62" s="35" t="s">
        <v>66</v>
      </c>
      <c r="AH62" s="35" t="s">
        <v>51</v>
      </c>
      <c r="AI62" s="35" t="s">
        <v>66</v>
      </c>
      <c r="AJ62" s="35" t="s">
        <v>67</v>
      </c>
      <c r="AK62" s="35" t="s">
        <v>61</v>
      </c>
      <c r="AL62" s="35" t="s">
        <v>881</v>
      </c>
      <c r="AM62" s="35" t="s">
        <v>82</v>
      </c>
      <c r="AN62" s="37"/>
    </row>
    <row r="63" spans="1:40" ht="45.75" x14ac:dyDescent="0.25">
      <c r="A63" s="34">
        <v>148629</v>
      </c>
      <c r="B63" s="35" t="s">
        <v>39</v>
      </c>
      <c r="C63" s="35" t="s">
        <v>40</v>
      </c>
      <c r="D63" s="35" t="s">
        <v>41</v>
      </c>
      <c r="E63" s="35" t="s">
        <v>42</v>
      </c>
      <c r="F63" s="35" t="s">
        <v>40</v>
      </c>
      <c r="G63" s="35" t="s">
        <v>43</v>
      </c>
      <c r="H63" s="35" t="s">
        <v>44</v>
      </c>
      <c r="I63" s="35" t="s">
        <v>45</v>
      </c>
      <c r="J63" s="35" t="s">
        <v>46</v>
      </c>
      <c r="K63" s="35" t="s">
        <v>47</v>
      </c>
      <c r="L63" s="35" t="s">
        <v>48</v>
      </c>
      <c r="M63" s="35" t="s">
        <v>49</v>
      </c>
      <c r="N63" s="35" t="s">
        <v>50</v>
      </c>
      <c r="O63" s="35" t="s">
        <v>51</v>
      </c>
      <c r="P63" s="35" t="s">
        <v>51</v>
      </c>
      <c r="Q63" s="35" t="s">
        <v>51</v>
      </c>
      <c r="R63" s="35" t="s">
        <v>51</v>
      </c>
      <c r="S63" s="35" t="s">
        <v>52</v>
      </c>
      <c r="T63" s="35" t="s">
        <v>52</v>
      </c>
      <c r="U63" s="35" t="s">
        <v>51</v>
      </c>
      <c r="V63" s="35" t="s">
        <v>89</v>
      </c>
      <c r="W63" s="35" t="s">
        <v>77</v>
      </c>
      <c r="X63" s="36" t="s">
        <v>875</v>
      </c>
      <c r="Y63" s="36" t="s">
        <v>876</v>
      </c>
      <c r="Z63" s="35" t="s">
        <v>877</v>
      </c>
      <c r="AA63" s="35" t="s">
        <v>882</v>
      </c>
      <c r="AB63" s="35" t="s">
        <v>883</v>
      </c>
      <c r="AC63" s="35" t="s">
        <v>60</v>
      </c>
      <c r="AD63" s="35" t="s">
        <v>61</v>
      </c>
      <c r="AE63" s="35" t="s">
        <v>884</v>
      </c>
      <c r="AF63" s="35" t="s">
        <v>63</v>
      </c>
      <c r="AG63" s="35" t="s">
        <v>64</v>
      </c>
      <c r="AH63" s="35" t="s">
        <v>65</v>
      </c>
      <c r="AI63" s="35" t="s">
        <v>66</v>
      </c>
      <c r="AJ63" s="35" t="s">
        <v>67</v>
      </c>
      <c r="AK63" s="35" t="s">
        <v>68</v>
      </c>
      <c r="AL63" s="35" t="s">
        <v>885</v>
      </c>
      <c r="AM63" s="35" t="s">
        <v>70</v>
      </c>
      <c r="AN63" s="37"/>
    </row>
    <row r="64" spans="1:40" ht="34.5" x14ac:dyDescent="0.25">
      <c r="A64" s="34">
        <v>199921</v>
      </c>
      <c r="B64" s="35" t="s">
        <v>71</v>
      </c>
      <c r="C64" s="35" t="s">
        <v>72</v>
      </c>
      <c r="D64" s="35" t="s">
        <v>73</v>
      </c>
      <c r="E64" s="35" t="s">
        <v>42</v>
      </c>
      <c r="F64" s="35" t="s">
        <v>72</v>
      </c>
      <c r="G64" s="35" t="s">
        <v>73</v>
      </c>
      <c r="H64" s="35" t="s">
        <v>44</v>
      </c>
      <c r="I64" s="35" t="s">
        <v>45</v>
      </c>
      <c r="J64" s="35" t="s">
        <v>74</v>
      </c>
      <c r="K64" s="35" t="s">
        <v>95</v>
      </c>
      <c r="L64" s="35" t="s">
        <v>48</v>
      </c>
      <c r="M64" s="35" t="s">
        <v>96</v>
      </c>
      <c r="N64" s="35" t="s">
        <v>50</v>
      </c>
      <c r="O64" s="35" t="s">
        <v>51</v>
      </c>
      <c r="P64" s="35" t="s">
        <v>51</v>
      </c>
      <c r="Q64" s="35" t="s">
        <v>51</v>
      </c>
      <c r="R64" s="35" t="s">
        <v>51</v>
      </c>
      <c r="S64" s="35" t="s">
        <v>52</v>
      </c>
      <c r="T64" s="35" t="s">
        <v>52</v>
      </c>
      <c r="U64" s="35" t="s">
        <v>51</v>
      </c>
      <c r="V64" s="35" t="s">
        <v>53</v>
      </c>
      <c r="W64" s="35" t="s">
        <v>54</v>
      </c>
      <c r="X64" s="36" t="s">
        <v>886</v>
      </c>
      <c r="Y64" s="36" t="s">
        <v>234</v>
      </c>
      <c r="Z64" s="35" t="s">
        <v>887</v>
      </c>
      <c r="AA64" s="35" t="s">
        <v>176</v>
      </c>
      <c r="AB64" s="35" t="s">
        <v>390</v>
      </c>
      <c r="AC64" s="35" t="s">
        <v>60</v>
      </c>
      <c r="AD64" s="35" t="s">
        <v>61</v>
      </c>
      <c r="AE64" s="35" t="s">
        <v>888</v>
      </c>
      <c r="AF64" s="35" t="s">
        <v>95</v>
      </c>
      <c r="AG64" s="35" t="s">
        <v>66</v>
      </c>
      <c r="AH64" s="35" t="s">
        <v>51</v>
      </c>
      <c r="AI64" s="35" t="s">
        <v>66</v>
      </c>
      <c r="AJ64" s="35" t="s">
        <v>67</v>
      </c>
      <c r="AK64" s="35" t="s">
        <v>61</v>
      </c>
      <c r="AL64" s="35" t="s">
        <v>889</v>
      </c>
      <c r="AM64" s="35" t="s">
        <v>82</v>
      </c>
      <c r="AN64" s="37"/>
    </row>
    <row r="65" spans="1:40" ht="45.75" x14ac:dyDescent="0.25">
      <c r="A65" s="34">
        <v>105532</v>
      </c>
      <c r="B65" s="35" t="s">
        <v>39</v>
      </c>
      <c r="C65" s="35" t="s">
        <v>40</v>
      </c>
      <c r="D65" s="35" t="s">
        <v>41</v>
      </c>
      <c r="E65" s="35" t="s">
        <v>42</v>
      </c>
      <c r="F65" s="35" t="s">
        <v>40</v>
      </c>
      <c r="G65" s="35" t="s">
        <v>43</v>
      </c>
      <c r="H65" s="35" t="s">
        <v>44</v>
      </c>
      <c r="I65" s="35" t="s">
        <v>45</v>
      </c>
      <c r="J65" s="35" t="s">
        <v>46</v>
      </c>
      <c r="K65" s="35" t="s">
        <v>60</v>
      </c>
      <c r="L65" s="35" t="s">
        <v>48</v>
      </c>
      <c r="M65" s="35" t="s">
        <v>232</v>
      </c>
      <c r="N65" s="35" t="s">
        <v>50</v>
      </c>
      <c r="O65" s="35" t="s">
        <v>51</v>
      </c>
      <c r="P65" s="35" t="s">
        <v>51</v>
      </c>
      <c r="Q65" s="35" t="s">
        <v>51</v>
      </c>
      <c r="R65" s="35" t="s">
        <v>51</v>
      </c>
      <c r="S65" s="35" t="s">
        <v>52</v>
      </c>
      <c r="T65" s="35" t="s">
        <v>52</v>
      </c>
      <c r="U65" s="35" t="s">
        <v>51</v>
      </c>
      <c r="V65" s="35" t="s">
        <v>53</v>
      </c>
      <c r="W65" s="35" t="s">
        <v>77</v>
      </c>
      <c r="X65" s="36" t="s">
        <v>886</v>
      </c>
      <c r="Y65" s="36" t="s">
        <v>234</v>
      </c>
      <c r="Z65" s="35" t="s">
        <v>887</v>
      </c>
      <c r="AA65" s="35" t="s">
        <v>176</v>
      </c>
      <c r="AB65" s="35" t="s">
        <v>246</v>
      </c>
      <c r="AC65" s="35" t="s">
        <v>60</v>
      </c>
      <c r="AD65" s="35" t="s">
        <v>61</v>
      </c>
      <c r="AE65" s="35" t="s">
        <v>888</v>
      </c>
      <c r="AF65" s="35" t="s">
        <v>80</v>
      </c>
      <c r="AG65" s="35" t="s">
        <v>64</v>
      </c>
      <c r="AH65" s="35" t="s">
        <v>65</v>
      </c>
      <c r="AI65" s="35" t="s">
        <v>66</v>
      </c>
      <c r="AJ65" s="35" t="s">
        <v>67</v>
      </c>
      <c r="AK65" s="35" t="s">
        <v>68</v>
      </c>
      <c r="AL65" s="35" t="s">
        <v>890</v>
      </c>
      <c r="AM65" s="35" t="s">
        <v>70</v>
      </c>
      <c r="AN65" s="37"/>
    </row>
    <row r="66" spans="1:40" ht="34.5" x14ac:dyDescent="0.25">
      <c r="A66" s="34">
        <v>199893</v>
      </c>
      <c r="B66" s="35" t="s">
        <v>71</v>
      </c>
      <c r="C66" s="35" t="s">
        <v>72</v>
      </c>
      <c r="D66" s="35" t="s">
        <v>73</v>
      </c>
      <c r="E66" s="35" t="s">
        <v>42</v>
      </c>
      <c r="F66" s="35" t="s">
        <v>72</v>
      </c>
      <c r="G66" s="35" t="s">
        <v>73</v>
      </c>
      <c r="H66" s="35" t="s">
        <v>44</v>
      </c>
      <c r="I66" s="35" t="s">
        <v>45</v>
      </c>
      <c r="J66" s="35" t="s">
        <v>74</v>
      </c>
      <c r="K66" s="35" t="s">
        <v>95</v>
      </c>
      <c r="L66" s="35" t="s">
        <v>48</v>
      </c>
      <c r="M66" s="35" t="s">
        <v>96</v>
      </c>
      <c r="N66" s="35" t="s">
        <v>50</v>
      </c>
      <c r="O66" s="35" t="s">
        <v>51</v>
      </c>
      <c r="P66" s="35" t="s">
        <v>51</v>
      </c>
      <c r="Q66" s="35" t="s">
        <v>51</v>
      </c>
      <c r="R66" s="35" t="s">
        <v>51</v>
      </c>
      <c r="S66" s="35" t="s">
        <v>52</v>
      </c>
      <c r="T66" s="35" t="s">
        <v>52</v>
      </c>
      <c r="U66" s="35" t="s">
        <v>51</v>
      </c>
      <c r="V66" s="35" t="s">
        <v>53</v>
      </c>
      <c r="W66" s="35" t="s">
        <v>54</v>
      </c>
      <c r="X66" s="36" t="s">
        <v>891</v>
      </c>
      <c r="Y66" s="36" t="s">
        <v>98</v>
      </c>
      <c r="Z66" s="35" t="s">
        <v>892</v>
      </c>
      <c r="AA66" s="35" t="s">
        <v>240</v>
      </c>
      <c r="AB66" s="35" t="s">
        <v>246</v>
      </c>
      <c r="AC66" s="35" t="s">
        <v>60</v>
      </c>
      <c r="AD66" s="35" t="s">
        <v>61</v>
      </c>
      <c r="AE66" s="35" t="s">
        <v>893</v>
      </c>
      <c r="AF66" s="35" t="s">
        <v>95</v>
      </c>
      <c r="AG66" s="35" t="s">
        <v>66</v>
      </c>
      <c r="AH66" s="35" t="s">
        <v>51</v>
      </c>
      <c r="AI66" s="35" t="s">
        <v>66</v>
      </c>
      <c r="AJ66" s="35" t="s">
        <v>67</v>
      </c>
      <c r="AK66" s="35" t="s">
        <v>61</v>
      </c>
      <c r="AL66" s="35" t="s">
        <v>894</v>
      </c>
      <c r="AM66" s="35" t="s">
        <v>82</v>
      </c>
      <c r="AN66" s="37"/>
    </row>
    <row r="67" spans="1:40" ht="45.75" x14ac:dyDescent="0.25">
      <c r="A67" s="34">
        <v>195654</v>
      </c>
      <c r="B67" s="35" t="s">
        <v>39</v>
      </c>
      <c r="C67" s="35" t="s">
        <v>40</v>
      </c>
      <c r="D67" s="35" t="s">
        <v>41</v>
      </c>
      <c r="E67" s="35" t="s">
        <v>42</v>
      </c>
      <c r="F67" s="35" t="s">
        <v>40</v>
      </c>
      <c r="G67" s="35" t="s">
        <v>43</v>
      </c>
      <c r="H67" s="35" t="s">
        <v>44</v>
      </c>
      <c r="I67" s="35" t="s">
        <v>45</v>
      </c>
      <c r="J67" s="35" t="s">
        <v>46</v>
      </c>
      <c r="K67" s="35" t="s">
        <v>95</v>
      </c>
      <c r="L67" s="35" t="s">
        <v>48</v>
      </c>
      <c r="M67" s="35" t="s">
        <v>96</v>
      </c>
      <c r="N67" s="35" t="s">
        <v>50</v>
      </c>
      <c r="O67" s="35" t="s">
        <v>51</v>
      </c>
      <c r="P67" s="35" t="s">
        <v>51</v>
      </c>
      <c r="Q67" s="35" t="s">
        <v>51</v>
      </c>
      <c r="R67" s="35" t="s">
        <v>51</v>
      </c>
      <c r="S67" s="35" t="s">
        <v>52</v>
      </c>
      <c r="T67" s="35" t="s">
        <v>52</v>
      </c>
      <c r="U67" s="35" t="s">
        <v>51</v>
      </c>
      <c r="V67" s="35" t="s">
        <v>53</v>
      </c>
      <c r="W67" s="35" t="s">
        <v>77</v>
      </c>
      <c r="X67" s="36" t="s">
        <v>891</v>
      </c>
      <c r="Y67" s="36" t="s">
        <v>98</v>
      </c>
      <c r="Z67" s="35" t="s">
        <v>892</v>
      </c>
      <c r="AA67" s="35" t="s">
        <v>240</v>
      </c>
      <c r="AB67" s="35" t="s">
        <v>246</v>
      </c>
      <c r="AC67" s="35" t="s">
        <v>60</v>
      </c>
      <c r="AD67" s="35" t="s">
        <v>61</v>
      </c>
      <c r="AE67" s="35" t="s">
        <v>895</v>
      </c>
      <c r="AF67" s="35" t="s">
        <v>196</v>
      </c>
      <c r="AG67" s="35" t="s">
        <v>66</v>
      </c>
      <c r="AH67" s="35" t="s">
        <v>51</v>
      </c>
      <c r="AI67" s="35" t="s">
        <v>66</v>
      </c>
      <c r="AJ67" s="35" t="s">
        <v>67</v>
      </c>
      <c r="AK67" s="35" t="s">
        <v>61</v>
      </c>
      <c r="AL67" s="35" t="s">
        <v>896</v>
      </c>
      <c r="AM67" s="35" t="s">
        <v>82</v>
      </c>
      <c r="AN67" s="37"/>
    </row>
    <row r="68" spans="1:40" ht="34.5" x14ac:dyDescent="0.25">
      <c r="A68" s="34">
        <v>199994</v>
      </c>
      <c r="B68" s="35" t="s">
        <v>71</v>
      </c>
      <c r="C68" s="35" t="s">
        <v>72</v>
      </c>
      <c r="D68" s="35" t="s">
        <v>73</v>
      </c>
      <c r="E68" s="35" t="s">
        <v>42</v>
      </c>
      <c r="F68" s="35" t="s">
        <v>72</v>
      </c>
      <c r="G68" s="35" t="s">
        <v>73</v>
      </c>
      <c r="H68" s="35" t="s">
        <v>44</v>
      </c>
      <c r="I68" s="35" t="s">
        <v>45</v>
      </c>
      <c r="J68" s="35" t="s">
        <v>74</v>
      </c>
      <c r="K68" s="35" t="s">
        <v>80</v>
      </c>
      <c r="L68" s="35" t="s">
        <v>48</v>
      </c>
      <c r="M68" s="35" t="s">
        <v>179</v>
      </c>
      <c r="N68" s="35" t="s">
        <v>50</v>
      </c>
      <c r="O68" s="35" t="s">
        <v>51</v>
      </c>
      <c r="P68" s="35" t="s">
        <v>51</v>
      </c>
      <c r="Q68" s="35" t="s">
        <v>51</v>
      </c>
      <c r="R68" s="35" t="s">
        <v>51</v>
      </c>
      <c r="S68" s="35" t="s">
        <v>52</v>
      </c>
      <c r="T68" s="35" t="s">
        <v>52</v>
      </c>
      <c r="U68" s="35" t="s">
        <v>51</v>
      </c>
      <c r="V68" s="35" t="s">
        <v>53</v>
      </c>
      <c r="W68" s="35" t="s">
        <v>54</v>
      </c>
      <c r="X68" s="36" t="s">
        <v>898</v>
      </c>
      <c r="Y68" s="36" t="s">
        <v>234</v>
      </c>
      <c r="Z68" s="35" t="s">
        <v>608</v>
      </c>
      <c r="AA68" s="35" t="s">
        <v>330</v>
      </c>
      <c r="AB68" s="35" t="s">
        <v>286</v>
      </c>
      <c r="AC68" s="35" t="s">
        <v>60</v>
      </c>
      <c r="AD68" s="35" t="s">
        <v>61</v>
      </c>
      <c r="AE68" s="35" t="s">
        <v>899</v>
      </c>
      <c r="AF68" s="35" t="s">
        <v>80</v>
      </c>
      <c r="AG68" s="35" t="s">
        <v>66</v>
      </c>
      <c r="AH68" s="35" t="s">
        <v>51</v>
      </c>
      <c r="AI68" s="35" t="s">
        <v>66</v>
      </c>
      <c r="AJ68" s="35" t="s">
        <v>67</v>
      </c>
      <c r="AK68" s="35" t="s">
        <v>61</v>
      </c>
      <c r="AL68" s="35" t="s">
        <v>900</v>
      </c>
      <c r="AM68" s="35" t="s">
        <v>82</v>
      </c>
      <c r="AN68" s="37"/>
    </row>
    <row r="69" spans="1:40" ht="45.75" x14ac:dyDescent="0.25">
      <c r="A69" s="34">
        <v>63361</v>
      </c>
      <c r="B69" s="35" t="s">
        <v>39</v>
      </c>
      <c r="C69" s="35" t="s">
        <v>40</v>
      </c>
      <c r="D69" s="35" t="s">
        <v>41</v>
      </c>
      <c r="E69" s="35" t="s">
        <v>42</v>
      </c>
      <c r="F69" s="35" t="s">
        <v>40</v>
      </c>
      <c r="G69" s="35" t="s">
        <v>43</v>
      </c>
      <c r="H69" s="35" t="s">
        <v>44</v>
      </c>
      <c r="I69" s="35" t="s">
        <v>45</v>
      </c>
      <c r="J69" s="35" t="s">
        <v>46</v>
      </c>
      <c r="K69" s="35" t="s">
        <v>80</v>
      </c>
      <c r="L69" s="35" t="s">
        <v>48</v>
      </c>
      <c r="M69" s="35" t="s">
        <v>179</v>
      </c>
      <c r="N69" s="35" t="s">
        <v>50</v>
      </c>
      <c r="O69" s="35" t="s">
        <v>51</v>
      </c>
      <c r="P69" s="35" t="s">
        <v>51</v>
      </c>
      <c r="Q69" s="35" t="s">
        <v>51</v>
      </c>
      <c r="R69" s="35" t="s">
        <v>51</v>
      </c>
      <c r="S69" s="35" t="s">
        <v>52</v>
      </c>
      <c r="T69" s="35" t="s">
        <v>52</v>
      </c>
      <c r="U69" s="35" t="s">
        <v>51</v>
      </c>
      <c r="V69" s="35" t="s">
        <v>53</v>
      </c>
      <c r="W69" s="35" t="s">
        <v>77</v>
      </c>
      <c r="X69" s="36" t="s">
        <v>898</v>
      </c>
      <c r="Y69" s="36" t="s">
        <v>234</v>
      </c>
      <c r="Z69" s="35" t="s">
        <v>608</v>
      </c>
      <c r="AA69" s="35" t="s">
        <v>330</v>
      </c>
      <c r="AB69" s="35" t="s">
        <v>164</v>
      </c>
      <c r="AC69" s="35" t="s">
        <v>91</v>
      </c>
      <c r="AD69" s="35" t="s">
        <v>61</v>
      </c>
      <c r="AE69" s="35" t="s">
        <v>899</v>
      </c>
      <c r="AF69" s="35" t="s">
        <v>63</v>
      </c>
      <c r="AG69" s="35" t="s">
        <v>64</v>
      </c>
      <c r="AH69" s="35" t="s">
        <v>65</v>
      </c>
      <c r="AI69" s="35" t="s">
        <v>66</v>
      </c>
      <c r="AJ69" s="35" t="s">
        <v>67</v>
      </c>
      <c r="AK69" s="35" t="s">
        <v>68</v>
      </c>
      <c r="AL69" s="35" t="s">
        <v>901</v>
      </c>
      <c r="AM69" s="35" t="s">
        <v>70</v>
      </c>
      <c r="AN69" s="37"/>
    </row>
    <row r="70" spans="1:40" ht="45.75" x14ac:dyDescent="0.25">
      <c r="A70" s="34">
        <v>195574</v>
      </c>
      <c r="B70" s="35" t="s">
        <v>39</v>
      </c>
      <c r="C70" s="35" t="s">
        <v>40</v>
      </c>
      <c r="D70" s="35" t="s">
        <v>41</v>
      </c>
      <c r="E70" s="35" t="s">
        <v>42</v>
      </c>
      <c r="F70" s="35" t="s">
        <v>40</v>
      </c>
      <c r="G70" s="35" t="s">
        <v>43</v>
      </c>
      <c r="H70" s="35" t="s">
        <v>44</v>
      </c>
      <c r="I70" s="35" t="s">
        <v>45</v>
      </c>
      <c r="J70" s="35" t="s">
        <v>46</v>
      </c>
      <c r="K70" s="35" t="s">
        <v>95</v>
      </c>
      <c r="L70" s="35" t="s">
        <v>48</v>
      </c>
      <c r="M70" s="35" t="s">
        <v>96</v>
      </c>
      <c r="N70" s="35" t="s">
        <v>50</v>
      </c>
      <c r="O70" s="35" t="s">
        <v>51</v>
      </c>
      <c r="P70" s="35" t="s">
        <v>51</v>
      </c>
      <c r="Q70" s="35" t="s">
        <v>51</v>
      </c>
      <c r="R70" s="35" t="s">
        <v>51</v>
      </c>
      <c r="S70" s="35" t="s">
        <v>52</v>
      </c>
      <c r="T70" s="35" t="s">
        <v>52</v>
      </c>
      <c r="U70" s="35" t="s">
        <v>51</v>
      </c>
      <c r="V70" s="35" t="s">
        <v>89</v>
      </c>
      <c r="W70" s="35" t="s">
        <v>77</v>
      </c>
      <c r="X70" s="36" t="s">
        <v>902</v>
      </c>
      <c r="Y70" s="36" t="s">
        <v>903</v>
      </c>
      <c r="Z70" s="35" t="s">
        <v>592</v>
      </c>
      <c r="AA70" s="35" t="s">
        <v>904</v>
      </c>
      <c r="AB70" s="35" t="s">
        <v>905</v>
      </c>
      <c r="AC70" s="35" t="s">
        <v>60</v>
      </c>
      <c r="AD70" s="35" t="s">
        <v>61</v>
      </c>
      <c r="AE70" s="35" t="s">
        <v>906</v>
      </c>
      <c r="AF70" s="35" t="s">
        <v>382</v>
      </c>
      <c r="AG70" s="35" t="s">
        <v>66</v>
      </c>
      <c r="AH70" s="35" t="s">
        <v>51</v>
      </c>
      <c r="AI70" s="35" t="s">
        <v>66</v>
      </c>
      <c r="AJ70" s="35" t="s">
        <v>67</v>
      </c>
      <c r="AK70" s="35" t="s">
        <v>61</v>
      </c>
      <c r="AL70" s="35" t="s">
        <v>907</v>
      </c>
      <c r="AM70" s="35" t="s">
        <v>82</v>
      </c>
      <c r="AN70" s="37"/>
    </row>
    <row r="71" spans="1:40" ht="45.75" x14ac:dyDescent="0.25">
      <c r="A71" s="34">
        <v>192769</v>
      </c>
      <c r="B71" s="35" t="s">
        <v>39</v>
      </c>
      <c r="C71" s="35" t="s">
        <v>40</v>
      </c>
      <c r="D71" s="35" t="s">
        <v>41</v>
      </c>
      <c r="E71" s="35" t="s">
        <v>42</v>
      </c>
      <c r="F71" s="35" t="s">
        <v>40</v>
      </c>
      <c r="G71" s="35" t="s">
        <v>43</v>
      </c>
      <c r="H71" s="35" t="s">
        <v>44</v>
      </c>
      <c r="I71" s="35" t="s">
        <v>45</v>
      </c>
      <c r="J71" s="35" t="s">
        <v>46</v>
      </c>
      <c r="K71" s="35" t="s">
        <v>95</v>
      </c>
      <c r="L71" s="35" t="s">
        <v>48</v>
      </c>
      <c r="M71" s="35" t="s">
        <v>96</v>
      </c>
      <c r="N71" s="35" t="s">
        <v>50</v>
      </c>
      <c r="O71" s="35" t="s">
        <v>51</v>
      </c>
      <c r="P71" s="35" t="s">
        <v>51</v>
      </c>
      <c r="Q71" s="35" t="s">
        <v>51</v>
      </c>
      <c r="R71" s="35" t="s">
        <v>51</v>
      </c>
      <c r="S71" s="35" t="s">
        <v>52</v>
      </c>
      <c r="T71" s="35" t="s">
        <v>52</v>
      </c>
      <c r="U71" s="35" t="s">
        <v>51</v>
      </c>
      <c r="V71" s="35" t="s">
        <v>89</v>
      </c>
      <c r="W71" s="35" t="s">
        <v>121</v>
      </c>
      <c r="X71" s="36" t="s">
        <v>902</v>
      </c>
      <c r="Y71" s="36" t="s">
        <v>903</v>
      </c>
      <c r="Z71" s="35" t="s">
        <v>592</v>
      </c>
      <c r="AA71" s="35" t="s">
        <v>904</v>
      </c>
      <c r="AB71" s="35" t="s">
        <v>61</v>
      </c>
      <c r="AC71" s="35" t="s">
        <v>60</v>
      </c>
      <c r="AD71" s="35" t="s">
        <v>61</v>
      </c>
      <c r="AE71" s="35" t="s">
        <v>906</v>
      </c>
      <c r="AF71" s="35" t="s">
        <v>908</v>
      </c>
      <c r="AG71" s="35" t="s">
        <v>66</v>
      </c>
      <c r="AH71" s="35" t="s">
        <v>51</v>
      </c>
      <c r="AI71" s="35" t="s">
        <v>66</v>
      </c>
      <c r="AJ71" s="35" t="s">
        <v>67</v>
      </c>
      <c r="AK71" s="35" t="s">
        <v>61</v>
      </c>
      <c r="AL71" s="35" t="s">
        <v>909</v>
      </c>
      <c r="AM71" s="35" t="s">
        <v>82</v>
      </c>
      <c r="AN71" s="37"/>
    </row>
    <row r="72" spans="1:40" ht="34.5" x14ac:dyDescent="0.25">
      <c r="A72" s="34">
        <v>199897</v>
      </c>
      <c r="B72" s="35" t="s">
        <v>71</v>
      </c>
      <c r="C72" s="35" t="s">
        <v>72</v>
      </c>
      <c r="D72" s="35" t="s">
        <v>73</v>
      </c>
      <c r="E72" s="35" t="s">
        <v>42</v>
      </c>
      <c r="F72" s="35" t="s">
        <v>72</v>
      </c>
      <c r="G72" s="35" t="s">
        <v>73</v>
      </c>
      <c r="H72" s="35" t="s">
        <v>44</v>
      </c>
      <c r="I72" s="35" t="s">
        <v>45</v>
      </c>
      <c r="J72" s="35" t="s">
        <v>74</v>
      </c>
      <c r="K72" s="35" t="s">
        <v>75</v>
      </c>
      <c r="L72" s="35" t="s">
        <v>48</v>
      </c>
      <c r="M72" s="35" t="s">
        <v>76</v>
      </c>
      <c r="N72" s="35" t="s">
        <v>50</v>
      </c>
      <c r="O72" s="35" t="s">
        <v>51</v>
      </c>
      <c r="P72" s="35" t="s">
        <v>51</v>
      </c>
      <c r="Q72" s="35" t="s">
        <v>51</v>
      </c>
      <c r="R72" s="35" t="s">
        <v>51</v>
      </c>
      <c r="S72" s="35" t="s">
        <v>52</v>
      </c>
      <c r="T72" s="35" t="s">
        <v>52</v>
      </c>
      <c r="U72" s="35" t="s">
        <v>51</v>
      </c>
      <c r="V72" s="35" t="s">
        <v>53</v>
      </c>
      <c r="W72" s="35" t="s">
        <v>54</v>
      </c>
      <c r="X72" s="36" t="s">
        <v>910</v>
      </c>
      <c r="Y72" s="36" t="s">
        <v>911</v>
      </c>
      <c r="Z72" s="35" t="s">
        <v>253</v>
      </c>
      <c r="AA72" s="35" t="s">
        <v>176</v>
      </c>
      <c r="AB72" s="35" t="s">
        <v>61</v>
      </c>
      <c r="AC72" s="35" t="s">
        <v>60</v>
      </c>
      <c r="AD72" s="35" t="s">
        <v>61</v>
      </c>
      <c r="AE72" s="35" t="s">
        <v>912</v>
      </c>
      <c r="AF72" s="35" t="s">
        <v>60</v>
      </c>
      <c r="AG72" s="35" t="s">
        <v>66</v>
      </c>
      <c r="AH72" s="35" t="s">
        <v>51</v>
      </c>
      <c r="AI72" s="35" t="s">
        <v>66</v>
      </c>
      <c r="AJ72" s="35" t="s">
        <v>67</v>
      </c>
      <c r="AK72" s="35" t="s">
        <v>61</v>
      </c>
      <c r="AL72" s="35" t="s">
        <v>913</v>
      </c>
      <c r="AM72" s="35" t="s">
        <v>82</v>
      </c>
      <c r="AN72" s="37"/>
    </row>
    <row r="73" spans="1:40" ht="45.75" x14ac:dyDescent="0.25">
      <c r="A73" s="34">
        <v>81391</v>
      </c>
      <c r="B73" s="35" t="s">
        <v>39</v>
      </c>
      <c r="C73" s="35" t="s">
        <v>40</v>
      </c>
      <c r="D73" s="35" t="s">
        <v>41</v>
      </c>
      <c r="E73" s="35" t="s">
        <v>42</v>
      </c>
      <c r="F73" s="35" t="s">
        <v>40</v>
      </c>
      <c r="G73" s="35" t="s">
        <v>43</v>
      </c>
      <c r="H73" s="35" t="s">
        <v>44</v>
      </c>
      <c r="I73" s="35" t="s">
        <v>45</v>
      </c>
      <c r="J73" s="35" t="s">
        <v>46</v>
      </c>
      <c r="K73" s="35" t="s">
        <v>75</v>
      </c>
      <c r="L73" s="35" t="s">
        <v>48</v>
      </c>
      <c r="M73" s="35" t="s">
        <v>76</v>
      </c>
      <c r="N73" s="35" t="s">
        <v>50</v>
      </c>
      <c r="O73" s="35" t="s">
        <v>51</v>
      </c>
      <c r="P73" s="35" t="s">
        <v>51</v>
      </c>
      <c r="Q73" s="35" t="s">
        <v>51</v>
      </c>
      <c r="R73" s="35" t="s">
        <v>51</v>
      </c>
      <c r="S73" s="35" t="s">
        <v>52</v>
      </c>
      <c r="T73" s="35" t="s">
        <v>52</v>
      </c>
      <c r="U73" s="35" t="s">
        <v>51</v>
      </c>
      <c r="V73" s="35" t="s">
        <v>53</v>
      </c>
      <c r="W73" s="35" t="s">
        <v>77</v>
      </c>
      <c r="X73" s="36" t="s">
        <v>910</v>
      </c>
      <c r="Y73" s="36" t="s">
        <v>911</v>
      </c>
      <c r="Z73" s="35" t="s">
        <v>253</v>
      </c>
      <c r="AA73" s="35" t="s">
        <v>176</v>
      </c>
      <c r="AB73" s="35" t="s">
        <v>215</v>
      </c>
      <c r="AC73" s="35" t="s">
        <v>91</v>
      </c>
      <c r="AD73" s="35" t="s">
        <v>61</v>
      </c>
      <c r="AE73" s="35" t="s">
        <v>914</v>
      </c>
      <c r="AF73" s="35" t="s">
        <v>284</v>
      </c>
      <c r="AG73" s="35" t="s">
        <v>64</v>
      </c>
      <c r="AH73" s="35" t="s">
        <v>65</v>
      </c>
      <c r="AI73" s="35" t="s">
        <v>66</v>
      </c>
      <c r="AJ73" s="35" t="s">
        <v>67</v>
      </c>
      <c r="AK73" s="35" t="s">
        <v>68</v>
      </c>
      <c r="AL73" s="35" t="s">
        <v>915</v>
      </c>
      <c r="AM73" s="35" t="s">
        <v>70</v>
      </c>
      <c r="AN73" s="37"/>
    </row>
    <row r="74" spans="1:40" ht="45.75" x14ac:dyDescent="0.25">
      <c r="A74" s="34">
        <v>186753</v>
      </c>
      <c r="B74" s="35" t="s">
        <v>39</v>
      </c>
      <c r="C74" s="35" t="s">
        <v>40</v>
      </c>
      <c r="D74" s="35" t="s">
        <v>41</v>
      </c>
      <c r="E74" s="35" t="s">
        <v>42</v>
      </c>
      <c r="F74" s="35" t="s">
        <v>40</v>
      </c>
      <c r="G74" s="35" t="s">
        <v>43</v>
      </c>
      <c r="H74" s="35" t="s">
        <v>44</v>
      </c>
      <c r="I74" s="35" t="s">
        <v>45</v>
      </c>
      <c r="J74" s="35" t="s">
        <v>46</v>
      </c>
      <c r="K74" s="35" t="s">
        <v>75</v>
      </c>
      <c r="L74" s="35" t="s">
        <v>48</v>
      </c>
      <c r="M74" s="35" t="s">
        <v>76</v>
      </c>
      <c r="N74" s="35" t="s">
        <v>50</v>
      </c>
      <c r="O74" s="35" t="s">
        <v>51</v>
      </c>
      <c r="P74" s="35" t="s">
        <v>51</v>
      </c>
      <c r="Q74" s="35" t="s">
        <v>51</v>
      </c>
      <c r="R74" s="35" t="s">
        <v>51</v>
      </c>
      <c r="S74" s="35" t="s">
        <v>52</v>
      </c>
      <c r="T74" s="35" t="s">
        <v>52</v>
      </c>
      <c r="U74" s="35" t="s">
        <v>51</v>
      </c>
      <c r="V74" s="35" t="s">
        <v>89</v>
      </c>
      <c r="W74" s="35" t="s">
        <v>54</v>
      </c>
      <c r="X74" s="36" t="s">
        <v>917</v>
      </c>
      <c r="Y74" s="36" t="s">
        <v>918</v>
      </c>
      <c r="Z74" s="35" t="s">
        <v>552</v>
      </c>
      <c r="AA74" s="35" t="s">
        <v>440</v>
      </c>
      <c r="AB74" s="35" t="s">
        <v>621</v>
      </c>
      <c r="AC74" s="35" t="s">
        <v>60</v>
      </c>
      <c r="AD74" s="35" t="s">
        <v>61</v>
      </c>
      <c r="AE74" s="35" t="s">
        <v>919</v>
      </c>
      <c r="AF74" s="35" t="s">
        <v>75</v>
      </c>
      <c r="AG74" s="35" t="s">
        <v>64</v>
      </c>
      <c r="AH74" s="35" t="s">
        <v>65</v>
      </c>
      <c r="AI74" s="35" t="s">
        <v>66</v>
      </c>
      <c r="AJ74" s="35" t="s">
        <v>110</v>
      </c>
      <c r="AK74" s="35" t="s">
        <v>68</v>
      </c>
      <c r="AL74" s="35" t="s">
        <v>920</v>
      </c>
      <c r="AM74" s="35" t="s">
        <v>70</v>
      </c>
      <c r="AN74" s="37"/>
    </row>
    <row r="75" spans="1:40" ht="45.75" x14ac:dyDescent="0.25">
      <c r="A75" s="34">
        <v>192772</v>
      </c>
      <c r="B75" s="35" t="s">
        <v>39</v>
      </c>
      <c r="C75" s="35" t="s">
        <v>40</v>
      </c>
      <c r="D75" s="35" t="s">
        <v>41</v>
      </c>
      <c r="E75" s="35" t="s">
        <v>42</v>
      </c>
      <c r="F75" s="35" t="s">
        <v>40</v>
      </c>
      <c r="G75" s="35" t="s">
        <v>43</v>
      </c>
      <c r="H75" s="35" t="s">
        <v>44</v>
      </c>
      <c r="I75" s="35" t="s">
        <v>45</v>
      </c>
      <c r="J75" s="35" t="s">
        <v>46</v>
      </c>
      <c r="K75" s="35" t="s">
        <v>75</v>
      </c>
      <c r="L75" s="35" t="s">
        <v>48</v>
      </c>
      <c r="M75" s="35" t="s">
        <v>76</v>
      </c>
      <c r="N75" s="35" t="s">
        <v>50</v>
      </c>
      <c r="O75" s="35" t="s">
        <v>51</v>
      </c>
      <c r="P75" s="35" t="s">
        <v>51</v>
      </c>
      <c r="Q75" s="35" t="s">
        <v>51</v>
      </c>
      <c r="R75" s="35" t="s">
        <v>51</v>
      </c>
      <c r="S75" s="35" t="s">
        <v>52</v>
      </c>
      <c r="T75" s="35" t="s">
        <v>52</v>
      </c>
      <c r="U75" s="35" t="s">
        <v>51</v>
      </c>
      <c r="V75" s="35" t="s">
        <v>89</v>
      </c>
      <c r="W75" s="35" t="s">
        <v>77</v>
      </c>
      <c r="X75" s="36" t="s">
        <v>917</v>
      </c>
      <c r="Y75" s="36" t="s">
        <v>918</v>
      </c>
      <c r="Z75" s="35" t="s">
        <v>552</v>
      </c>
      <c r="AA75" s="35" t="s">
        <v>440</v>
      </c>
      <c r="AB75" s="35" t="s">
        <v>536</v>
      </c>
      <c r="AC75" s="35" t="s">
        <v>60</v>
      </c>
      <c r="AD75" s="35" t="s">
        <v>61</v>
      </c>
      <c r="AE75" s="35" t="s">
        <v>919</v>
      </c>
      <c r="AF75" s="35" t="s">
        <v>284</v>
      </c>
      <c r="AG75" s="35" t="s">
        <v>66</v>
      </c>
      <c r="AH75" s="35" t="s">
        <v>51</v>
      </c>
      <c r="AI75" s="35" t="s">
        <v>66</v>
      </c>
      <c r="AJ75" s="35" t="s">
        <v>67</v>
      </c>
      <c r="AK75" s="35" t="s">
        <v>61</v>
      </c>
      <c r="AL75" s="35" t="s">
        <v>921</v>
      </c>
      <c r="AM75" s="35" t="s">
        <v>82</v>
      </c>
      <c r="AN75" s="37"/>
    </row>
    <row r="76" spans="1:40" ht="45.75" x14ac:dyDescent="0.25">
      <c r="A76" s="34">
        <v>112643</v>
      </c>
      <c r="B76" s="35" t="s">
        <v>39</v>
      </c>
      <c r="C76" s="35" t="s">
        <v>40</v>
      </c>
      <c r="D76" s="35" t="s">
        <v>41</v>
      </c>
      <c r="E76" s="35" t="s">
        <v>42</v>
      </c>
      <c r="F76" s="35" t="s">
        <v>40</v>
      </c>
      <c r="G76" s="35" t="s">
        <v>43</v>
      </c>
      <c r="H76" s="35" t="s">
        <v>44</v>
      </c>
      <c r="I76" s="35" t="s">
        <v>45</v>
      </c>
      <c r="J76" s="35" t="s">
        <v>46</v>
      </c>
      <c r="K76" s="35" t="s">
        <v>80</v>
      </c>
      <c r="L76" s="35" t="s">
        <v>48</v>
      </c>
      <c r="M76" s="35" t="s">
        <v>179</v>
      </c>
      <c r="N76" s="35" t="s">
        <v>50</v>
      </c>
      <c r="O76" s="35" t="s">
        <v>51</v>
      </c>
      <c r="P76" s="35" t="s">
        <v>51</v>
      </c>
      <c r="Q76" s="35" t="s">
        <v>51</v>
      </c>
      <c r="R76" s="35" t="s">
        <v>51</v>
      </c>
      <c r="S76" s="35" t="s">
        <v>52</v>
      </c>
      <c r="T76" s="35" t="s">
        <v>52</v>
      </c>
      <c r="U76" s="35" t="s">
        <v>51</v>
      </c>
      <c r="V76" s="35" t="s">
        <v>53</v>
      </c>
      <c r="W76" s="35" t="s">
        <v>77</v>
      </c>
      <c r="X76" s="36" t="s">
        <v>922</v>
      </c>
      <c r="Y76" s="36" t="s">
        <v>162</v>
      </c>
      <c r="Z76" s="35" t="s">
        <v>234</v>
      </c>
      <c r="AA76" s="35" t="s">
        <v>164</v>
      </c>
      <c r="AB76" s="35" t="s">
        <v>923</v>
      </c>
      <c r="AC76" s="35" t="s">
        <v>60</v>
      </c>
      <c r="AD76" s="35" t="s">
        <v>61</v>
      </c>
      <c r="AE76" s="35" t="s">
        <v>924</v>
      </c>
      <c r="AF76" s="35" t="s">
        <v>925</v>
      </c>
      <c r="AG76" s="35" t="s">
        <v>64</v>
      </c>
      <c r="AH76" s="35" t="s">
        <v>65</v>
      </c>
      <c r="AI76" s="35" t="s">
        <v>66</v>
      </c>
      <c r="AJ76" s="35" t="s">
        <v>67</v>
      </c>
      <c r="AK76" s="35" t="s">
        <v>68</v>
      </c>
      <c r="AL76" s="35" t="s">
        <v>926</v>
      </c>
      <c r="AM76" s="35" t="s">
        <v>70</v>
      </c>
      <c r="AN76" s="37"/>
    </row>
    <row r="77" spans="1:40" ht="45.75" x14ac:dyDescent="0.25">
      <c r="A77" s="34">
        <v>192770</v>
      </c>
      <c r="B77" s="35" t="s">
        <v>39</v>
      </c>
      <c r="C77" s="35" t="s">
        <v>40</v>
      </c>
      <c r="D77" s="35" t="s">
        <v>41</v>
      </c>
      <c r="E77" s="35" t="s">
        <v>42</v>
      </c>
      <c r="F77" s="35" t="s">
        <v>40</v>
      </c>
      <c r="G77" s="35" t="s">
        <v>43</v>
      </c>
      <c r="H77" s="35" t="s">
        <v>44</v>
      </c>
      <c r="I77" s="35" t="s">
        <v>45</v>
      </c>
      <c r="J77" s="35" t="s">
        <v>46</v>
      </c>
      <c r="K77" s="35" t="s">
        <v>80</v>
      </c>
      <c r="L77" s="35" t="s">
        <v>48</v>
      </c>
      <c r="M77" s="35" t="s">
        <v>179</v>
      </c>
      <c r="N77" s="35" t="s">
        <v>50</v>
      </c>
      <c r="O77" s="35" t="s">
        <v>51</v>
      </c>
      <c r="P77" s="35" t="s">
        <v>51</v>
      </c>
      <c r="Q77" s="35" t="s">
        <v>51</v>
      </c>
      <c r="R77" s="35" t="s">
        <v>51</v>
      </c>
      <c r="S77" s="35" t="s">
        <v>52</v>
      </c>
      <c r="T77" s="35" t="s">
        <v>52</v>
      </c>
      <c r="U77" s="35" t="s">
        <v>51</v>
      </c>
      <c r="V77" s="35" t="s">
        <v>53</v>
      </c>
      <c r="W77" s="35" t="s">
        <v>121</v>
      </c>
      <c r="X77" s="36" t="s">
        <v>922</v>
      </c>
      <c r="Y77" s="36" t="s">
        <v>162</v>
      </c>
      <c r="Z77" s="35" t="s">
        <v>234</v>
      </c>
      <c r="AA77" s="35" t="s">
        <v>164</v>
      </c>
      <c r="AB77" s="35" t="s">
        <v>186</v>
      </c>
      <c r="AC77" s="35" t="s">
        <v>60</v>
      </c>
      <c r="AD77" s="35" t="s">
        <v>61</v>
      </c>
      <c r="AE77" s="35" t="s">
        <v>924</v>
      </c>
      <c r="AF77" s="35" t="s">
        <v>63</v>
      </c>
      <c r="AG77" s="35" t="s">
        <v>66</v>
      </c>
      <c r="AH77" s="35" t="s">
        <v>51</v>
      </c>
      <c r="AI77" s="35" t="s">
        <v>66</v>
      </c>
      <c r="AJ77" s="35" t="s">
        <v>67</v>
      </c>
      <c r="AK77" s="35" t="s">
        <v>61</v>
      </c>
      <c r="AL77" s="35" t="s">
        <v>927</v>
      </c>
      <c r="AM77" s="35" t="s">
        <v>82</v>
      </c>
      <c r="AN77" s="37"/>
    </row>
    <row r="78" spans="1:40" ht="45.75" x14ac:dyDescent="0.25">
      <c r="A78" s="34">
        <v>98985</v>
      </c>
      <c r="B78" s="35" t="s">
        <v>39</v>
      </c>
      <c r="C78" s="35" t="s">
        <v>40</v>
      </c>
      <c r="D78" s="35" t="s">
        <v>41</v>
      </c>
      <c r="E78" s="35" t="s">
        <v>42</v>
      </c>
      <c r="F78" s="35" t="s">
        <v>40</v>
      </c>
      <c r="G78" s="35" t="s">
        <v>43</v>
      </c>
      <c r="H78" s="35" t="s">
        <v>44</v>
      </c>
      <c r="I78" s="35" t="s">
        <v>45</v>
      </c>
      <c r="J78" s="35" t="s">
        <v>46</v>
      </c>
      <c r="K78" s="35" t="s">
        <v>80</v>
      </c>
      <c r="L78" s="35" t="s">
        <v>48</v>
      </c>
      <c r="M78" s="35" t="s">
        <v>179</v>
      </c>
      <c r="N78" s="35" t="s">
        <v>50</v>
      </c>
      <c r="O78" s="35" t="s">
        <v>51</v>
      </c>
      <c r="P78" s="35" t="s">
        <v>51</v>
      </c>
      <c r="Q78" s="35" t="s">
        <v>51</v>
      </c>
      <c r="R78" s="35" t="s">
        <v>51</v>
      </c>
      <c r="S78" s="35" t="s">
        <v>52</v>
      </c>
      <c r="T78" s="35" t="s">
        <v>52</v>
      </c>
      <c r="U78" s="35" t="s">
        <v>51</v>
      </c>
      <c r="V78" s="35" t="s">
        <v>53</v>
      </c>
      <c r="W78" s="35" t="s">
        <v>77</v>
      </c>
      <c r="X78" s="36" t="s">
        <v>928</v>
      </c>
      <c r="Y78" s="36" t="s">
        <v>887</v>
      </c>
      <c r="Z78" s="35" t="s">
        <v>840</v>
      </c>
      <c r="AA78" s="35" t="s">
        <v>929</v>
      </c>
      <c r="AB78" s="35" t="s">
        <v>464</v>
      </c>
      <c r="AC78" s="35" t="s">
        <v>60</v>
      </c>
      <c r="AD78" s="35" t="s">
        <v>61</v>
      </c>
      <c r="AE78" s="35" t="s">
        <v>930</v>
      </c>
      <c r="AF78" s="35" t="s">
        <v>63</v>
      </c>
      <c r="AG78" s="35" t="s">
        <v>64</v>
      </c>
      <c r="AH78" s="35" t="s">
        <v>65</v>
      </c>
      <c r="AI78" s="35" t="s">
        <v>66</v>
      </c>
      <c r="AJ78" s="35" t="s">
        <v>67</v>
      </c>
      <c r="AK78" s="35" t="s">
        <v>68</v>
      </c>
      <c r="AL78" s="35" t="s">
        <v>931</v>
      </c>
      <c r="AM78" s="35" t="s">
        <v>70</v>
      </c>
      <c r="AN78" s="37"/>
    </row>
    <row r="79" spans="1:40" ht="34.5" x14ac:dyDescent="0.25">
      <c r="A79" s="34">
        <v>199912</v>
      </c>
      <c r="B79" s="35" t="s">
        <v>71</v>
      </c>
      <c r="C79" s="35" t="s">
        <v>72</v>
      </c>
      <c r="D79" s="35" t="s">
        <v>73</v>
      </c>
      <c r="E79" s="35" t="s">
        <v>42</v>
      </c>
      <c r="F79" s="35" t="s">
        <v>72</v>
      </c>
      <c r="G79" s="35" t="s">
        <v>73</v>
      </c>
      <c r="H79" s="35" t="s">
        <v>44</v>
      </c>
      <c r="I79" s="35" t="s">
        <v>45</v>
      </c>
      <c r="J79" s="35" t="s">
        <v>74</v>
      </c>
      <c r="K79" s="35" t="s">
        <v>80</v>
      </c>
      <c r="L79" s="35" t="s">
        <v>48</v>
      </c>
      <c r="M79" s="35" t="s">
        <v>179</v>
      </c>
      <c r="N79" s="35" t="s">
        <v>50</v>
      </c>
      <c r="O79" s="35" t="s">
        <v>51</v>
      </c>
      <c r="P79" s="35" t="s">
        <v>51</v>
      </c>
      <c r="Q79" s="35" t="s">
        <v>51</v>
      </c>
      <c r="R79" s="35" t="s">
        <v>51</v>
      </c>
      <c r="S79" s="35" t="s">
        <v>52</v>
      </c>
      <c r="T79" s="35" t="s">
        <v>52</v>
      </c>
      <c r="U79" s="35" t="s">
        <v>51</v>
      </c>
      <c r="V79" s="35" t="s">
        <v>53</v>
      </c>
      <c r="W79" s="35" t="s">
        <v>54</v>
      </c>
      <c r="X79" s="36" t="s">
        <v>928</v>
      </c>
      <c r="Y79" s="36" t="s">
        <v>887</v>
      </c>
      <c r="Z79" s="35" t="s">
        <v>840</v>
      </c>
      <c r="AA79" s="35" t="s">
        <v>932</v>
      </c>
      <c r="AB79" s="35" t="s">
        <v>464</v>
      </c>
      <c r="AC79" s="35" t="s">
        <v>60</v>
      </c>
      <c r="AD79" s="35" t="s">
        <v>61</v>
      </c>
      <c r="AE79" s="35" t="s">
        <v>930</v>
      </c>
      <c r="AF79" s="35" t="s">
        <v>80</v>
      </c>
      <c r="AG79" s="35" t="s">
        <v>66</v>
      </c>
      <c r="AH79" s="35" t="s">
        <v>51</v>
      </c>
      <c r="AI79" s="35" t="s">
        <v>66</v>
      </c>
      <c r="AJ79" s="35" t="s">
        <v>67</v>
      </c>
      <c r="AK79" s="35" t="s">
        <v>61</v>
      </c>
      <c r="AL79" s="35" t="s">
        <v>933</v>
      </c>
      <c r="AM79" s="35" t="s">
        <v>82</v>
      </c>
      <c r="AN79" s="37"/>
    </row>
    <row r="80" spans="1:40" ht="34.5" x14ac:dyDescent="0.25">
      <c r="A80" s="34">
        <v>199911</v>
      </c>
      <c r="B80" s="35" t="s">
        <v>71</v>
      </c>
      <c r="C80" s="35" t="s">
        <v>72</v>
      </c>
      <c r="D80" s="35" t="s">
        <v>73</v>
      </c>
      <c r="E80" s="35" t="s">
        <v>42</v>
      </c>
      <c r="F80" s="35" t="s">
        <v>72</v>
      </c>
      <c r="G80" s="35" t="s">
        <v>73</v>
      </c>
      <c r="H80" s="35" t="s">
        <v>44</v>
      </c>
      <c r="I80" s="35" t="s">
        <v>45</v>
      </c>
      <c r="J80" s="35" t="s">
        <v>74</v>
      </c>
      <c r="K80" s="35" t="s">
        <v>80</v>
      </c>
      <c r="L80" s="35" t="s">
        <v>48</v>
      </c>
      <c r="M80" s="35" t="s">
        <v>179</v>
      </c>
      <c r="N80" s="35" t="s">
        <v>50</v>
      </c>
      <c r="O80" s="35" t="s">
        <v>51</v>
      </c>
      <c r="P80" s="35" t="s">
        <v>51</v>
      </c>
      <c r="Q80" s="35" t="s">
        <v>51</v>
      </c>
      <c r="R80" s="35" t="s">
        <v>51</v>
      </c>
      <c r="S80" s="35" t="s">
        <v>52</v>
      </c>
      <c r="T80" s="35" t="s">
        <v>52</v>
      </c>
      <c r="U80" s="35" t="s">
        <v>51</v>
      </c>
      <c r="V80" s="35" t="s">
        <v>53</v>
      </c>
      <c r="W80" s="35" t="s">
        <v>54</v>
      </c>
      <c r="X80" s="36" t="s">
        <v>934</v>
      </c>
      <c r="Y80" s="36" t="s">
        <v>115</v>
      </c>
      <c r="Z80" s="35" t="s">
        <v>223</v>
      </c>
      <c r="AA80" s="35" t="s">
        <v>935</v>
      </c>
      <c r="AB80" s="35" t="s">
        <v>78</v>
      </c>
      <c r="AC80" s="35" t="s">
        <v>60</v>
      </c>
      <c r="AD80" s="35" t="s">
        <v>61</v>
      </c>
      <c r="AE80" s="35" t="s">
        <v>936</v>
      </c>
      <c r="AF80" s="35" t="s">
        <v>80</v>
      </c>
      <c r="AG80" s="35" t="s">
        <v>66</v>
      </c>
      <c r="AH80" s="35" t="s">
        <v>51</v>
      </c>
      <c r="AI80" s="35" t="s">
        <v>66</v>
      </c>
      <c r="AJ80" s="35" t="s">
        <v>67</v>
      </c>
      <c r="AK80" s="35" t="s">
        <v>61</v>
      </c>
      <c r="AL80" s="35" t="s">
        <v>937</v>
      </c>
      <c r="AM80" s="35" t="s">
        <v>82</v>
      </c>
      <c r="AN80" s="37"/>
    </row>
    <row r="81" spans="1:40" ht="45.75" x14ac:dyDescent="0.25">
      <c r="A81" s="34">
        <v>147521</v>
      </c>
      <c r="B81" s="35" t="s">
        <v>39</v>
      </c>
      <c r="C81" s="35" t="s">
        <v>40</v>
      </c>
      <c r="D81" s="35" t="s">
        <v>41</v>
      </c>
      <c r="E81" s="35" t="s">
        <v>42</v>
      </c>
      <c r="F81" s="35" t="s">
        <v>40</v>
      </c>
      <c r="G81" s="35" t="s">
        <v>43</v>
      </c>
      <c r="H81" s="35" t="s">
        <v>44</v>
      </c>
      <c r="I81" s="35" t="s">
        <v>45</v>
      </c>
      <c r="J81" s="35" t="s">
        <v>46</v>
      </c>
      <c r="K81" s="35" t="s">
        <v>80</v>
      </c>
      <c r="L81" s="35" t="s">
        <v>48</v>
      </c>
      <c r="M81" s="35" t="s">
        <v>179</v>
      </c>
      <c r="N81" s="35" t="s">
        <v>50</v>
      </c>
      <c r="O81" s="35" t="s">
        <v>51</v>
      </c>
      <c r="P81" s="35" t="s">
        <v>51</v>
      </c>
      <c r="Q81" s="35" t="s">
        <v>51</v>
      </c>
      <c r="R81" s="35" t="s">
        <v>51</v>
      </c>
      <c r="S81" s="35" t="s">
        <v>52</v>
      </c>
      <c r="T81" s="35" t="s">
        <v>52</v>
      </c>
      <c r="U81" s="35" t="s">
        <v>51</v>
      </c>
      <c r="V81" s="35" t="s">
        <v>53</v>
      </c>
      <c r="W81" s="35" t="s">
        <v>77</v>
      </c>
      <c r="X81" s="36" t="s">
        <v>934</v>
      </c>
      <c r="Y81" s="36" t="s">
        <v>115</v>
      </c>
      <c r="Z81" s="35" t="s">
        <v>223</v>
      </c>
      <c r="AA81" s="35" t="s">
        <v>935</v>
      </c>
      <c r="AB81" s="35" t="s">
        <v>59</v>
      </c>
      <c r="AC81" s="35" t="s">
        <v>60</v>
      </c>
      <c r="AD81" s="35" t="s">
        <v>61</v>
      </c>
      <c r="AE81" s="35" t="s">
        <v>938</v>
      </c>
      <c r="AF81" s="35" t="s">
        <v>63</v>
      </c>
      <c r="AG81" s="35" t="s">
        <v>64</v>
      </c>
      <c r="AH81" s="35" t="s">
        <v>65</v>
      </c>
      <c r="AI81" s="35" t="s">
        <v>66</v>
      </c>
      <c r="AJ81" s="35" t="s">
        <v>109</v>
      </c>
      <c r="AK81" s="35" t="s">
        <v>68</v>
      </c>
      <c r="AL81" s="35" t="s">
        <v>939</v>
      </c>
      <c r="AM81" s="35" t="s">
        <v>70</v>
      </c>
      <c r="AN81" s="37"/>
    </row>
    <row r="82" spans="1:40" ht="45.75" x14ac:dyDescent="0.25">
      <c r="A82" s="34">
        <v>133302</v>
      </c>
      <c r="B82" s="35" t="s">
        <v>39</v>
      </c>
      <c r="C82" s="35" t="s">
        <v>40</v>
      </c>
      <c r="D82" s="35" t="s">
        <v>41</v>
      </c>
      <c r="E82" s="35" t="s">
        <v>42</v>
      </c>
      <c r="F82" s="35" t="s">
        <v>40</v>
      </c>
      <c r="G82" s="35" t="s">
        <v>43</v>
      </c>
      <c r="H82" s="35" t="s">
        <v>44</v>
      </c>
      <c r="I82" s="35" t="s">
        <v>45</v>
      </c>
      <c r="J82" s="35" t="s">
        <v>46</v>
      </c>
      <c r="K82" s="35" t="s">
        <v>80</v>
      </c>
      <c r="L82" s="35" t="s">
        <v>48</v>
      </c>
      <c r="M82" s="35" t="s">
        <v>179</v>
      </c>
      <c r="N82" s="35" t="s">
        <v>50</v>
      </c>
      <c r="O82" s="35" t="s">
        <v>51</v>
      </c>
      <c r="P82" s="35" t="s">
        <v>51</v>
      </c>
      <c r="Q82" s="35" t="s">
        <v>51</v>
      </c>
      <c r="R82" s="35" t="s">
        <v>51</v>
      </c>
      <c r="S82" s="35" t="s">
        <v>52</v>
      </c>
      <c r="T82" s="35" t="s">
        <v>52</v>
      </c>
      <c r="U82" s="35" t="s">
        <v>51</v>
      </c>
      <c r="V82" s="35" t="s">
        <v>53</v>
      </c>
      <c r="W82" s="35" t="s">
        <v>77</v>
      </c>
      <c r="X82" s="36" t="s">
        <v>940</v>
      </c>
      <c r="Y82" s="36" t="s">
        <v>586</v>
      </c>
      <c r="Z82" s="35" t="s">
        <v>552</v>
      </c>
      <c r="AA82" s="35" t="s">
        <v>246</v>
      </c>
      <c r="AB82" s="35" t="s">
        <v>424</v>
      </c>
      <c r="AC82" s="35" t="s">
        <v>60</v>
      </c>
      <c r="AD82" s="35" t="s">
        <v>61</v>
      </c>
      <c r="AE82" s="35" t="s">
        <v>941</v>
      </c>
      <c r="AF82" s="35" t="s">
        <v>63</v>
      </c>
      <c r="AG82" s="35" t="s">
        <v>64</v>
      </c>
      <c r="AH82" s="35" t="s">
        <v>65</v>
      </c>
      <c r="AI82" s="35" t="s">
        <v>66</v>
      </c>
      <c r="AJ82" s="35" t="s">
        <v>67</v>
      </c>
      <c r="AK82" s="35" t="s">
        <v>68</v>
      </c>
      <c r="AL82" s="35" t="s">
        <v>942</v>
      </c>
      <c r="AM82" s="35" t="s">
        <v>70</v>
      </c>
      <c r="AN82" s="37"/>
    </row>
    <row r="83" spans="1:40" ht="45.75" x14ac:dyDescent="0.25">
      <c r="A83" s="34">
        <v>183867</v>
      </c>
      <c r="B83" s="35" t="s">
        <v>39</v>
      </c>
      <c r="C83" s="35" t="s">
        <v>40</v>
      </c>
      <c r="D83" s="35" t="s">
        <v>41</v>
      </c>
      <c r="E83" s="35" t="s">
        <v>42</v>
      </c>
      <c r="F83" s="35" t="s">
        <v>40</v>
      </c>
      <c r="G83" s="35" t="s">
        <v>43</v>
      </c>
      <c r="H83" s="35" t="s">
        <v>44</v>
      </c>
      <c r="I83" s="35" t="s">
        <v>45</v>
      </c>
      <c r="J83" s="35" t="s">
        <v>46</v>
      </c>
      <c r="K83" s="35" t="s">
        <v>80</v>
      </c>
      <c r="L83" s="35" t="s">
        <v>48</v>
      </c>
      <c r="M83" s="35" t="s">
        <v>179</v>
      </c>
      <c r="N83" s="35" t="s">
        <v>50</v>
      </c>
      <c r="O83" s="35" t="s">
        <v>51</v>
      </c>
      <c r="P83" s="35" t="s">
        <v>51</v>
      </c>
      <c r="Q83" s="35" t="s">
        <v>51</v>
      </c>
      <c r="R83" s="35" t="s">
        <v>51</v>
      </c>
      <c r="S83" s="35" t="s">
        <v>52</v>
      </c>
      <c r="T83" s="35" t="s">
        <v>52</v>
      </c>
      <c r="U83" s="35" t="s">
        <v>51</v>
      </c>
      <c r="V83" s="35" t="s">
        <v>53</v>
      </c>
      <c r="W83" s="35" t="s">
        <v>54</v>
      </c>
      <c r="X83" s="36" t="s">
        <v>940</v>
      </c>
      <c r="Y83" s="36" t="s">
        <v>586</v>
      </c>
      <c r="Z83" s="35" t="s">
        <v>552</v>
      </c>
      <c r="AA83" s="35" t="s">
        <v>246</v>
      </c>
      <c r="AB83" s="35" t="s">
        <v>61</v>
      </c>
      <c r="AC83" s="35" t="s">
        <v>60</v>
      </c>
      <c r="AD83" s="35" t="s">
        <v>61</v>
      </c>
      <c r="AE83" s="35" t="s">
        <v>941</v>
      </c>
      <c r="AF83" s="35" t="s">
        <v>925</v>
      </c>
      <c r="AG83" s="35" t="s">
        <v>64</v>
      </c>
      <c r="AH83" s="35" t="s">
        <v>65</v>
      </c>
      <c r="AI83" s="35" t="s">
        <v>66</v>
      </c>
      <c r="AJ83" s="35" t="s">
        <v>110</v>
      </c>
      <c r="AK83" s="35" t="s">
        <v>68</v>
      </c>
      <c r="AL83" s="35" t="s">
        <v>943</v>
      </c>
      <c r="AM83" s="35" t="s">
        <v>70</v>
      </c>
      <c r="AN83" s="37"/>
    </row>
    <row r="84" spans="1:40" ht="45.75" x14ac:dyDescent="0.25">
      <c r="A84" s="34">
        <v>123597</v>
      </c>
      <c r="B84" s="35" t="s">
        <v>39</v>
      </c>
      <c r="C84" s="35" t="s">
        <v>40</v>
      </c>
      <c r="D84" s="35" t="s">
        <v>41</v>
      </c>
      <c r="E84" s="35" t="s">
        <v>42</v>
      </c>
      <c r="F84" s="35" t="s">
        <v>40</v>
      </c>
      <c r="G84" s="35" t="s">
        <v>43</v>
      </c>
      <c r="H84" s="35" t="s">
        <v>44</v>
      </c>
      <c r="I84" s="35" t="s">
        <v>45</v>
      </c>
      <c r="J84" s="35" t="s">
        <v>46</v>
      </c>
      <c r="K84" s="35" t="s">
        <v>80</v>
      </c>
      <c r="L84" s="35" t="s">
        <v>48</v>
      </c>
      <c r="M84" s="35" t="s">
        <v>179</v>
      </c>
      <c r="N84" s="35" t="s">
        <v>50</v>
      </c>
      <c r="O84" s="35" t="s">
        <v>51</v>
      </c>
      <c r="P84" s="35" t="s">
        <v>51</v>
      </c>
      <c r="Q84" s="35" t="s">
        <v>51</v>
      </c>
      <c r="R84" s="35" t="s">
        <v>51</v>
      </c>
      <c r="S84" s="35" t="s">
        <v>52</v>
      </c>
      <c r="T84" s="35" t="s">
        <v>52</v>
      </c>
      <c r="U84" s="35" t="s">
        <v>51</v>
      </c>
      <c r="V84" s="35" t="s">
        <v>53</v>
      </c>
      <c r="W84" s="35" t="s">
        <v>77</v>
      </c>
      <c r="X84" s="36" t="s">
        <v>944</v>
      </c>
      <c r="Y84" s="36" t="s">
        <v>342</v>
      </c>
      <c r="Z84" s="35" t="s">
        <v>90</v>
      </c>
      <c r="AA84" s="35" t="s">
        <v>246</v>
      </c>
      <c r="AB84" s="35" t="s">
        <v>140</v>
      </c>
      <c r="AC84" s="35" t="s">
        <v>60</v>
      </c>
      <c r="AD84" s="35" t="s">
        <v>61</v>
      </c>
      <c r="AE84" s="35" t="s">
        <v>945</v>
      </c>
      <c r="AF84" s="35" t="s">
        <v>63</v>
      </c>
      <c r="AG84" s="35" t="s">
        <v>64</v>
      </c>
      <c r="AH84" s="35" t="s">
        <v>65</v>
      </c>
      <c r="AI84" s="35" t="s">
        <v>66</v>
      </c>
      <c r="AJ84" s="35" t="s">
        <v>67</v>
      </c>
      <c r="AK84" s="35" t="s">
        <v>68</v>
      </c>
      <c r="AL84" s="35" t="s">
        <v>946</v>
      </c>
      <c r="AM84" s="35" t="s">
        <v>70</v>
      </c>
      <c r="AN84" s="37"/>
    </row>
    <row r="85" spans="1:40" ht="34.5" x14ac:dyDescent="0.25">
      <c r="A85" s="34">
        <v>199904</v>
      </c>
      <c r="B85" s="35" t="s">
        <v>71</v>
      </c>
      <c r="C85" s="35" t="s">
        <v>72</v>
      </c>
      <c r="D85" s="35" t="s">
        <v>73</v>
      </c>
      <c r="E85" s="35" t="s">
        <v>42</v>
      </c>
      <c r="F85" s="35" t="s">
        <v>72</v>
      </c>
      <c r="G85" s="35" t="s">
        <v>73</v>
      </c>
      <c r="H85" s="35" t="s">
        <v>44</v>
      </c>
      <c r="I85" s="35" t="s">
        <v>45</v>
      </c>
      <c r="J85" s="35" t="s">
        <v>74</v>
      </c>
      <c r="K85" s="35" t="s">
        <v>80</v>
      </c>
      <c r="L85" s="35" t="s">
        <v>48</v>
      </c>
      <c r="M85" s="35" t="s">
        <v>179</v>
      </c>
      <c r="N85" s="35" t="s">
        <v>50</v>
      </c>
      <c r="O85" s="35" t="s">
        <v>51</v>
      </c>
      <c r="P85" s="35" t="s">
        <v>51</v>
      </c>
      <c r="Q85" s="35" t="s">
        <v>51</v>
      </c>
      <c r="R85" s="35" t="s">
        <v>51</v>
      </c>
      <c r="S85" s="35" t="s">
        <v>52</v>
      </c>
      <c r="T85" s="35" t="s">
        <v>52</v>
      </c>
      <c r="U85" s="35" t="s">
        <v>51</v>
      </c>
      <c r="V85" s="35" t="s">
        <v>53</v>
      </c>
      <c r="W85" s="35" t="s">
        <v>54</v>
      </c>
      <c r="X85" s="36" t="s">
        <v>944</v>
      </c>
      <c r="Y85" s="36" t="s">
        <v>342</v>
      </c>
      <c r="Z85" s="35" t="s">
        <v>234</v>
      </c>
      <c r="AA85" s="35" t="s">
        <v>246</v>
      </c>
      <c r="AB85" s="35" t="s">
        <v>140</v>
      </c>
      <c r="AC85" s="35" t="s">
        <v>60</v>
      </c>
      <c r="AD85" s="35" t="s">
        <v>61</v>
      </c>
      <c r="AE85" s="35" t="s">
        <v>945</v>
      </c>
      <c r="AF85" s="35" t="s">
        <v>80</v>
      </c>
      <c r="AG85" s="35" t="s">
        <v>66</v>
      </c>
      <c r="AH85" s="35" t="s">
        <v>51</v>
      </c>
      <c r="AI85" s="35" t="s">
        <v>66</v>
      </c>
      <c r="AJ85" s="35" t="s">
        <v>67</v>
      </c>
      <c r="AK85" s="35" t="s">
        <v>61</v>
      </c>
      <c r="AL85" s="35" t="s">
        <v>947</v>
      </c>
      <c r="AM85" s="35" t="s">
        <v>82</v>
      </c>
      <c r="AN85" s="37"/>
    </row>
    <row r="86" spans="1:40" ht="45.75" x14ac:dyDescent="0.25">
      <c r="A86" s="34">
        <v>131244</v>
      </c>
      <c r="B86" s="35" t="s">
        <v>39</v>
      </c>
      <c r="C86" s="35" t="s">
        <v>40</v>
      </c>
      <c r="D86" s="35" t="s">
        <v>41</v>
      </c>
      <c r="E86" s="35" t="s">
        <v>42</v>
      </c>
      <c r="F86" s="35" t="s">
        <v>40</v>
      </c>
      <c r="G86" s="35" t="s">
        <v>43</v>
      </c>
      <c r="H86" s="35" t="s">
        <v>44</v>
      </c>
      <c r="I86" s="35" t="s">
        <v>45</v>
      </c>
      <c r="J86" s="35" t="s">
        <v>46</v>
      </c>
      <c r="K86" s="35" t="s">
        <v>60</v>
      </c>
      <c r="L86" s="35" t="s">
        <v>48</v>
      </c>
      <c r="M86" s="35" t="s">
        <v>232</v>
      </c>
      <c r="N86" s="35" t="s">
        <v>50</v>
      </c>
      <c r="O86" s="35" t="s">
        <v>51</v>
      </c>
      <c r="P86" s="35" t="s">
        <v>51</v>
      </c>
      <c r="Q86" s="35" t="s">
        <v>51</v>
      </c>
      <c r="R86" s="35" t="s">
        <v>51</v>
      </c>
      <c r="S86" s="35" t="s">
        <v>52</v>
      </c>
      <c r="T86" s="35" t="s">
        <v>52</v>
      </c>
      <c r="U86" s="35" t="s">
        <v>51</v>
      </c>
      <c r="V86" s="35" t="s">
        <v>53</v>
      </c>
      <c r="W86" s="35" t="s">
        <v>77</v>
      </c>
      <c r="X86" s="36" t="s">
        <v>949</v>
      </c>
      <c r="Y86" s="36" t="s">
        <v>950</v>
      </c>
      <c r="Z86" s="35" t="s">
        <v>832</v>
      </c>
      <c r="AA86" s="35" t="s">
        <v>554</v>
      </c>
      <c r="AB86" s="35" t="s">
        <v>424</v>
      </c>
      <c r="AC86" s="35" t="s">
        <v>60</v>
      </c>
      <c r="AD86" s="35" t="s">
        <v>61</v>
      </c>
      <c r="AE86" s="35" t="s">
        <v>951</v>
      </c>
      <c r="AF86" s="35" t="s">
        <v>80</v>
      </c>
      <c r="AG86" s="35" t="s">
        <v>64</v>
      </c>
      <c r="AH86" s="35" t="s">
        <v>65</v>
      </c>
      <c r="AI86" s="35" t="s">
        <v>66</v>
      </c>
      <c r="AJ86" s="35" t="s">
        <v>67</v>
      </c>
      <c r="AK86" s="35" t="s">
        <v>68</v>
      </c>
      <c r="AL86" s="35" t="s">
        <v>952</v>
      </c>
      <c r="AM86" s="35" t="s">
        <v>70</v>
      </c>
      <c r="AN86" s="37"/>
    </row>
    <row r="87" spans="1:40" ht="34.5" x14ac:dyDescent="0.25">
      <c r="A87" s="34">
        <v>199956</v>
      </c>
      <c r="B87" s="35" t="s">
        <v>71</v>
      </c>
      <c r="C87" s="35" t="s">
        <v>72</v>
      </c>
      <c r="D87" s="35" t="s">
        <v>73</v>
      </c>
      <c r="E87" s="35" t="s">
        <v>42</v>
      </c>
      <c r="F87" s="35" t="s">
        <v>72</v>
      </c>
      <c r="G87" s="35" t="s">
        <v>73</v>
      </c>
      <c r="H87" s="35" t="s">
        <v>44</v>
      </c>
      <c r="I87" s="35" t="s">
        <v>45</v>
      </c>
      <c r="J87" s="35" t="s">
        <v>74</v>
      </c>
      <c r="K87" s="35" t="s">
        <v>91</v>
      </c>
      <c r="L87" s="35" t="s">
        <v>326</v>
      </c>
      <c r="M87" s="35" t="s">
        <v>327</v>
      </c>
      <c r="N87" s="35" t="s">
        <v>50</v>
      </c>
      <c r="O87" s="35" t="s">
        <v>51</v>
      </c>
      <c r="P87" s="35" t="s">
        <v>51</v>
      </c>
      <c r="Q87" s="35" t="s">
        <v>51</v>
      </c>
      <c r="R87" s="35" t="s">
        <v>51</v>
      </c>
      <c r="S87" s="35" t="s">
        <v>52</v>
      </c>
      <c r="T87" s="35" t="s">
        <v>52</v>
      </c>
      <c r="U87" s="35" t="s">
        <v>51</v>
      </c>
      <c r="V87" s="35" t="s">
        <v>53</v>
      </c>
      <c r="W87" s="35" t="s">
        <v>54</v>
      </c>
      <c r="X87" s="36" t="s">
        <v>949</v>
      </c>
      <c r="Y87" s="36" t="s">
        <v>950</v>
      </c>
      <c r="Z87" s="35" t="s">
        <v>832</v>
      </c>
      <c r="AA87" s="35" t="s">
        <v>554</v>
      </c>
      <c r="AB87" s="35" t="s">
        <v>424</v>
      </c>
      <c r="AC87" s="35" t="s">
        <v>60</v>
      </c>
      <c r="AD87" s="35" t="s">
        <v>61</v>
      </c>
      <c r="AE87" s="35" t="s">
        <v>953</v>
      </c>
      <c r="AF87" s="35" t="s">
        <v>286</v>
      </c>
      <c r="AG87" s="35" t="s">
        <v>66</v>
      </c>
      <c r="AH87" s="35" t="s">
        <v>51</v>
      </c>
      <c r="AI87" s="35" t="s">
        <v>66</v>
      </c>
      <c r="AJ87" s="35" t="s">
        <v>67</v>
      </c>
      <c r="AK87" s="35" t="s">
        <v>61</v>
      </c>
      <c r="AL87" s="35" t="s">
        <v>954</v>
      </c>
      <c r="AM87" s="35" t="s">
        <v>82</v>
      </c>
      <c r="AN87" s="37"/>
    </row>
    <row r="88" spans="1:40" ht="45.75" x14ac:dyDescent="0.25">
      <c r="A88" s="34">
        <v>98614</v>
      </c>
      <c r="B88" s="35" t="s">
        <v>39</v>
      </c>
      <c r="C88" s="35" t="s">
        <v>40</v>
      </c>
      <c r="D88" s="35" t="s">
        <v>41</v>
      </c>
      <c r="E88" s="35" t="s">
        <v>42</v>
      </c>
      <c r="F88" s="35" t="s">
        <v>40</v>
      </c>
      <c r="G88" s="35" t="s">
        <v>43</v>
      </c>
      <c r="H88" s="35" t="s">
        <v>44</v>
      </c>
      <c r="I88" s="35" t="s">
        <v>45</v>
      </c>
      <c r="J88" s="35" t="s">
        <v>46</v>
      </c>
      <c r="K88" s="35" t="s">
        <v>80</v>
      </c>
      <c r="L88" s="35" t="s">
        <v>48</v>
      </c>
      <c r="M88" s="35" t="s">
        <v>179</v>
      </c>
      <c r="N88" s="35" t="s">
        <v>50</v>
      </c>
      <c r="O88" s="35" t="s">
        <v>51</v>
      </c>
      <c r="P88" s="35" t="s">
        <v>51</v>
      </c>
      <c r="Q88" s="35" t="s">
        <v>51</v>
      </c>
      <c r="R88" s="35" t="s">
        <v>51</v>
      </c>
      <c r="S88" s="35" t="s">
        <v>52</v>
      </c>
      <c r="T88" s="35" t="s">
        <v>52</v>
      </c>
      <c r="U88" s="35" t="s">
        <v>51</v>
      </c>
      <c r="V88" s="35" t="s">
        <v>53</v>
      </c>
      <c r="W88" s="35" t="s">
        <v>121</v>
      </c>
      <c r="X88" s="36" t="s">
        <v>955</v>
      </c>
      <c r="Y88" s="36" t="s">
        <v>486</v>
      </c>
      <c r="Z88" s="35" t="s">
        <v>911</v>
      </c>
      <c r="AA88" s="35" t="s">
        <v>956</v>
      </c>
      <c r="AB88" s="35" t="s">
        <v>246</v>
      </c>
      <c r="AC88" s="35" t="s">
        <v>60</v>
      </c>
      <c r="AD88" s="35" t="s">
        <v>61</v>
      </c>
      <c r="AE88" s="35" t="s">
        <v>957</v>
      </c>
      <c r="AF88" s="35" t="s">
        <v>925</v>
      </c>
      <c r="AG88" s="35" t="s">
        <v>64</v>
      </c>
      <c r="AH88" s="35" t="s">
        <v>65</v>
      </c>
      <c r="AI88" s="35" t="s">
        <v>66</v>
      </c>
      <c r="AJ88" s="35" t="s">
        <v>67</v>
      </c>
      <c r="AK88" s="35" t="s">
        <v>68</v>
      </c>
      <c r="AL88" s="35" t="s">
        <v>958</v>
      </c>
      <c r="AM88" s="35" t="s">
        <v>70</v>
      </c>
      <c r="AN88" s="37"/>
    </row>
    <row r="89" spans="1:40" ht="45.75" x14ac:dyDescent="0.25">
      <c r="A89" s="34">
        <v>199432</v>
      </c>
      <c r="B89" s="35" t="s">
        <v>39</v>
      </c>
      <c r="C89" s="35" t="s">
        <v>40</v>
      </c>
      <c r="D89" s="35" t="s">
        <v>41</v>
      </c>
      <c r="E89" s="35" t="s">
        <v>42</v>
      </c>
      <c r="F89" s="35" t="s">
        <v>40</v>
      </c>
      <c r="G89" s="35" t="s">
        <v>43</v>
      </c>
      <c r="H89" s="35" t="s">
        <v>44</v>
      </c>
      <c r="I89" s="35" t="s">
        <v>45</v>
      </c>
      <c r="J89" s="35" t="s">
        <v>46</v>
      </c>
      <c r="K89" s="35" t="s">
        <v>80</v>
      </c>
      <c r="L89" s="35" t="s">
        <v>48</v>
      </c>
      <c r="M89" s="35" t="s">
        <v>179</v>
      </c>
      <c r="N89" s="35" t="s">
        <v>50</v>
      </c>
      <c r="O89" s="35" t="s">
        <v>51</v>
      </c>
      <c r="P89" s="35" t="s">
        <v>51</v>
      </c>
      <c r="Q89" s="35" t="s">
        <v>51</v>
      </c>
      <c r="R89" s="35" t="s">
        <v>51</v>
      </c>
      <c r="S89" s="35" t="s">
        <v>52</v>
      </c>
      <c r="T89" s="35" t="s">
        <v>52</v>
      </c>
      <c r="U89" s="35" t="s">
        <v>51</v>
      </c>
      <c r="V89" s="35" t="s">
        <v>53</v>
      </c>
      <c r="W89" s="35" t="s">
        <v>77</v>
      </c>
      <c r="X89" s="36" t="s">
        <v>955</v>
      </c>
      <c r="Y89" s="36" t="s">
        <v>486</v>
      </c>
      <c r="Z89" s="35" t="s">
        <v>911</v>
      </c>
      <c r="AA89" s="35" t="s">
        <v>959</v>
      </c>
      <c r="AB89" s="35" t="s">
        <v>390</v>
      </c>
      <c r="AC89" s="35" t="s">
        <v>60</v>
      </c>
      <c r="AD89" s="35" t="s">
        <v>61</v>
      </c>
      <c r="AE89" s="35" t="s">
        <v>957</v>
      </c>
      <c r="AF89" s="35" t="s">
        <v>925</v>
      </c>
      <c r="AG89" s="35" t="s">
        <v>66</v>
      </c>
      <c r="AH89" s="35" t="s">
        <v>960</v>
      </c>
      <c r="AI89" s="35" t="s">
        <v>66</v>
      </c>
      <c r="AJ89" s="35" t="s">
        <v>110</v>
      </c>
      <c r="AK89" s="35" t="s">
        <v>61</v>
      </c>
      <c r="AL89" s="35" t="s">
        <v>961</v>
      </c>
      <c r="AM89" s="35" t="s">
        <v>82</v>
      </c>
      <c r="AN89" s="37"/>
    </row>
    <row r="90" spans="1:40" ht="45.75" x14ac:dyDescent="0.25">
      <c r="A90" s="34">
        <v>148631</v>
      </c>
      <c r="B90" s="35" t="s">
        <v>39</v>
      </c>
      <c r="C90" s="35" t="s">
        <v>40</v>
      </c>
      <c r="D90" s="35" t="s">
        <v>41</v>
      </c>
      <c r="E90" s="35" t="s">
        <v>42</v>
      </c>
      <c r="F90" s="35" t="s">
        <v>40</v>
      </c>
      <c r="G90" s="35" t="s">
        <v>43</v>
      </c>
      <c r="H90" s="35" t="s">
        <v>44</v>
      </c>
      <c r="I90" s="35" t="s">
        <v>45</v>
      </c>
      <c r="J90" s="35" t="s">
        <v>46</v>
      </c>
      <c r="K90" s="35" t="s">
        <v>60</v>
      </c>
      <c r="L90" s="35" t="s">
        <v>48</v>
      </c>
      <c r="M90" s="35" t="s">
        <v>232</v>
      </c>
      <c r="N90" s="35" t="s">
        <v>50</v>
      </c>
      <c r="O90" s="35" t="s">
        <v>51</v>
      </c>
      <c r="P90" s="35" t="s">
        <v>51</v>
      </c>
      <c r="Q90" s="35" t="s">
        <v>51</v>
      </c>
      <c r="R90" s="35" t="s">
        <v>51</v>
      </c>
      <c r="S90" s="35" t="s">
        <v>52</v>
      </c>
      <c r="T90" s="35" t="s">
        <v>52</v>
      </c>
      <c r="U90" s="35" t="s">
        <v>51</v>
      </c>
      <c r="V90" s="35" t="s">
        <v>53</v>
      </c>
      <c r="W90" s="35" t="s">
        <v>77</v>
      </c>
      <c r="X90" s="36" t="s">
        <v>962</v>
      </c>
      <c r="Y90" s="36" t="s">
        <v>876</v>
      </c>
      <c r="Z90" s="35" t="s">
        <v>877</v>
      </c>
      <c r="AA90" s="35" t="s">
        <v>612</v>
      </c>
      <c r="AB90" s="35" t="s">
        <v>417</v>
      </c>
      <c r="AC90" s="35" t="s">
        <v>60</v>
      </c>
      <c r="AD90" s="35" t="s">
        <v>61</v>
      </c>
      <c r="AE90" s="35" t="s">
        <v>963</v>
      </c>
      <c r="AF90" s="35" t="s">
        <v>95</v>
      </c>
      <c r="AG90" s="35" t="s">
        <v>64</v>
      </c>
      <c r="AH90" s="35" t="s">
        <v>65</v>
      </c>
      <c r="AI90" s="35" t="s">
        <v>66</v>
      </c>
      <c r="AJ90" s="35" t="s">
        <v>67</v>
      </c>
      <c r="AK90" s="35" t="s">
        <v>68</v>
      </c>
      <c r="AL90" s="35" t="s">
        <v>964</v>
      </c>
      <c r="AM90" s="35" t="s">
        <v>70</v>
      </c>
      <c r="AN90" s="37"/>
    </row>
    <row r="91" spans="1:40" ht="34.5" x14ac:dyDescent="0.25">
      <c r="A91" s="34">
        <v>199949</v>
      </c>
      <c r="B91" s="35" t="s">
        <v>71</v>
      </c>
      <c r="C91" s="35" t="s">
        <v>72</v>
      </c>
      <c r="D91" s="35" t="s">
        <v>73</v>
      </c>
      <c r="E91" s="35" t="s">
        <v>42</v>
      </c>
      <c r="F91" s="35" t="s">
        <v>72</v>
      </c>
      <c r="G91" s="35" t="s">
        <v>73</v>
      </c>
      <c r="H91" s="35" t="s">
        <v>44</v>
      </c>
      <c r="I91" s="35" t="s">
        <v>45</v>
      </c>
      <c r="J91" s="35" t="s">
        <v>74</v>
      </c>
      <c r="K91" s="35" t="s">
        <v>91</v>
      </c>
      <c r="L91" s="35" t="s">
        <v>326</v>
      </c>
      <c r="M91" s="35" t="s">
        <v>327</v>
      </c>
      <c r="N91" s="35" t="s">
        <v>50</v>
      </c>
      <c r="O91" s="35" t="s">
        <v>51</v>
      </c>
      <c r="P91" s="35" t="s">
        <v>51</v>
      </c>
      <c r="Q91" s="35" t="s">
        <v>51</v>
      </c>
      <c r="R91" s="35" t="s">
        <v>51</v>
      </c>
      <c r="S91" s="35" t="s">
        <v>52</v>
      </c>
      <c r="T91" s="35" t="s">
        <v>52</v>
      </c>
      <c r="U91" s="35" t="s">
        <v>51</v>
      </c>
      <c r="V91" s="35" t="s">
        <v>53</v>
      </c>
      <c r="W91" s="35" t="s">
        <v>54</v>
      </c>
      <c r="X91" s="36" t="s">
        <v>962</v>
      </c>
      <c r="Y91" s="36" t="s">
        <v>876</v>
      </c>
      <c r="Z91" s="35" t="s">
        <v>877</v>
      </c>
      <c r="AA91" s="35" t="s">
        <v>612</v>
      </c>
      <c r="AB91" s="35" t="s">
        <v>905</v>
      </c>
      <c r="AC91" s="35" t="s">
        <v>60</v>
      </c>
      <c r="AD91" s="35" t="s">
        <v>61</v>
      </c>
      <c r="AE91" s="35" t="s">
        <v>963</v>
      </c>
      <c r="AF91" s="35" t="s">
        <v>286</v>
      </c>
      <c r="AG91" s="35" t="s">
        <v>66</v>
      </c>
      <c r="AH91" s="35" t="s">
        <v>51</v>
      </c>
      <c r="AI91" s="35" t="s">
        <v>66</v>
      </c>
      <c r="AJ91" s="35" t="s">
        <v>67</v>
      </c>
      <c r="AK91" s="35" t="s">
        <v>61</v>
      </c>
      <c r="AL91" s="35" t="s">
        <v>965</v>
      </c>
      <c r="AM91" s="35" t="s">
        <v>82</v>
      </c>
      <c r="AN91" s="37"/>
    </row>
    <row r="92" spans="1:40" ht="34.5" x14ac:dyDescent="0.25">
      <c r="A92" s="34">
        <v>199914</v>
      </c>
      <c r="B92" s="35" t="s">
        <v>71</v>
      </c>
      <c r="C92" s="35" t="s">
        <v>72</v>
      </c>
      <c r="D92" s="35" t="s">
        <v>73</v>
      </c>
      <c r="E92" s="35" t="s">
        <v>42</v>
      </c>
      <c r="F92" s="35" t="s">
        <v>72</v>
      </c>
      <c r="G92" s="35" t="s">
        <v>73</v>
      </c>
      <c r="H92" s="35" t="s">
        <v>44</v>
      </c>
      <c r="I92" s="35" t="s">
        <v>45</v>
      </c>
      <c r="J92" s="35" t="s">
        <v>74</v>
      </c>
      <c r="K92" s="35" t="s">
        <v>91</v>
      </c>
      <c r="L92" s="35" t="s">
        <v>326</v>
      </c>
      <c r="M92" s="35" t="s">
        <v>327</v>
      </c>
      <c r="N92" s="35" t="s">
        <v>50</v>
      </c>
      <c r="O92" s="35" t="s">
        <v>51</v>
      </c>
      <c r="P92" s="35" t="s">
        <v>51</v>
      </c>
      <c r="Q92" s="35" t="s">
        <v>51</v>
      </c>
      <c r="R92" s="35" t="s">
        <v>51</v>
      </c>
      <c r="S92" s="35" t="s">
        <v>52</v>
      </c>
      <c r="T92" s="35" t="s">
        <v>52</v>
      </c>
      <c r="U92" s="35" t="s">
        <v>51</v>
      </c>
      <c r="V92" s="35" t="s">
        <v>53</v>
      </c>
      <c r="W92" s="35" t="s">
        <v>54</v>
      </c>
      <c r="X92" s="36" t="s">
        <v>966</v>
      </c>
      <c r="Y92" s="36" t="s">
        <v>244</v>
      </c>
      <c r="Z92" s="35" t="s">
        <v>887</v>
      </c>
      <c r="AA92" s="35" t="s">
        <v>967</v>
      </c>
      <c r="AB92" s="35" t="s">
        <v>61</v>
      </c>
      <c r="AC92" s="35" t="s">
        <v>60</v>
      </c>
      <c r="AD92" s="35" t="s">
        <v>61</v>
      </c>
      <c r="AE92" s="35" t="s">
        <v>968</v>
      </c>
      <c r="AF92" s="35" t="s">
        <v>286</v>
      </c>
      <c r="AG92" s="35" t="s">
        <v>66</v>
      </c>
      <c r="AH92" s="35" t="s">
        <v>51</v>
      </c>
      <c r="AI92" s="35" t="s">
        <v>66</v>
      </c>
      <c r="AJ92" s="35" t="s">
        <v>67</v>
      </c>
      <c r="AK92" s="35" t="s">
        <v>61</v>
      </c>
      <c r="AL92" s="35" t="s">
        <v>969</v>
      </c>
      <c r="AM92" s="35" t="s">
        <v>82</v>
      </c>
      <c r="AN92" s="37"/>
    </row>
    <row r="93" spans="1:40" ht="45.75" x14ac:dyDescent="0.25">
      <c r="A93" s="34">
        <v>148684</v>
      </c>
      <c r="B93" s="35" t="s">
        <v>39</v>
      </c>
      <c r="C93" s="35" t="s">
        <v>40</v>
      </c>
      <c r="D93" s="35" t="s">
        <v>41</v>
      </c>
      <c r="E93" s="35" t="s">
        <v>42</v>
      </c>
      <c r="F93" s="35" t="s">
        <v>40</v>
      </c>
      <c r="G93" s="35" t="s">
        <v>43</v>
      </c>
      <c r="H93" s="35" t="s">
        <v>44</v>
      </c>
      <c r="I93" s="35" t="s">
        <v>45</v>
      </c>
      <c r="J93" s="35" t="s">
        <v>46</v>
      </c>
      <c r="K93" s="35" t="s">
        <v>91</v>
      </c>
      <c r="L93" s="35" t="s">
        <v>326</v>
      </c>
      <c r="M93" s="35" t="s">
        <v>327</v>
      </c>
      <c r="N93" s="35" t="s">
        <v>50</v>
      </c>
      <c r="O93" s="35" t="s">
        <v>51</v>
      </c>
      <c r="P93" s="35" t="s">
        <v>51</v>
      </c>
      <c r="Q93" s="35" t="s">
        <v>51</v>
      </c>
      <c r="R93" s="35" t="s">
        <v>51</v>
      </c>
      <c r="S93" s="35" t="s">
        <v>52</v>
      </c>
      <c r="T93" s="35" t="s">
        <v>52</v>
      </c>
      <c r="U93" s="35" t="s">
        <v>51</v>
      </c>
      <c r="V93" s="35" t="s">
        <v>53</v>
      </c>
      <c r="W93" s="35" t="s">
        <v>77</v>
      </c>
      <c r="X93" s="36" t="s">
        <v>966</v>
      </c>
      <c r="Y93" s="36" t="s">
        <v>244</v>
      </c>
      <c r="Z93" s="35" t="s">
        <v>887</v>
      </c>
      <c r="AA93" s="35" t="s">
        <v>970</v>
      </c>
      <c r="AB93" s="35" t="s">
        <v>59</v>
      </c>
      <c r="AC93" s="35" t="s">
        <v>60</v>
      </c>
      <c r="AD93" s="35" t="s">
        <v>61</v>
      </c>
      <c r="AE93" s="35" t="s">
        <v>968</v>
      </c>
      <c r="AF93" s="35" t="s">
        <v>382</v>
      </c>
      <c r="AG93" s="35" t="s">
        <v>64</v>
      </c>
      <c r="AH93" s="35" t="s">
        <v>65</v>
      </c>
      <c r="AI93" s="35" t="s">
        <v>66</v>
      </c>
      <c r="AJ93" s="35" t="s">
        <v>67</v>
      </c>
      <c r="AK93" s="35" t="s">
        <v>68</v>
      </c>
      <c r="AL93" s="35" t="s">
        <v>971</v>
      </c>
      <c r="AM93" s="35" t="s">
        <v>70</v>
      </c>
      <c r="AN93" s="37"/>
    </row>
    <row r="94" spans="1:40" ht="34.5" x14ac:dyDescent="0.25">
      <c r="A94" s="34">
        <v>199934</v>
      </c>
      <c r="B94" s="35" t="s">
        <v>71</v>
      </c>
      <c r="C94" s="35" t="s">
        <v>72</v>
      </c>
      <c r="D94" s="35" t="s">
        <v>73</v>
      </c>
      <c r="E94" s="35" t="s">
        <v>42</v>
      </c>
      <c r="F94" s="35" t="s">
        <v>72</v>
      </c>
      <c r="G94" s="35" t="s">
        <v>73</v>
      </c>
      <c r="H94" s="35" t="s">
        <v>44</v>
      </c>
      <c r="I94" s="35" t="s">
        <v>45</v>
      </c>
      <c r="J94" s="35" t="s">
        <v>74</v>
      </c>
      <c r="K94" s="35" t="s">
        <v>91</v>
      </c>
      <c r="L94" s="35" t="s">
        <v>326</v>
      </c>
      <c r="M94" s="35" t="s">
        <v>327</v>
      </c>
      <c r="N94" s="35" t="s">
        <v>50</v>
      </c>
      <c r="O94" s="35" t="s">
        <v>51</v>
      </c>
      <c r="P94" s="35" t="s">
        <v>51</v>
      </c>
      <c r="Q94" s="35" t="s">
        <v>51</v>
      </c>
      <c r="R94" s="35" t="s">
        <v>51</v>
      </c>
      <c r="S94" s="35" t="s">
        <v>52</v>
      </c>
      <c r="T94" s="35" t="s">
        <v>52</v>
      </c>
      <c r="U94" s="35" t="s">
        <v>51</v>
      </c>
      <c r="V94" s="35" t="s">
        <v>53</v>
      </c>
      <c r="W94" s="35" t="s">
        <v>54</v>
      </c>
      <c r="X94" s="36" t="s">
        <v>972</v>
      </c>
      <c r="Y94" s="36" t="s">
        <v>973</v>
      </c>
      <c r="Z94" s="35" t="s">
        <v>974</v>
      </c>
      <c r="AA94" s="35" t="s">
        <v>215</v>
      </c>
      <c r="AB94" s="35" t="s">
        <v>246</v>
      </c>
      <c r="AC94" s="35" t="s">
        <v>60</v>
      </c>
      <c r="AD94" s="35" t="s">
        <v>61</v>
      </c>
      <c r="AE94" s="35" t="s">
        <v>476</v>
      </c>
      <c r="AF94" s="35" t="s">
        <v>286</v>
      </c>
      <c r="AG94" s="35" t="s">
        <v>66</v>
      </c>
      <c r="AH94" s="35" t="s">
        <v>51</v>
      </c>
      <c r="AI94" s="35" t="s">
        <v>66</v>
      </c>
      <c r="AJ94" s="35" t="s">
        <v>67</v>
      </c>
      <c r="AK94" s="35" t="s">
        <v>61</v>
      </c>
      <c r="AL94" s="35" t="s">
        <v>975</v>
      </c>
      <c r="AM94" s="35" t="s">
        <v>82</v>
      </c>
      <c r="AN94" s="37"/>
    </row>
    <row r="95" spans="1:40" ht="45.75" x14ac:dyDescent="0.25">
      <c r="A95" s="34">
        <v>142001</v>
      </c>
      <c r="B95" s="35" t="s">
        <v>39</v>
      </c>
      <c r="C95" s="35" t="s">
        <v>40</v>
      </c>
      <c r="D95" s="35" t="s">
        <v>41</v>
      </c>
      <c r="E95" s="35" t="s">
        <v>42</v>
      </c>
      <c r="F95" s="35" t="s">
        <v>40</v>
      </c>
      <c r="G95" s="35" t="s">
        <v>43</v>
      </c>
      <c r="H95" s="35" t="s">
        <v>44</v>
      </c>
      <c r="I95" s="35" t="s">
        <v>45</v>
      </c>
      <c r="J95" s="35" t="s">
        <v>46</v>
      </c>
      <c r="K95" s="35" t="s">
        <v>91</v>
      </c>
      <c r="L95" s="35" t="s">
        <v>326</v>
      </c>
      <c r="M95" s="35" t="s">
        <v>327</v>
      </c>
      <c r="N95" s="35" t="s">
        <v>50</v>
      </c>
      <c r="O95" s="35" t="s">
        <v>51</v>
      </c>
      <c r="P95" s="35" t="s">
        <v>51</v>
      </c>
      <c r="Q95" s="35" t="s">
        <v>51</v>
      </c>
      <c r="R95" s="35" t="s">
        <v>51</v>
      </c>
      <c r="S95" s="35" t="s">
        <v>52</v>
      </c>
      <c r="T95" s="35" t="s">
        <v>52</v>
      </c>
      <c r="U95" s="35" t="s">
        <v>51</v>
      </c>
      <c r="V95" s="35" t="s">
        <v>53</v>
      </c>
      <c r="W95" s="35" t="s">
        <v>77</v>
      </c>
      <c r="X95" s="36" t="s">
        <v>972</v>
      </c>
      <c r="Y95" s="36" t="s">
        <v>973</v>
      </c>
      <c r="Z95" s="35" t="s">
        <v>974</v>
      </c>
      <c r="AA95" s="35" t="s">
        <v>215</v>
      </c>
      <c r="AB95" s="35" t="s">
        <v>246</v>
      </c>
      <c r="AC95" s="35" t="s">
        <v>60</v>
      </c>
      <c r="AD95" s="35" t="s">
        <v>61</v>
      </c>
      <c r="AE95" s="35" t="s">
        <v>976</v>
      </c>
      <c r="AF95" s="35" t="s">
        <v>382</v>
      </c>
      <c r="AG95" s="35" t="s">
        <v>64</v>
      </c>
      <c r="AH95" s="35" t="s">
        <v>65</v>
      </c>
      <c r="AI95" s="35" t="s">
        <v>66</v>
      </c>
      <c r="AJ95" s="35" t="s">
        <v>67</v>
      </c>
      <c r="AK95" s="35" t="s">
        <v>68</v>
      </c>
      <c r="AL95" s="35" t="s">
        <v>977</v>
      </c>
      <c r="AM95" s="35" t="s">
        <v>70</v>
      </c>
      <c r="AN95" s="37"/>
    </row>
    <row r="96" spans="1:40" ht="45.75" x14ac:dyDescent="0.25">
      <c r="A96" s="34">
        <v>98881</v>
      </c>
      <c r="B96" s="35" t="s">
        <v>39</v>
      </c>
      <c r="C96" s="35" t="s">
        <v>40</v>
      </c>
      <c r="D96" s="35" t="s">
        <v>41</v>
      </c>
      <c r="E96" s="35" t="s">
        <v>42</v>
      </c>
      <c r="F96" s="35" t="s">
        <v>40</v>
      </c>
      <c r="G96" s="35" t="s">
        <v>43</v>
      </c>
      <c r="H96" s="35" t="s">
        <v>44</v>
      </c>
      <c r="I96" s="35" t="s">
        <v>45</v>
      </c>
      <c r="J96" s="35" t="s">
        <v>46</v>
      </c>
      <c r="K96" s="35" t="s">
        <v>60</v>
      </c>
      <c r="L96" s="35" t="s">
        <v>48</v>
      </c>
      <c r="M96" s="35" t="s">
        <v>232</v>
      </c>
      <c r="N96" s="35" t="s">
        <v>50</v>
      </c>
      <c r="O96" s="35" t="s">
        <v>51</v>
      </c>
      <c r="P96" s="35" t="s">
        <v>51</v>
      </c>
      <c r="Q96" s="35" t="s">
        <v>51</v>
      </c>
      <c r="R96" s="35" t="s">
        <v>51</v>
      </c>
      <c r="S96" s="35" t="s">
        <v>52</v>
      </c>
      <c r="T96" s="35" t="s">
        <v>52</v>
      </c>
      <c r="U96" s="35" t="s">
        <v>51</v>
      </c>
      <c r="V96" s="35" t="s">
        <v>53</v>
      </c>
      <c r="W96" s="35" t="s">
        <v>121</v>
      </c>
      <c r="X96" s="36" t="s">
        <v>978</v>
      </c>
      <c r="Y96" s="36" t="s">
        <v>979</v>
      </c>
      <c r="Z96" s="35" t="s">
        <v>234</v>
      </c>
      <c r="AA96" s="35" t="s">
        <v>282</v>
      </c>
      <c r="AB96" s="35" t="s">
        <v>380</v>
      </c>
      <c r="AC96" s="35" t="s">
        <v>60</v>
      </c>
      <c r="AD96" s="35" t="s">
        <v>61</v>
      </c>
      <c r="AE96" s="35" t="s">
        <v>980</v>
      </c>
      <c r="AF96" s="35" t="s">
        <v>80</v>
      </c>
      <c r="AG96" s="35" t="s">
        <v>64</v>
      </c>
      <c r="AH96" s="35" t="s">
        <v>65</v>
      </c>
      <c r="AI96" s="35" t="s">
        <v>66</v>
      </c>
      <c r="AJ96" s="35" t="s">
        <v>67</v>
      </c>
      <c r="AK96" s="35" t="s">
        <v>68</v>
      </c>
      <c r="AL96" s="35" t="s">
        <v>981</v>
      </c>
      <c r="AM96" s="35" t="s">
        <v>70</v>
      </c>
      <c r="AN96" s="37"/>
    </row>
    <row r="97" spans="1:40" ht="45.75" x14ac:dyDescent="0.25">
      <c r="A97" s="34">
        <v>195663</v>
      </c>
      <c r="B97" s="35" t="s">
        <v>39</v>
      </c>
      <c r="C97" s="35" t="s">
        <v>40</v>
      </c>
      <c r="D97" s="35" t="s">
        <v>41</v>
      </c>
      <c r="E97" s="35" t="s">
        <v>42</v>
      </c>
      <c r="F97" s="35" t="s">
        <v>40</v>
      </c>
      <c r="G97" s="35" t="s">
        <v>43</v>
      </c>
      <c r="H97" s="35" t="s">
        <v>44</v>
      </c>
      <c r="I97" s="35" t="s">
        <v>45</v>
      </c>
      <c r="J97" s="35" t="s">
        <v>46</v>
      </c>
      <c r="K97" s="35" t="s">
        <v>60</v>
      </c>
      <c r="L97" s="35" t="s">
        <v>48</v>
      </c>
      <c r="M97" s="35" t="s">
        <v>232</v>
      </c>
      <c r="N97" s="35" t="s">
        <v>50</v>
      </c>
      <c r="O97" s="35" t="s">
        <v>51</v>
      </c>
      <c r="P97" s="35" t="s">
        <v>51</v>
      </c>
      <c r="Q97" s="35" t="s">
        <v>51</v>
      </c>
      <c r="R97" s="35" t="s">
        <v>51</v>
      </c>
      <c r="S97" s="35" t="s">
        <v>52</v>
      </c>
      <c r="T97" s="35" t="s">
        <v>52</v>
      </c>
      <c r="U97" s="35" t="s">
        <v>51</v>
      </c>
      <c r="V97" s="35" t="s">
        <v>53</v>
      </c>
      <c r="W97" s="35" t="s">
        <v>77</v>
      </c>
      <c r="X97" s="36" t="s">
        <v>978</v>
      </c>
      <c r="Y97" s="36" t="s">
        <v>979</v>
      </c>
      <c r="Z97" s="35" t="s">
        <v>234</v>
      </c>
      <c r="AA97" s="35" t="s">
        <v>282</v>
      </c>
      <c r="AB97" s="35" t="s">
        <v>61</v>
      </c>
      <c r="AC97" s="35" t="s">
        <v>60</v>
      </c>
      <c r="AD97" s="35" t="s">
        <v>61</v>
      </c>
      <c r="AE97" s="35" t="s">
        <v>980</v>
      </c>
      <c r="AF97" s="35" t="s">
        <v>60</v>
      </c>
      <c r="AG97" s="35" t="s">
        <v>66</v>
      </c>
      <c r="AH97" s="35" t="s">
        <v>51</v>
      </c>
      <c r="AI97" s="35" t="s">
        <v>66</v>
      </c>
      <c r="AJ97" s="35" t="s">
        <v>67</v>
      </c>
      <c r="AK97" s="35" t="s">
        <v>61</v>
      </c>
      <c r="AL97" s="35" t="s">
        <v>982</v>
      </c>
      <c r="AM97" s="35" t="s">
        <v>82</v>
      </c>
      <c r="AN97" s="37"/>
    </row>
    <row r="98" spans="1:40" ht="34.5" x14ac:dyDescent="0.25">
      <c r="A98" s="34">
        <v>186185</v>
      </c>
      <c r="B98" s="35" t="s">
        <v>71</v>
      </c>
      <c r="C98" s="35" t="s">
        <v>72</v>
      </c>
      <c r="D98" s="35" t="s">
        <v>73</v>
      </c>
      <c r="E98" s="35" t="s">
        <v>42</v>
      </c>
      <c r="F98" s="35" t="s">
        <v>72</v>
      </c>
      <c r="G98" s="35" t="s">
        <v>73</v>
      </c>
      <c r="H98" s="35" t="s">
        <v>44</v>
      </c>
      <c r="I98" s="35" t="s">
        <v>45</v>
      </c>
      <c r="J98" s="35" t="s">
        <v>74</v>
      </c>
      <c r="K98" s="35" t="s">
        <v>91</v>
      </c>
      <c r="L98" s="35" t="s">
        <v>326</v>
      </c>
      <c r="M98" s="35" t="s">
        <v>327</v>
      </c>
      <c r="N98" s="35" t="s">
        <v>50</v>
      </c>
      <c r="O98" s="35" t="s">
        <v>51</v>
      </c>
      <c r="P98" s="35" t="s">
        <v>51</v>
      </c>
      <c r="Q98" s="35" t="s">
        <v>51</v>
      </c>
      <c r="R98" s="35" t="s">
        <v>51</v>
      </c>
      <c r="S98" s="35" t="s">
        <v>52</v>
      </c>
      <c r="T98" s="35" t="s">
        <v>52</v>
      </c>
      <c r="U98" s="35" t="s">
        <v>51</v>
      </c>
      <c r="V98" s="35" t="s">
        <v>53</v>
      </c>
      <c r="W98" s="35" t="s">
        <v>54</v>
      </c>
      <c r="X98" s="36" t="s">
        <v>978</v>
      </c>
      <c r="Y98" s="36" t="s">
        <v>979</v>
      </c>
      <c r="Z98" s="35" t="s">
        <v>234</v>
      </c>
      <c r="AA98" s="35" t="s">
        <v>282</v>
      </c>
      <c r="AB98" s="35" t="s">
        <v>64</v>
      </c>
      <c r="AC98" s="35" t="s">
        <v>60</v>
      </c>
      <c r="AD98" s="35" t="s">
        <v>61</v>
      </c>
      <c r="AE98" s="35" t="s">
        <v>980</v>
      </c>
      <c r="AF98" s="35" t="s">
        <v>286</v>
      </c>
      <c r="AG98" s="35" t="s">
        <v>64</v>
      </c>
      <c r="AH98" s="35" t="s">
        <v>65</v>
      </c>
      <c r="AI98" s="35" t="s">
        <v>66</v>
      </c>
      <c r="AJ98" s="35" t="s">
        <v>67</v>
      </c>
      <c r="AK98" s="35" t="s">
        <v>68</v>
      </c>
      <c r="AL98" s="35" t="s">
        <v>983</v>
      </c>
      <c r="AM98" s="35" t="s">
        <v>70</v>
      </c>
      <c r="AN98" s="37"/>
    </row>
    <row r="99" spans="1:40" ht="45.75" x14ac:dyDescent="0.25">
      <c r="A99" s="34">
        <v>192761</v>
      </c>
      <c r="B99" s="35" t="s">
        <v>39</v>
      </c>
      <c r="C99" s="35" t="s">
        <v>40</v>
      </c>
      <c r="D99" s="35" t="s">
        <v>41</v>
      </c>
      <c r="E99" s="35" t="s">
        <v>42</v>
      </c>
      <c r="F99" s="35" t="s">
        <v>40</v>
      </c>
      <c r="G99" s="35" t="s">
        <v>43</v>
      </c>
      <c r="H99" s="35" t="s">
        <v>44</v>
      </c>
      <c r="I99" s="35" t="s">
        <v>45</v>
      </c>
      <c r="J99" s="35" t="s">
        <v>46</v>
      </c>
      <c r="K99" s="35" t="s">
        <v>60</v>
      </c>
      <c r="L99" s="35" t="s">
        <v>48</v>
      </c>
      <c r="M99" s="35" t="s">
        <v>232</v>
      </c>
      <c r="N99" s="35" t="s">
        <v>50</v>
      </c>
      <c r="O99" s="35" t="s">
        <v>51</v>
      </c>
      <c r="P99" s="35" t="s">
        <v>51</v>
      </c>
      <c r="Q99" s="35" t="s">
        <v>51</v>
      </c>
      <c r="R99" s="35" t="s">
        <v>51</v>
      </c>
      <c r="S99" s="35" t="s">
        <v>52</v>
      </c>
      <c r="T99" s="35" t="s">
        <v>52</v>
      </c>
      <c r="U99" s="35" t="s">
        <v>51</v>
      </c>
      <c r="V99" s="35" t="s">
        <v>53</v>
      </c>
      <c r="W99" s="35" t="s">
        <v>121</v>
      </c>
      <c r="X99" s="36" t="s">
        <v>984</v>
      </c>
      <c r="Y99" s="36" t="s">
        <v>769</v>
      </c>
      <c r="Z99" s="35" t="s">
        <v>985</v>
      </c>
      <c r="AA99" s="35" t="s">
        <v>986</v>
      </c>
      <c r="AB99" s="35" t="s">
        <v>246</v>
      </c>
      <c r="AC99" s="35" t="s">
        <v>60</v>
      </c>
      <c r="AD99" s="35" t="s">
        <v>61</v>
      </c>
      <c r="AE99" s="35" t="s">
        <v>987</v>
      </c>
      <c r="AF99" s="35" t="s">
        <v>80</v>
      </c>
      <c r="AG99" s="35" t="s">
        <v>66</v>
      </c>
      <c r="AH99" s="35" t="s">
        <v>51</v>
      </c>
      <c r="AI99" s="35" t="s">
        <v>66</v>
      </c>
      <c r="AJ99" s="35" t="s">
        <v>67</v>
      </c>
      <c r="AK99" s="35" t="s">
        <v>61</v>
      </c>
      <c r="AL99" s="35" t="s">
        <v>988</v>
      </c>
      <c r="AM99" s="35" t="s">
        <v>82</v>
      </c>
      <c r="AN99" s="37"/>
    </row>
    <row r="100" spans="1:40" ht="45.75" x14ac:dyDescent="0.25">
      <c r="A100" s="34">
        <v>183837</v>
      </c>
      <c r="B100" s="35" t="s">
        <v>39</v>
      </c>
      <c r="C100" s="35" t="s">
        <v>40</v>
      </c>
      <c r="D100" s="35" t="s">
        <v>41</v>
      </c>
      <c r="E100" s="35" t="s">
        <v>42</v>
      </c>
      <c r="F100" s="35" t="s">
        <v>40</v>
      </c>
      <c r="G100" s="35" t="s">
        <v>43</v>
      </c>
      <c r="H100" s="35" t="s">
        <v>44</v>
      </c>
      <c r="I100" s="35" t="s">
        <v>45</v>
      </c>
      <c r="J100" s="35" t="s">
        <v>46</v>
      </c>
      <c r="K100" s="35" t="s">
        <v>60</v>
      </c>
      <c r="L100" s="35" t="s">
        <v>48</v>
      </c>
      <c r="M100" s="35" t="s">
        <v>232</v>
      </c>
      <c r="N100" s="35" t="s">
        <v>50</v>
      </c>
      <c r="O100" s="35" t="s">
        <v>51</v>
      </c>
      <c r="P100" s="35" t="s">
        <v>51</v>
      </c>
      <c r="Q100" s="35" t="s">
        <v>51</v>
      </c>
      <c r="R100" s="35" t="s">
        <v>51</v>
      </c>
      <c r="S100" s="35" t="s">
        <v>52</v>
      </c>
      <c r="T100" s="35" t="s">
        <v>52</v>
      </c>
      <c r="U100" s="35" t="s">
        <v>51</v>
      </c>
      <c r="V100" s="35" t="s">
        <v>53</v>
      </c>
      <c r="W100" s="35" t="s">
        <v>77</v>
      </c>
      <c r="X100" s="36" t="s">
        <v>984</v>
      </c>
      <c r="Y100" s="36" t="s">
        <v>769</v>
      </c>
      <c r="Z100" s="35" t="s">
        <v>985</v>
      </c>
      <c r="AA100" s="35" t="s">
        <v>986</v>
      </c>
      <c r="AB100" s="35" t="s">
        <v>246</v>
      </c>
      <c r="AC100" s="35" t="s">
        <v>60</v>
      </c>
      <c r="AD100" s="35" t="s">
        <v>61</v>
      </c>
      <c r="AE100" s="35" t="s">
        <v>989</v>
      </c>
      <c r="AF100" s="35" t="s">
        <v>60</v>
      </c>
      <c r="AG100" s="35" t="s">
        <v>64</v>
      </c>
      <c r="AH100" s="35" t="s">
        <v>65</v>
      </c>
      <c r="AI100" s="35" t="s">
        <v>66</v>
      </c>
      <c r="AJ100" s="35" t="s">
        <v>110</v>
      </c>
      <c r="AK100" s="35" t="s">
        <v>68</v>
      </c>
      <c r="AL100" s="35" t="s">
        <v>990</v>
      </c>
      <c r="AM100" s="35" t="s">
        <v>70</v>
      </c>
      <c r="AN100" s="37"/>
    </row>
    <row r="101" spans="1:40" ht="45.75" x14ac:dyDescent="0.25">
      <c r="A101" s="34">
        <v>98939</v>
      </c>
      <c r="B101" s="35" t="s">
        <v>39</v>
      </c>
      <c r="C101" s="35" t="s">
        <v>40</v>
      </c>
      <c r="D101" s="35" t="s">
        <v>41</v>
      </c>
      <c r="E101" s="35" t="s">
        <v>42</v>
      </c>
      <c r="F101" s="35" t="s">
        <v>40</v>
      </c>
      <c r="G101" s="35" t="s">
        <v>43</v>
      </c>
      <c r="H101" s="35" t="s">
        <v>44</v>
      </c>
      <c r="I101" s="35" t="s">
        <v>45</v>
      </c>
      <c r="J101" s="35" t="s">
        <v>46</v>
      </c>
      <c r="K101" s="35" t="s">
        <v>91</v>
      </c>
      <c r="L101" s="35" t="s">
        <v>326</v>
      </c>
      <c r="M101" s="35" t="s">
        <v>327</v>
      </c>
      <c r="N101" s="35" t="s">
        <v>50</v>
      </c>
      <c r="O101" s="35" t="s">
        <v>51</v>
      </c>
      <c r="P101" s="35" t="s">
        <v>51</v>
      </c>
      <c r="Q101" s="35" t="s">
        <v>51</v>
      </c>
      <c r="R101" s="35" t="s">
        <v>51</v>
      </c>
      <c r="S101" s="35" t="s">
        <v>52</v>
      </c>
      <c r="T101" s="35" t="s">
        <v>52</v>
      </c>
      <c r="U101" s="35" t="s">
        <v>51</v>
      </c>
      <c r="V101" s="35" t="s">
        <v>53</v>
      </c>
      <c r="W101" s="35" t="s">
        <v>121</v>
      </c>
      <c r="X101" s="36" t="s">
        <v>991</v>
      </c>
      <c r="Y101" s="36" t="s">
        <v>992</v>
      </c>
      <c r="Z101" s="35" t="s">
        <v>640</v>
      </c>
      <c r="AA101" s="35" t="s">
        <v>993</v>
      </c>
      <c r="AB101" s="35" t="s">
        <v>293</v>
      </c>
      <c r="AC101" s="35" t="s">
        <v>60</v>
      </c>
      <c r="AD101" s="35" t="s">
        <v>61</v>
      </c>
      <c r="AE101" s="35" t="s">
        <v>994</v>
      </c>
      <c r="AF101" s="35" t="s">
        <v>382</v>
      </c>
      <c r="AG101" s="35" t="s">
        <v>64</v>
      </c>
      <c r="AH101" s="35" t="s">
        <v>65</v>
      </c>
      <c r="AI101" s="35" t="s">
        <v>66</v>
      </c>
      <c r="AJ101" s="35" t="s">
        <v>67</v>
      </c>
      <c r="AK101" s="35" t="s">
        <v>68</v>
      </c>
      <c r="AL101" s="35" t="s">
        <v>995</v>
      </c>
      <c r="AM101" s="35" t="s">
        <v>70</v>
      </c>
      <c r="AN101" s="37"/>
    </row>
    <row r="102" spans="1:40" ht="45.75" x14ac:dyDescent="0.25">
      <c r="A102" s="34">
        <v>183871</v>
      </c>
      <c r="B102" s="35" t="s">
        <v>39</v>
      </c>
      <c r="C102" s="35" t="s">
        <v>40</v>
      </c>
      <c r="D102" s="35" t="s">
        <v>41</v>
      </c>
      <c r="E102" s="35" t="s">
        <v>42</v>
      </c>
      <c r="F102" s="35" t="s">
        <v>40</v>
      </c>
      <c r="G102" s="35" t="s">
        <v>43</v>
      </c>
      <c r="H102" s="35" t="s">
        <v>44</v>
      </c>
      <c r="I102" s="35" t="s">
        <v>45</v>
      </c>
      <c r="J102" s="35" t="s">
        <v>46</v>
      </c>
      <c r="K102" s="35" t="s">
        <v>91</v>
      </c>
      <c r="L102" s="35" t="s">
        <v>326</v>
      </c>
      <c r="M102" s="35" t="s">
        <v>327</v>
      </c>
      <c r="N102" s="35" t="s">
        <v>50</v>
      </c>
      <c r="O102" s="35" t="s">
        <v>51</v>
      </c>
      <c r="P102" s="35" t="s">
        <v>51</v>
      </c>
      <c r="Q102" s="35" t="s">
        <v>51</v>
      </c>
      <c r="R102" s="35" t="s">
        <v>51</v>
      </c>
      <c r="S102" s="35" t="s">
        <v>52</v>
      </c>
      <c r="T102" s="35" t="s">
        <v>52</v>
      </c>
      <c r="U102" s="35" t="s">
        <v>51</v>
      </c>
      <c r="V102" s="35" t="s">
        <v>53</v>
      </c>
      <c r="W102" s="35" t="s">
        <v>77</v>
      </c>
      <c r="X102" s="36" t="s">
        <v>991</v>
      </c>
      <c r="Y102" s="36" t="s">
        <v>992</v>
      </c>
      <c r="Z102" s="35" t="s">
        <v>640</v>
      </c>
      <c r="AA102" s="35" t="s">
        <v>993</v>
      </c>
      <c r="AB102" s="35" t="s">
        <v>873</v>
      </c>
      <c r="AC102" s="35" t="s">
        <v>60</v>
      </c>
      <c r="AD102" s="35" t="s">
        <v>61</v>
      </c>
      <c r="AE102" s="35" t="s">
        <v>994</v>
      </c>
      <c r="AF102" s="35" t="s">
        <v>996</v>
      </c>
      <c r="AG102" s="35" t="s">
        <v>64</v>
      </c>
      <c r="AH102" s="35" t="s">
        <v>65</v>
      </c>
      <c r="AI102" s="35" t="s">
        <v>66</v>
      </c>
      <c r="AJ102" s="35" t="s">
        <v>110</v>
      </c>
      <c r="AK102" s="35" t="s">
        <v>68</v>
      </c>
      <c r="AL102" s="35" t="s">
        <v>997</v>
      </c>
      <c r="AM102" s="35" t="s">
        <v>70</v>
      </c>
      <c r="AN102" s="37"/>
    </row>
    <row r="103" spans="1:40" ht="68.25" x14ac:dyDescent="0.25">
      <c r="A103" s="34">
        <v>196783</v>
      </c>
      <c r="B103" s="35" t="s">
        <v>181</v>
      </c>
      <c r="C103" s="35" t="s">
        <v>1001</v>
      </c>
      <c r="D103" s="35" t="s">
        <v>1002</v>
      </c>
      <c r="E103" s="35" t="s">
        <v>42</v>
      </c>
      <c r="F103" s="35" t="s">
        <v>1001</v>
      </c>
      <c r="G103" s="35" t="s">
        <v>1003</v>
      </c>
      <c r="H103" s="35" t="s">
        <v>44</v>
      </c>
      <c r="I103" s="35" t="s">
        <v>172</v>
      </c>
      <c r="J103" s="35" t="s">
        <v>46</v>
      </c>
      <c r="K103" s="35" t="s">
        <v>60</v>
      </c>
      <c r="L103" s="35" t="s">
        <v>48</v>
      </c>
      <c r="M103" s="35" t="s">
        <v>232</v>
      </c>
      <c r="N103" s="35" t="s">
        <v>50</v>
      </c>
      <c r="O103" s="35" t="s">
        <v>51</v>
      </c>
      <c r="P103" s="35" t="s">
        <v>51</v>
      </c>
      <c r="Q103" s="35" t="s">
        <v>51</v>
      </c>
      <c r="R103" s="35" t="s">
        <v>51</v>
      </c>
      <c r="S103" s="35" t="s">
        <v>52</v>
      </c>
      <c r="T103" s="35" t="s">
        <v>52</v>
      </c>
      <c r="U103" s="35" t="s">
        <v>51</v>
      </c>
      <c r="V103" s="35" t="s">
        <v>53</v>
      </c>
      <c r="W103" s="35" t="s">
        <v>54</v>
      </c>
      <c r="X103" s="36" t="s">
        <v>998</v>
      </c>
      <c r="Y103" s="36" t="s">
        <v>204</v>
      </c>
      <c r="Z103" s="35" t="s">
        <v>204</v>
      </c>
      <c r="AA103" s="35" t="s">
        <v>999</v>
      </c>
      <c r="AB103" s="35" t="s">
        <v>1000</v>
      </c>
      <c r="AC103" s="35" t="s">
        <v>60</v>
      </c>
      <c r="AD103" s="35" t="s">
        <v>61</v>
      </c>
      <c r="AE103" s="35" t="s">
        <v>1004</v>
      </c>
      <c r="AF103" s="35" t="s">
        <v>1005</v>
      </c>
      <c r="AG103" s="35" t="s">
        <v>66</v>
      </c>
      <c r="AH103" s="35" t="s">
        <v>51</v>
      </c>
      <c r="AI103" s="35" t="s">
        <v>66</v>
      </c>
      <c r="AJ103" s="35" t="s">
        <v>67</v>
      </c>
      <c r="AK103" s="35" t="s">
        <v>61</v>
      </c>
      <c r="AL103" s="35" t="s">
        <v>1006</v>
      </c>
      <c r="AM103" s="35" t="s">
        <v>82</v>
      </c>
      <c r="AN103" s="37"/>
    </row>
    <row r="104" spans="1:40" ht="68.25" x14ac:dyDescent="0.25">
      <c r="A104" s="34">
        <v>201612</v>
      </c>
      <c r="B104" s="35" t="s">
        <v>181</v>
      </c>
      <c r="C104" s="35" t="s">
        <v>1001</v>
      </c>
      <c r="D104" s="35" t="s">
        <v>1002</v>
      </c>
      <c r="E104" s="35" t="s">
        <v>42</v>
      </c>
      <c r="F104" s="35" t="s">
        <v>1001</v>
      </c>
      <c r="G104" s="35" t="s">
        <v>1003</v>
      </c>
      <c r="H104" s="35" t="s">
        <v>44</v>
      </c>
      <c r="I104" s="35" t="s">
        <v>172</v>
      </c>
      <c r="J104" s="35" t="s">
        <v>46</v>
      </c>
      <c r="K104" s="35" t="s">
        <v>91</v>
      </c>
      <c r="L104" s="35" t="s">
        <v>326</v>
      </c>
      <c r="M104" s="35" t="s">
        <v>327</v>
      </c>
      <c r="N104" s="35" t="s">
        <v>50</v>
      </c>
      <c r="O104" s="35" t="s">
        <v>51</v>
      </c>
      <c r="P104" s="35" t="s">
        <v>51</v>
      </c>
      <c r="Q104" s="35" t="s">
        <v>51</v>
      </c>
      <c r="R104" s="35" t="s">
        <v>51</v>
      </c>
      <c r="S104" s="35" t="s">
        <v>52</v>
      </c>
      <c r="T104" s="35" t="s">
        <v>52</v>
      </c>
      <c r="U104" s="35" t="s">
        <v>51</v>
      </c>
      <c r="V104" s="35" t="s">
        <v>53</v>
      </c>
      <c r="W104" s="35" t="s">
        <v>77</v>
      </c>
      <c r="X104" s="36" t="s">
        <v>1007</v>
      </c>
      <c r="Y104" s="36" t="s">
        <v>1008</v>
      </c>
      <c r="Z104" s="35" t="s">
        <v>1009</v>
      </c>
      <c r="AA104" s="35" t="s">
        <v>59</v>
      </c>
      <c r="AB104" s="35" t="s">
        <v>246</v>
      </c>
      <c r="AC104" s="35" t="s">
        <v>60</v>
      </c>
      <c r="AD104" s="35" t="s">
        <v>61</v>
      </c>
      <c r="AE104" s="35" t="s">
        <v>1010</v>
      </c>
      <c r="AF104" s="35" t="s">
        <v>1011</v>
      </c>
      <c r="AG104" s="35" t="s">
        <v>66</v>
      </c>
      <c r="AH104" s="35" t="s">
        <v>65</v>
      </c>
      <c r="AI104" s="35" t="s">
        <v>66</v>
      </c>
      <c r="AJ104" s="35" t="s">
        <v>110</v>
      </c>
      <c r="AK104" s="35" t="s">
        <v>61</v>
      </c>
      <c r="AL104" s="35" t="s">
        <v>1012</v>
      </c>
      <c r="AM104" s="35" t="s">
        <v>82</v>
      </c>
      <c r="AN104" s="37"/>
    </row>
    <row r="105" spans="1:40" ht="57" x14ac:dyDescent="0.25">
      <c r="A105" s="34">
        <v>195534</v>
      </c>
      <c r="B105" s="35" t="s">
        <v>157</v>
      </c>
      <c r="C105" s="35" t="s">
        <v>1022</v>
      </c>
      <c r="D105" s="35" t="s">
        <v>1023</v>
      </c>
      <c r="E105" s="35" t="s">
        <v>42</v>
      </c>
      <c r="F105" s="35" t="s">
        <v>1022</v>
      </c>
      <c r="G105" s="35" t="s">
        <v>1024</v>
      </c>
      <c r="H105" s="35" t="s">
        <v>44</v>
      </c>
      <c r="I105" s="35" t="s">
        <v>45</v>
      </c>
      <c r="J105" s="35" t="s">
        <v>46</v>
      </c>
      <c r="K105" s="35" t="s">
        <v>91</v>
      </c>
      <c r="L105" s="35" t="s">
        <v>326</v>
      </c>
      <c r="M105" s="35" t="s">
        <v>327</v>
      </c>
      <c r="N105" s="35" t="s">
        <v>50</v>
      </c>
      <c r="O105" s="35" t="s">
        <v>51</v>
      </c>
      <c r="P105" s="35" t="s">
        <v>51</v>
      </c>
      <c r="Q105" s="35" t="s">
        <v>51</v>
      </c>
      <c r="R105" s="35" t="s">
        <v>51</v>
      </c>
      <c r="S105" s="35" t="s">
        <v>52</v>
      </c>
      <c r="T105" s="35" t="s">
        <v>52</v>
      </c>
      <c r="U105" s="35" t="s">
        <v>51</v>
      </c>
      <c r="V105" s="35" t="s">
        <v>53</v>
      </c>
      <c r="W105" s="35" t="s">
        <v>77</v>
      </c>
      <c r="X105" s="36" t="s">
        <v>1021</v>
      </c>
      <c r="Y105" s="36" t="s">
        <v>847</v>
      </c>
      <c r="Z105" s="35" t="s">
        <v>444</v>
      </c>
      <c r="AA105" s="35" t="s">
        <v>231</v>
      </c>
      <c r="AB105" s="35" t="s">
        <v>424</v>
      </c>
      <c r="AC105" s="35" t="s">
        <v>95</v>
      </c>
      <c r="AD105" s="35" t="s">
        <v>61</v>
      </c>
      <c r="AE105" s="35" t="s">
        <v>851</v>
      </c>
      <c r="AF105" s="35" t="s">
        <v>286</v>
      </c>
      <c r="AG105" s="35" t="s">
        <v>66</v>
      </c>
      <c r="AH105" s="35" t="s">
        <v>51</v>
      </c>
      <c r="AI105" s="35" t="s">
        <v>66</v>
      </c>
      <c r="AJ105" s="35" t="s">
        <v>67</v>
      </c>
      <c r="AK105" s="35" t="s">
        <v>61</v>
      </c>
      <c r="AL105" s="35" t="s">
        <v>1025</v>
      </c>
      <c r="AM105" s="35" t="s">
        <v>82</v>
      </c>
      <c r="AN105" s="37"/>
    </row>
    <row r="106" spans="1:40" ht="57" x14ac:dyDescent="0.25">
      <c r="A106" s="34">
        <v>197201</v>
      </c>
      <c r="B106" s="35" t="s">
        <v>157</v>
      </c>
      <c r="C106" s="35" t="s">
        <v>1031</v>
      </c>
      <c r="D106" s="35" t="s">
        <v>1032</v>
      </c>
      <c r="E106" s="35" t="s">
        <v>42</v>
      </c>
      <c r="F106" s="35" t="s">
        <v>1031</v>
      </c>
      <c r="G106" s="35" t="s">
        <v>1033</v>
      </c>
      <c r="H106" s="35" t="s">
        <v>44</v>
      </c>
      <c r="I106" s="35" t="s">
        <v>45</v>
      </c>
      <c r="J106" s="35" t="s">
        <v>46</v>
      </c>
      <c r="K106" s="35" t="s">
        <v>60</v>
      </c>
      <c r="L106" s="35" t="s">
        <v>48</v>
      </c>
      <c r="M106" s="35" t="s">
        <v>232</v>
      </c>
      <c r="N106" s="35" t="s">
        <v>50</v>
      </c>
      <c r="O106" s="35" t="s">
        <v>51</v>
      </c>
      <c r="P106" s="35" t="s">
        <v>51</v>
      </c>
      <c r="Q106" s="35" t="s">
        <v>51</v>
      </c>
      <c r="R106" s="35" t="s">
        <v>51</v>
      </c>
      <c r="S106" s="35" t="s">
        <v>52</v>
      </c>
      <c r="T106" s="35" t="s">
        <v>52</v>
      </c>
      <c r="U106" s="35" t="s">
        <v>51</v>
      </c>
      <c r="V106" s="35" t="s">
        <v>53</v>
      </c>
      <c r="W106" s="35" t="s">
        <v>54</v>
      </c>
      <c r="X106" s="36" t="s">
        <v>1034</v>
      </c>
      <c r="Y106" s="36" t="s">
        <v>1035</v>
      </c>
      <c r="Z106" s="35" t="s">
        <v>1036</v>
      </c>
      <c r="AA106" s="35" t="s">
        <v>1037</v>
      </c>
      <c r="AB106" s="35" t="s">
        <v>246</v>
      </c>
      <c r="AC106" s="35" t="s">
        <v>60</v>
      </c>
      <c r="AD106" s="35" t="s">
        <v>61</v>
      </c>
      <c r="AE106" s="35" t="s">
        <v>1038</v>
      </c>
      <c r="AF106" s="35" t="s">
        <v>1039</v>
      </c>
      <c r="AG106" s="35" t="s">
        <v>66</v>
      </c>
      <c r="AH106" s="35" t="s">
        <v>51</v>
      </c>
      <c r="AI106" s="35" t="s">
        <v>66</v>
      </c>
      <c r="AJ106" s="35" t="s">
        <v>67</v>
      </c>
      <c r="AK106" s="35" t="s">
        <v>61</v>
      </c>
      <c r="AL106" s="35" t="s">
        <v>1040</v>
      </c>
      <c r="AM106" s="35" t="s">
        <v>82</v>
      </c>
      <c r="AN106" s="37"/>
    </row>
    <row r="107" spans="1:40" ht="34.5" x14ac:dyDescent="0.25">
      <c r="A107" s="34">
        <v>182743</v>
      </c>
      <c r="B107" s="35" t="s">
        <v>157</v>
      </c>
      <c r="C107" s="35" t="s">
        <v>1041</v>
      </c>
      <c r="D107" s="35" t="s">
        <v>1042</v>
      </c>
      <c r="E107" s="35" t="s">
        <v>42</v>
      </c>
      <c r="F107" s="35" t="s">
        <v>1041</v>
      </c>
      <c r="G107" s="35" t="s">
        <v>1043</v>
      </c>
      <c r="H107" s="35" t="s">
        <v>44</v>
      </c>
      <c r="I107" s="35" t="s">
        <v>45</v>
      </c>
      <c r="J107" s="35" t="s">
        <v>46</v>
      </c>
      <c r="K107" s="35" t="s">
        <v>60</v>
      </c>
      <c r="L107" s="35" t="s">
        <v>48</v>
      </c>
      <c r="M107" s="35" t="s">
        <v>232</v>
      </c>
      <c r="N107" s="35" t="s">
        <v>50</v>
      </c>
      <c r="O107" s="35" t="s">
        <v>51</v>
      </c>
      <c r="P107" s="35" t="s">
        <v>51</v>
      </c>
      <c r="Q107" s="35" t="s">
        <v>51</v>
      </c>
      <c r="R107" s="35" t="s">
        <v>51</v>
      </c>
      <c r="S107" s="35" t="s">
        <v>52</v>
      </c>
      <c r="T107" s="35" t="s">
        <v>52</v>
      </c>
      <c r="U107" s="35" t="s">
        <v>51</v>
      </c>
      <c r="V107" s="35" t="s">
        <v>53</v>
      </c>
      <c r="W107" s="35" t="s">
        <v>77</v>
      </c>
      <c r="X107" s="36" t="s">
        <v>1034</v>
      </c>
      <c r="Y107" s="36" t="s">
        <v>1035</v>
      </c>
      <c r="Z107" s="35" t="s">
        <v>1036</v>
      </c>
      <c r="AA107" s="35" t="s">
        <v>1044</v>
      </c>
      <c r="AB107" s="35" t="s">
        <v>246</v>
      </c>
      <c r="AC107" s="35" t="s">
        <v>60</v>
      </c>
      <c r="AD107" s="35" t="s">
        <v>61</v>
      </c>
      <c r="AE107" s="35" t="s">
        <v>812</v>
      </c>
      <c r="AF107" s="35" t="s">
        <v>1045</v>
      </c>
      <c r="AG107" s="35" t="s">
        <v>64</v>
      </c>
      <c r="AH107" s="35" t="s">
        <v>65</v>
      </c>
      <c r="AI107" s="35" t="s">
        <v>66</v>
      </c>
      <c r="AJ107" s="35" t="s">
        <v>110</v>
      </c>
      <c r="AK107" s="35" t="s">
        <v>68</v>
      </c>
      <c r="AL107" s="35" t="s">
        <v>1046</v>
      </c>
      <c r="AM107" s="35" t="s">
        <v>70</v>
      </c>
      <c r="AN107" s="37"/>
    </row>
    <row r="108" spans="1:40" ht="34.5" x14ac:dyDescent="0.25">
      <c r="A108" s="34">
        <v>195834</v>
      </c>
      <c r="B108" s="35" t="s">
        <v>157</v>
      </c>
      <c r="C108" s="35" t="s">
        <v>158</v>
      </c>
      <c r="D108" s="35" t="s">
        <v>159</v>
      </c>
      <c r="E108" s="35" t="s">
        <v>42</v>
      </c>
      <c r="F108" s="35" t="s">
        <v>158</v>
      </c>
      <c r="G108" s="35" t="s">
        <v>159</v>
      </c>
      <c r="H108" s="35" t="s">
        <v>44</v>
      </c>
      <c r="I108" s="35" t="s">
        <v>45</v>
      </c>
      <c r="J108" s="35" t="s">
        <v>74</v>
      </c>
      <c r="K108" s="35" t="s">
        <v>80</v>
      </c>
      <c r="L108" s="35" t="s">
        <v>48</v>
      </c>
      <c r="M108" s="35" t="s">
        <v>179</v>
      </c>
      <c r="N108" s="35" t="s">
        <v>50</v>
      </c>
      <c r="O108" s="35" t="s">
        <v>51</v>
      </c>
      <c r="P108" s="35" t="s">
        <v>51</v>
      </c>
      <c r="Q108" s="35" t="s">
        <v>51</v>
      </c>
      <c r="R108" s="35" t="s">
        <v>51</v>
      </c>
      <c r="S108" s="35" t="s">
        <v>52</v>
      </c>
      <c r="T108" s="35" t="s">
        <v>52</v>
      </c>
      <c r="U108" s="35" t="s">
        <v>51</v>
      </c>
      <c r="V108" s="35" t="s">
        <v>53</v>
      </c>
      <c r="W108" s="35" t="s">
        <v>77</v>
      </c>
      <c r="X108" s="36" t="s">
        <v>1047</v>
      </c>
      <c r="Y108" s="36" t="s">
        <v>832</v>
      </c>
      <c r="Z108" s="35" t="s">
        <v>1048</v>
      </c>
      <c r="AA108" s="35" t="s">
        <v>380</v>
      </c>
      <c r="AB108" s="35" t="s">
        <v>365</v>
      </c>
      <c r="AC108" s="35" t="s">
        <v>60</v>
      </c>
      <c r="AD108" s="35" t="s">
        <v>61</v>
      </c>
      <c r="AE108" s="35" t="s">
        <v>1049</v>
      </c>
      <c r="AF108" s="35" t="s">
        <v>1050</v>
      </c>
      <c r="AG108" s="35" t="s">
        <v>66</v>
      </c>
      <c r="AH108" s="35" t="s">
        <v>51</v>
      </c>
      <c r="AI108" s="35" t="s">
        <v>66</v>
      </c>
      <c r="AJ108" s="35" t="s">
        <v>67</v>
      </c>
      <c r="AK108" s="35" t="s">
        <v>61</v>
      </c>
      <c r="AL108" s="35" t="s">
        <v>1051</v>
      </c>
      <c r="AM108" s="35" t="s">
        <v>82</v>
      </c>
      <c r="AN108" s="37"/>
    </row>
    <row r="109" spans="1:40" ht="45.75" x14ac:dyDescent="0.25">
      <c r="A109" s="34">
        <v>193116</v>
      </c>
      <c r="B109" s="35" t="s">
        <v>170</v>
      </c>
      <c r="C109" s="35" t="s">
        <v>706</v>
      </c>
      <c r="D109" s="35" t="s">
        <v>707</v>
      </c>
      <c r="E109" s="35" t="s">
        <v>42</v>
      </c>
      <c r="F109" s="35" t="s">
        <v>706</v>
      </c>
      <c r="G109" s="35" t="s">
        <v>708</v>
      </c>
      <c r="H109" s="35" t="s">
        <v>44</v>
      </c>
      <c r="I109" s="35" t="s">
        <v>45</v>
      </c>
      <c r="J109" s="35" t="s">
        <v>74</v>
      </c>
      <c r="K109" s="35" t="s">
        <v>75</v>
      </c>
      <c r="L109" s="35" t="s">
        <v>48</v>
      </c>
      <c r="M109" s="35" t="s">
        <v>76</v>
      </c>
      <c r="N109" s="35" t="s">
        <v>50</v>
      </c>
      <c r="O109" s="35" t="s">
        <v>51</v>
      </c>
      <c r="P109" s="35" t="s">
        <v>51</v>
      </c>
      <c r="Q109" s="35" t="s">
        <v>51</v>
      </c>
      <c r="R109" s="35" t="s">
        <v>51</v>
      </c>
      <c r="S109" s="35" t="s">
        <v>52</v>
      </c>
      <c r="T109" s="35" t="s">
        <v>52</v>
      </c>
      <c r="U109" s="35" t="s">
        <v>51</v>
      </c>
      <c r="V109" s="35" t="s">
        <v>53</v>
      </c>
      <c r="W109" s="35" t="s">
        <v>77</v>
      </c>
      <c r="X109" s="36" t="s">
        <v>1075</v>
      </c>
      <c r="Y109" s="36" t="s">
        <v>877</v>
      </c>
      <c r="Z109" s="35" t="s">
        <v>259</v>
      </c>
      <c r="AA109" s="35" t="s">
        <v>1076</v>
      </c>
      <c r="AB109" s="35" t="s">
        <v>246</v>
      </c>
      <c r="AC109" s="35" t="s">
        <v>60</v>
      </c>
      <c r="AD109" s="35" t="s">
        <v>61</v>
      </c>
      <c r="AE109" s="35" t="s">
        <v>1077</v>
      </c>
      <c r="AF109" s="35" t="s">
        <v>75</v>
      </c>
      <c r="AG109" s="35" t="s">
        <v>66</v>
      </c>
      <c r="AH109" s="35" t="s">
        <v>51</v>
      </c>
      <c r="AI109" s="35" t="s">
        <v>66</v>
      </c>
      <c r="AJ109" s="35" t="s">
        <v>67</v>
      </c>
      <c r="AK109" s="35" t="s">
        <v>61</v>
      </c>
      <c r="AL109" s="35" t="s">
        <v>1078</v>
      </c>
      <c r="AM109" s="35" t="s">
        <v>82</v>
      </c>
      <c r="AN109" s="37"/>
    </row>
    <row r="110" spans="1:40" ht="34.5" x14ac:dyDescent="0.25">
      <c r="A110" s="34">
        <v>187175</v>
      </c>
      <c r="B110" s="35" t="s">
        <v>157</v>
      </c>
      <c r="C110" s="35" t="s">
        <v>158</v>
      </c>
      <c r="D110" s="35" t="s">
        <v>159</v>
      </c>
      <c r="E110" s="35" t="s">
        <v>42</v>
      </c>
      <c r="F110" s="35" t="s">
        <v>158</v>
      </c>
      <c r="G110" s="35" t="s">
        <v>159</v>
      </c>
      <c r="H110" s="35" t="s">
        <v>44</v>
      </c>
      <c r="I110" s="35" t="s">
        <v>45</v>
      </c>
      <c r="J110" s="35" t="s">
        <v>74</v>
      </c>
      <c r="K110" s="35" t="s">
        <v>95</v>
      </c>
      <c r="L110" s="35" t="s">
        <v>48</v>
      </c>
      <c r="M110" s="35" t="s">
        <v>96</v>
      </c>
      <c r="N110" s="35" t="s">
        <v>50</v>
      </c>
      <c r="O110" s="35" t="s">
        <v>51</v>
      </c>
      <c r="P110" s="35" t="s">
        <v>51</v>
      </c>
      <c r="Q110" s="35" t="s">
        <v>51</v>
      </c>
      <c r="R110" s="35" t="s">
        <v>51</v>
      </c>
      <c r="S110" s="35" t="s">
        <v>52</v>
      </c>
      <c r="T110" s="35" t="s">
        <v>52</v>
      </c>
      <c r="U110" s="35" t="s">
        <v>51</v>
      </c>
      <c r="V110" s="35" t="s">
        <v>53</v>
      </c>
      <c r="W110" s="35" t="s">
        <v>77</v>
      </c>
      <c r="X110" s="36" t="s">
        <v>1081</v>
      </c>
      <c r="Y110" s="36" t="s">
        <v>358</v>
      </c>
      <c r="Z110" s="35" t="s">
        <v>1082</v>
      </c>
      <c r="AA110" s="35" t="s">
        <v>1083</v>
      </c>
      <c r="AB110" s="35" t="s">
        <v>1084</v>
      </c>
      <c r="AC110" s="35" t="s">
        <v>91</v>
      </c>
      <c r="AD110" s="35" t="s">
        <v>61</v>
      </c>
      <c r="AE110" s="35" t="s">
        <v>1085</v>
      </c>
      <c r="AF110" s="35" t="s">
        <v>1086</v>
      </c>
      <c r="AG110" s="35" t="s">
        <v>64</v>
      </c>
      <c r="AH110" s="35" t="s">
        <v>65</v>
      </c>
      <c r="AI110" s="35" t="s">
        <v>66</v>
      </c>
      <c r="AJ110" s="35" t="s">
        <v>67</v>
      </c>
      <c r="AK110" s="35" t="s">
        <v>68</v>
      </c>
      <c r="AL110" s="35" t="s">
        <v>1087</v>
      </c>
      <c r="AM110" s="35" t="s">
        <v>70</v>
      </c>
      <c r="AN110" s="37"/>
    </row>
    <row r="111" spans="1:40" ht="45.75" x14ac:dyDescent="0.25">
      <c r="A111" s="34">
        <v>159211</v>
      </c>
      <c r="B111" s="35" t="s">
        <v>170</v>
      </c>
      <c r="C111" s="35" t="s">
        <v>706</v>
      </c>
      <c r="D111" s="35" t="s">
        <v>707</v>
      </c>
      <c r="E111" s="35" t="s">
        <v>42</v>
      </c>
      <c r="F111" s="35" t="s">
        <v>706</v>
      </c>
      <c r="G111" s="35" t="s">
        <v>708</v>
      </c>
      <c r="H111" s="35" t="s">
        <v>44</v>
      </c>
      <c r="I111" s="35" t="s">
        <v>45</v>
      </c>
      <c r="J111" s="35" t="s">
        <v>74</v>
      </c>
      <c r="K111" s="35" t="s">
        <v>60</v>
      </c>
      <c r="L111" s="35" t="s">
        <v>48</v>
      </c>
      <c r="M111" s="35" t="s">
        <v>232</v>
      </c>
      <c r="N111" s="35" t="s">
        <v>50</v>
      </c>
      <c r="O111" s="35" t="s">
        <v>51</v>
      </c>
      <c r="P111" s="35" t="s">
        <v>51</v>
      </c>
      <c r="Q111" s="35" t="s">
        <v>51</v>
      </c>
      <c r="R111" s="35" t="s">
        <v>51</v>
      </c>
      <c r="S111" s="35" t="s">
        <v>52</v>
      </c>
      <c r="T111" s="35" t="s">
        <v>52</v>
      </c>
      <c r="U111" s="35" t="s">
        <v>51</v>
      </c>
      <c r="V111" s="35" t="s">
        <v>53</v>
      </c>
      <c r="W111" s="35" t="s">
        <v>77</v>
      </c>
      <c r="X111" s="36" t="s">
        <v>1092</v>
      </c>
      <c r="Y111" s="36" t="s">
        <v>544</v>
      </c>
      <c r="Z111" s="35" t="s">
        <v>317</v>
      </c>
      <c r="AA111" s="35" t="s">
        <v>1093</v>
      </c>
      <c r="AB111" s="35" t="s">
        <v>61</v>
      </c>
      <c r="AC111" s="35" t="s">
        <v>60</v>
      </c>
      <c r="AD111" s="35" t="s">
        <v>61</v>
      </c>
      <c r="AE111" s="35" t="s">
        <v>1094</v>
      </c>
      <c r="AF111" s="35" t="s">
        <v>1095</v>
      </c>
      <c r="AG111" s="35" t="s">
        <v>64</v>
      </c>
      <c r="AH111" s="35" t="s">
        <v>65</v>
      </c>
      <c r="AI111" s="35" t="s">
        <v>66</v>
      </c>
      <c r="AJ111" s="35" t="s">
        <v>67</v>
      </c>
      <c r="AK111" s="35" t="s">
        <v>635</v>
      </c>
      <c r="AL111" s="35" t="s">
        <v>1096</v>
      </c>
      <c r="AM111" s="35" t="s">
        <v>70</v>
      </c>
      <c r="AN111" s="37"/>
    </row>
    <row r="112" spans="1:40" ht="45.75" x14ac:dyDescent="0.25">
      <c r="A112" s="34">
        <v>100056</v>
      </c>
      <c r="B112" s="35" t="s">
        <v>170</v>
      </c>
      <c r="C112" s="35" t="s">
        <v>706</v>
      </c>
      <c r="D112" s="35" t="s">
        <v>707</v>
      </c>
      <c r="E112" s="35" t="s">
        <v>42</v>
      </c>
      <c r="F112" s="35" t="s">
        <v>706</v>
      </c>
      <c r="G112" s="35" t="s">
        <v>708</v>
      </c>
      <c r="H112" s="35" t="s">
        <v>44</v>
      </c>
      <c r="I112" s="35" t="s">
        <v>45</v>
      </c>
      <c r="J112" s="35" t="s">
        <v>74</v>
      </c>
      <c r="K112" s="35" t="s">
        <v>60</v>
      </c>
      <c r="L112" s="35" t="s">
        <v>48</v>
      </c>
      <c r="M112" s="35" t="s">
        <v>232</v>
      </c>
      <c r="N112" s="35" t="s">
        <v>50</v>
      </c>
      <c r="O112" s="35" t="s">
        <v>51</v>
      </c>
      <c r="P112" s="35" t="s">
        <v>51</v>
      </c>
      <c r="Q112" s="35" t="s">
        <v>51</v>
      </c>
      <c r="R112" s="35" t="s">
        <v>51</v>
      </c>
      <c r="S112" s="35" t="s">
        <v>52</v>
      </c>
      <c r="T112" s="35" t="s">
        <v>52</v>
      </c>
      <c r="U112" s="35" t="s">
        <v>51</v>
      </c>
      <c r="V112" s="35" t="s">
        <v>53</v>
      </c>
      <c r="W112" s="35" t="s">
        <v>121</v>
      </c>
      <c r="X112" s="36" t="s">
        <v>1092</v>
      </c>
      <c r="Y112" s="36" t="s">
        <v>544</v>
      </c>
      <c r="Z112" s="35" t="s">
        <v>317</v>
      </c>
      <c r="AA112" s="35" t="s">
        <v>1093</v>
      </c>
      <c r="AB112" s="35" t="s">
        <v>59</v>
      </c>
      <c r="AC112" s="35" t="s">
        <v>60</v>
      </c>
      <c r="AD112" s="35" t="s">
        <v>61</v>
      </c>
      <c r="AE112" s="35" t="s">
        <v>1094</v>
      </c>
      <c r="AF112" s="35" t="s">
        <v>1095</v>
      </c>
      <c r="AG112" s="35" t="s">
        <v>64</v>
      </c>
      <c r="AH112" s="35" t="s">
        <v>65</v>
      </c>
      <c r="AI112" s="35" t="s">
        <v>66</v>
      </c>
      <c r="AJ112" s="35" t="s">
        <v>67</v>
      </c>
      <c r="AK112" s="35" t="s">
        <v>635</v>
      </c>
      <c r="AL112" s="35" t="s">
        <v>1097</v>
      </c>
      <c r="AM112" s="35" t="s">
        <v>70</v>
      </c>
      <c r="AN112" s="37"/>
    </row>
    <row r="113" spans="1:40" ht="45.75" x14ac:dyDescent="0.25">
      <c r="A113" s="34">
        <v>196758</v>
      </c>
      <c r="B113" s="35" t="s">
        <v>157</v>
      </c>
      <c r="C113" s="35" t="s">
        <v>331</v>
      </c>
      <c r="D113" s="35" t="s">
        <v>332</v>
      </c>
      <c r="E113" s="35" t="s">
        <v>42</v>
      </c>
      <c r="F113" s="35" t="s">
        <v>331</v>
      </c>
      <c r="G113" s="35" t="s">
        <v>333</v>
      </c>
      <c r="H113" s="35" t="s">
        <v>44</v>
      </c>
      <c r="I113" s="35" t="s">
        <v>45</v>
      </c>
      <c r="J113" s="35" t="s">
        <v>46</v>
      </c>
      <c r="K113" s="35" t="s">
        <v>91</v>
      </c>
      <c r="L113" s="35" t="s">
        <v>326</v>
      </c>
      <c r="M113" s="35" t="s">
        <v>327</v>
      </c>
      <c r="N113" s="35" t="s">
        <v>50</v>
      </c>
      <c r="O113" s="35" t="s">
        <v>51</v>
      </c>
      <c r="P113" s="35" t="s">
        <v>51</v>
      </c>
      <c r="Q113" s="35" t="s">
        <v>51</v>
      </c>
      <c r="R113" s="35" t="s">
        <v>51</v>
      </c>
      <c r="S113" s="35" t="s">
        <v>52</v>
      </c>
      <c r="T113" s="35" t="s">
        <v>52</v>
      </c>
      <c r="U113" s="35" t="s">
        <v>51</v>
      </c>
      <c r="V113" s="35" t="s">
        <v>89</v>
      </c>
      <c r="W113" s="35" t="s">
        <v>77</v>
      </c>
      <c r="X113" s="36" t="s">
        <v>1098</v>
      </c>
      <c r="Y113" s="36" t="s">
        <v>1099</v>
      </c>
      <c r="Z113" s="35" t="s">
        <v>1100</v>
      </c>
      <c r="AA113" s="35" t="s">
        <v>299</v>
      </c>
      <c r="AB113" s="35" t="s">
        <v>1101</v>
      </c>
      <c r="AC113" s="35" t="s">
        <v>60</v>
      </c>
      <c r="AD113" s="35" t="s">
        <v>61</v>
      </c>
      <c r="AE113" s="35" t="s">
        <v>1102</v>
      </c>
      <c r="AF113" s="35" t="s">
        <v>1103</v>
      </c>
      <c r="AG113" s="35" t="s">
        <v>66</v>
      </c>
      <c r="AH113" s="35" t="s">
        <v>51</v>
      </c>
      <c r="AI113" s="35" t="s">
        <v>66</v>
      </c>
      <c r="AJ113" s="35" t="s">
        <v>67</v>
      </c>
      <c r="AK113" s="35" t="s">
        <v>61</v>
      </c>
      <c r="AL113" s="35" t="s">
        <v>1104</v>
      </c>
      <c r="AM113" s="35" t="s">
        <v>82</v>
      </c>
      <c r="AN113" s="37"/>
    </row>
    <row r="114" spans="1:40" ht="34.5" x14ac:dyDescent="0.25">
      <c r="A114" s="34">
        <v>196993</v>
      </c>
      <c r="B114" s="35" t="s">
        <v>157</v>
      </c>
      <c r="C114" s="35" t="s">
        <v>158</v>
      </c>
      <c r="D114" s="35" t="s">
        <v>159</v>
      </c>
      <c r="E114" s="35" t="s">
        <v>42</v>
      </c>
      <c r="F114" s="35" t="s">
        <v>158</v>
      </c>
      <c r="G114" s="35" t="s">
        <v>159</v>
      </c>
      <c r="H114" s="35" t="s">
        <v>44</v>
      </c>
      <c r="I114" s="35" t="s">
        <v>45</v>
      </c>
      <c r="J114" s="35" t="s">
        <v>46</v>
      </c>
      <c r="K114" s="35" t="s">
        <v>60</v>
      </c>
      <c r="L114" s="35" t="s">
        <v>48</v>
      </c>
      <c r="M114" s="35" t="s">
        <v>232</v>
      </c>
      <c r="N114" s="35" t="s">
        <v>50</v>
      </c>
      <c r="O114" s="35" t="s">
        <v>51</v>
      </c>
      <c r="P114" s="35" t="s">
        <v>51</v>
      </c>
      <c r="Q114" s="35" t="s">
        <v>51</v>
      </c>
      <c r="R114" s="35" t="s">
        <v>51</v>
      </c>
      <c r="S114" s="35" t="s">
        <v>52</v>
      </c>
      <c r="T114" s="35" t="s">
        <v>52</v>
      </c>
      <c r="U114" s="35" t="s">
        <v>51</v>
      </c>
      <c r="V114" s="35" t="s">
        <v>53</v>
      </c>
      <c r="W114" s="35" t="s">
        <v>77</v>
      </c>
      <c r="X114" s="36" t="s">
        <v>1105</v>
      </c>
      <c r="Y114" s="36" t="s">
        <v>847</v>
      </c>
      <c r="Z114" s="35" t="s">
        <v>433</v>
      </c>
      <c r="AA114" s="35" t="s">
        <v>1106</v>
      </c>
      <c r="AB114" s="35" t="s">
        <v>61</v>
      </c>
      <c r="AC114" s="35" t="s">
        <v>60</v>
      </c>
      <c r="AD114" s="35" t="s">
        <v>61</v>
      </c>
      <c r="AE114" s="35" t="s">
        <v>1107</v>
      </c>
      <c r="AF114" s="35" t="s">
        <v>1108</v>
      </c>
      <c r="AG114" s="35" t="s">
        <v>66</v>
      </c>
      <c r="AH114" s="35" t="s">
        <v>51</v>
      </c>
      <c r="AI114" s="35" t="s">
        <v>66</v>
      </c>
      <c r="AJ114" s="35" t="s">
        <v>67</v>
      </c>
      <c r="AK114" s="35" t="s">
        <v>61</v>
      </c>
      <c r="AL114" s="35" t="s">
        <v>1109</v>
      </c>
      <c r="AM114" s="35" t="s">
        <v>82</v>
      </c>
      <c r="AN114" s="37"/>
    </row>
    <row r="115" spans="1:40" ht="45.75" x14ac:dyDescent="0.25">
      <c r="A115" s="34">
        <v>200351</v>
      </c>
      <c r="B115" s="35" t="s">
        <v>170</v>
      </c>
      <c r="C115" s="35" t="s">
        <v>706</v>
      </c>
      <c r="D115" s="35" t="s">
        <v>707</v>
      </c>
      <c r="E115" s="35" t="s">
        <v>42</v>
      </c>
      <c r="F115" s="35" t="s">
        <v>706</v>
      </c>
      <c r="G115" s="35" t="s">
        <v>708</v>
      </c>
      <c r="H115" s="35" t="s">
        <v>44</v>
      </c>
      <c r="I115" s="35" t="s">
        <v>45</v>
      </c>
      <c r="J115" s="35" t="s">
        <v>74</v>
      </c>
      <c r="K115" s="35" t="s">
        <v>91</v>
      </c>
      <c r="L115" s="35" t="s">
        <v>326</v>
      </c>
      <c r="M115" s="35" t="s">
        <v>327</v>
      </c>
      <c r="N115" s="35" t="s">
        <v>50</v>
      </c>
      <c r="O115" s="35" t="s">
        <v>51</v>
      </c>
      <c r="P115" s="35" t="s">
        <v>51</v>
      </c>
      <c r="Q115" s="35" t="s">
        <v>51</v>
      </c>
      <c r="R115" s="35" t="s">
        <v>51</v>
      </c>
      <c r="S115" s="35" t="s">
        <v>52</v>
      </c>
      <c r="T115" s="35" t="s">
        <v>52</v>
      </c>
      <c r="U115" s="35" t="s">
        <v>51</v>
      </c>
      <c r="V115" s="35" t="s">
        <v>89</v>
      </c>
      <c r="W115" s="35" t="s">
        <v>77</v>
      </c>
      <c r="X115" s="36" t="s">
        <v>1110</v>
      </c>
      <c r="Y115" s="36" t="s">
        <v>1111</v>
      </c>
      <c r="Z115" s="35" t="s">
        <v>213</v>
      </c>
      <c r="AA115" s="35" t="s">
        <v>1112</v>
      </c>
      <c r="AB115" s="35" t="s">
        <v>568</v>
      </c>
      <c r="AC115" s="35" t="s">
        <v>60</v>
      </c>
      <c r="AD115" s="35" t="s">
        <v>61</v>
      </c>
      <c r="AE115" s="35" t="s">
        <v>1113</v>
      </c>
      <c r="AF115" s="35" t="s">
        <v>75</v>
      </c>
      <c r="AG115" s="35" t="s">
        <v>66</v>
      </c>
      <c r="AH115" s="35" t="s">
        <v>51</v>
      </c>
      <c r="AI115" s="35" t="s">
        <v>66</v>
      </c>
      <c r="AJ115" s="35" t="s">
        <v>67</v>
      </c>
      <c r="AK115" s="35" t="s">
        <v>61</v>
      </c>
      <c r="AL115" s="35" t="s">
        <v>1114</v>
      </c>
      <c r="AM115" s="35" t="s">
        <v>82</v>
      </c>
      <c r="AN115" s="37"/>
    </row>
    <row r="116" spans="1:40" ht="45.75" x14ac:dyDescent="0.25">
      <c r="A116" s="34">
        <v>201661</v>
      </c>
      <c r="B116" s="35" t="s">
        <v>170</v>
      </c>
      <c r="C116" s="35" t="s">
        <v>706</v>
      </c>
      <c r="D116" s="35" t="s">
        <v>707</v>
      </c>
      <c r="E116" s="35" t="s">
        <v>42</v>
      </c>
      <c r="F116" s="35" t="s">
        <v>706</v>
      </c>
      <c r="G116" s="35" t="s">
        <v>708</v>
      </c>
      <c r="H116" s="35" t="s">
        <v>44</v>
      </c>
      <c r="I116" s="35" t="s">
        <v>45</v>
      </c>
      <c r="J116" s="35" t="s">
        <v>74</v>
      </c>
      <c r="K116" s="35" t="s">
        <v>91</v>
      </c>
      <c r="L116" s="35" t="s">
        <v>326</v>
      </c>
      <c r="M116" s="35" t="s">
        <v>327</v>
      </c>
      <c r="N116" s="35" t="s">
        <v>50</v>
      </c>
      <c r="O116" s="35" t="s">
        <v>51</v>
      </c>
      <c r="P116" s="35" t="s">
        <v>51</v>
      </c>
      <c r="Q116" s="35" t="s">
        <v>51</v>
      </c>
      <c r="R116" s="35" t="s">
        <v>51</v>
      </c>
      <c r="S116" s="35" t="s">
        <v>52</v>
      </c>
      <c r="T116" s="35" t="s">
        <v>52</v>
      </c>
      <c r="U116" s="35" t="s">
        <v>51</v>
      </c>
      <c r="V116" s="35" t="s">
        <v>89</v>
      </c>
      <c r="W116" s="35" t="s">
        <v>54</v>
      </c>
      <c r="X116" s="36" t="s">
        <v>1110</v>
      </c>
      <c r="Y116" s="36" t="s">
        <v>1111</v>
      </c>
      <c r="Z116" s="35" t="s">
        <v>213</v>
      </c>
      <c r="AA116" s="35" t="s">
        <v>1115</v>
      </c>
      <c r="AB116" s="35" t="s">
        <v>568</v>
      </c>
      <c r="AC116" s="35" t="s">
        <v>60</v>
      </c>
      <c r="AD116" s="35" t="s">
        <v>61</v>
      </c>
      <c r="AE116" s="35" t="s">
        <v>1116</v>
      </c>
      <c r="AF116" s="35" t="s">
        <v>100</v>
      </c>
      <c r="AG116" s="35" t="s">
        <v>66</v>
      </c>
      <c r="AH116" s="35" t="s">
        <v>51</v>
      </c>
      <c r="AI116" s="35" t="s">
        <v>66</v>
      </c>
      <c r="AJ116" s="35" t="s">
        <v>67</v>
      </c>
      <c r="AK116" s="35" t="s">
        <v>61</v>
      </c>
      <c r="AL116" s="35" t="s">
        <v>1117</v>
      </c>
      <c r="AM116" s="35" t="s">
        <v>82</v>
      </c>
      <c r="AN116" s="37"/>
    </row>
    <row r="117" spans="1:40" ht="34.5" x14ac:dyDescent="0.25">
      <c r="A117" s="34">
        <v>193567</v>
      </c>
      <c r="B117" s="35" t="s">
        <v>251</v>
      </c>
      <c r="C117" s="35" t="s">
        <v>1137</v>
      </c>
      <c r="D117" s="35" t="s">
        <v>1138</v>
      </c>
      <c r="E117" s="35" t="s">
        <v>42</v>
      </c>
      <c r="F117" s="35" t="s">
        <v>1137</v>
      </c>
      <c r="G117" s="35" t="s">
        <v>1138</v>
      </c>
      <c r="H117" s="35" t="s">
        <v>44</v>
      </c>
      <c r="I117" s="35" t="s">
        <v>45</v>
      </c>
      <c r="J117" s="35" t="s">
        <v>46</v>
      </c>
      <c r="K117" s="35" t="s">
        <v>60</v>
      </c>
      <c r="L117" s="35" t="s">
        <v>48</v>
      </c>
      <c r="M117" s="35" t="s">
        <v>232</v>
      </c>
      <c r="N117" s="35" t="s">
        <v>50</v>
      </c>
      <c r="O117" s="35" t="s">
        <v>51</v>
      </c>
      <c r="P117" s="35" t="s">
        <v>51</v>
      </c>
      <c r="Q117" s="35" t="s">
        <v>51</v>
      </c>
      <c r="R117" s="35" t="s">
        <v>51</v>
      </c>
      <c r="S117" s="35" t="s">
        <v>52</v>
      </c>
      <c r="T117" s="35" t="s">
        <v>52</v>
      </c>
      <c r="U117" s="35" t="s">
        <v>51</v>
      </c>
      <c r="V117" s="35" t="s">
        <v>53</v>
      </c>
      <c r="W117" s="35" t="s">
        <v>77</v>
      </c>
      <c r="X117" s="36" t="s">
        <v>1133</v>
      </c>
      <c r="Y117" s="36" t="s">
        <v>1134</v>
      </c>
      <c r="Z117" s="35" t="s">
        <v>1135</v>
      </c>
      <c r="AA117" s="35" t="s">
        <v>58</v>
      </c>
      <c r="AB117" s="35" t="s">
        <v>1136</v>
      </c>
      <c r="AC117" s="35" t="s">
        <v>60</v>
      </c>
      <c r="AD117" s="35" t="s">
        <v>61</v>
      </c>
      <c r="AE117" s="35" t="s">
        <v>1139</v>
      </c>
      <c r="AF117" s="35" t="s">
        <v>60</v>
      </c>
      <c r="AG117" s="35" t="s">
        <v>66</v>
      </c>
      <c r="AH117" s="35" t="s">
        <v>51</v>
      </c>
      <c r="AI117" s="35" t="s">
        <v>66</v>
      </c>
      <c r="AJ117" s="35" t="s">
        <v>67</v>
      </c>
      <c r="AK117" s="35" t="s">
        <v>61</v>
      </c>
      <c r="AL117" s="35" t="s">
        <v>1140</v>
      </c>
      <c r="AM117" s="35" t="s">
        <v>82</v>
      </c>
      <c r="AN117" s="37"/>
    </row>
    <row r="118" spans="1:40" ht="45.75" x14ac:dyDescent="0.25">
      <c r="A118" s="34">
        <v>195662</v>
      </c>
      <c r="B118" s="35" t="s">
        <v>39</v>
      </c>
      <c r="C118" s="35" t="s">
        <v>40</v>
      </c>
      <c r="D118" s="35" t="s">
        <v>41</v>
      </c>
      <c r="E118" s="35" t="s">
        <v>42</v>
      </c>
      <c r="F118" s="35" t="s">
        <v>40</v>
      </c>
      <c r="G118" s="35" t="s">
        <v>43</v>
      </c>
      <c r="H118" s="35" t="s">
        <v>44</v>
      </c>
      <c r="I118" s="35" t="s">
        <v>45</v>
      </c>
      <c r="J118" s="35" t="s">
        <v>46</v>
      </c>
      <c r="K118" s="35" t="s">
        <v>95</v>
      </c>
      <c r="L118" s="35" t="s">
        <v>48</v>
      </c>
      <c r="M118" s="35" t="s">
        <v>96</v>
      </c>
      <c r="N118" s="35" t="s">
        <v>50</v>
      </c>
      <c r="O118" s="35" t="s">
        <v>51</v>
      </c>
      <c r="P118" s="35" t="s">
        <v>51</v>
      </c>
      <c r="Q118" s="35" t="s">
        <v>51</v>
      </c>
      <c r="R118" s="35" t="s">
        <v>51</v>
      </c>
      <c r="S118" s="35" t="s">
        <v>52</v>
      </c>
      <c r="T118" s="35" t="s">
        <v>52</v>
      </c>
      <c r="U118" s="35" t="s">
        <v>51</v>
      </c>
      <c r="V118" s="35" t="s">
        <v>53</v>
      </c>
      <c r="W118" s="35" t="s">
        <v>54</v>
      </c>
      <c r="X118" s="36" t="s">
        <v>1174</v>
      </c>
      <c r="Y118" s="36" t="s">
        <v>979</v>
      </c>
      <c r="Z118" s="35" t="s">
        <v>1175</v>
      </c>
      <c r="AA118" s="35" t="s">
        <v>410</v>
      </c>
      <c r="AB118" s="35" t="s">
        <v>246</v>
      </c>
      <c r="AC118" s="35" t="s">
        <v>60</v>
      </c>
      <c r="AD118" s="35" t="s">
        <v>61</v>
      </c>
      <c r="AE118" s="35" t="s">
        <v>1176</v>
      </c>
      <c r="AF118" s="35" t="s">
        <v>100</v>
      </c>
      <c r="AG118" s="35" t="s">
        <v>66</v>
      </c>
      <c r="AH118" s="35" t="s">
        <v>51</v>
      </c>
      <c r="AI118" s="35" t="s">
        <v>66</v>
      </c>
      <c r="AJ118" s="35" t="s">
        <v>67</v>
      </c>
      <c r="AK118" s="35" t="s">
        <v>61</v>
      </c>
      <c r="AL118" s="35" t="s">
        <v>1177</v>
      </c>
      <c r="AM118" s="35" t="s">
        <v>82</v>
      </c>
      <c r="AN118" s="37"/>
    </row>
    <row r="119" spans="1:40" ht="34.5" x14ac:dyDescent="0.25">
      <c r="A119" s="34">
        <v>199929</v>
      </c>
      <c r="B119" s="35" t="s">
        <v>71</v>
      </c>
      <c r="C119" s="35" t="s">
        <v>72</v>
      </c>
      <c r="D119" s="35" t="s">
        <v>73</v>
      </c>
      <c r="E119" s="35" t="s">
        <v>42</v>
      </c>
      <c r="F119" s="35" t="s">
        <v>72</v>
      </c>
      <c r="G119" s="35" t="s">
        <v>73</v>
      </c>
      <c r="H119" s="35" t="s">
        <v>44</v>
      </c>
      <c r="I119" s="35" t="s">
        <v>45</v>
      </c>
      <c r="J119" s="35" t="s">
        <v>74</v>
      </c>
      <c r="K119" s="35" t="s">
        <v>95</v>
      </c>
      <c r="L119" s="35" t="s">
        <v>48</v>
      </c>
      <c r="M119" s="35" t="s">
        <v>96</v>
      </c>
      <c r="N119" s="35" t="s">
        <v>50</v>
      </c>
      <c r="O119" s="35" t="s">
        <v>51</v>
      </c>
      <c r="P119" s="35" t="s">
        <v>51</v>
      </c>
      <c r="Q119" s="35" t="s">
        <v>51</v>
      </c>
      <c r="R119" s="35" t="s">
        <v>51</v>
      </c>
      <c r="S119" s="35" t="s">
        <v>52</v>
      </c>
      <c r="T119" s="35" t="s">
        <v>52</v>
      </c>
      <c r="U119" s="35" t="s">
        <v>51</v>
      </c>
      <c r="V119" s="35" t="s">
        <v>53</v>
      </c>
      <c r="W119" s="35" t="s">
        <v>77</v>
      </c>
      <c r="X119" s="36" t="s">
        <v>1174</v>
      </c>
      <c r="Y119" s="36" t="s">
        <v>979</v>
      </c>
      <c r="Z119" s="35" t="s">
        <v>1175</v>
      </c>
      <c r="AA119" s="35" t="s">
        <v>410</v>
      </c>
      <c r="AB119" s="35" t="s">
        <v>61</v>
      </c>
      <c r="AC119" s="35" t="s">
        <v>60</v>
      </c>
      <c r="AD119" s="35" t="s">
        <v>61</v>
      </c>
      <c r="AE119" s="35" t="s">
        <v>1176</v>
      </c>
      <c r="AF119" s="35" t="s">
        <v>95</v>
      </c>
      <c r="AG119" s="35" t="s">
        <v>66</v>
      </c>
      <c r="AH119" s="35" t="s">
        <v>51</v>
      </c>
      <c r="AI119" s="35" t="s">
        <v>66</v>
      </c>
      <c r="AJ119" s="35" t="s">
        <v>67</v>
      </c>
      <c r="AK119" s="35" t="s">
        <v>61</v>
      </c>
      <c r="AL119" s="35" t="s">
        <v>1178</v>
      </c>
      <c r="AM119" s="35" t="s">
        <v>82</v>
      </c>
      <c r="AN119" s="37"/>
    </row>
    <row r="120" spans="1:40" ht="34.5" x14ac:dyDescent="0.25">
      <c r="A120" s="34">
        <v>199932</v>
      </c>
      <c r="B120" s="35" t="s">
        <v>71</v>
      </c>
      <c r="C120" s="35" t="s">
        <v>72</v>
      </c>
      <c r="D120" s="35" t="s">
        <v>73</v>
      </c>
      <c r="E120" s="35" t="s">
        <v>42</v>
      </c>
      <c r="F120" s="35" t="s">
        <v>72</v>
      </c>
      <c r="G120" s="35" t="s">
        <v>73</v>
      </c>
      <c r="H120" s="35" t="s">
        <v>44</v>
      </c>
      <c r="I120" s="35" t="s">
        <v>45</v>
      </c>
      <c r="J120" s="35" t="s">
        <v>74</v>
      </c>
      <c r="K120" s="35" t="s">
        <v>95</v>
      </c>
      <c r="L120" s="35" t="s">
        <v>48</v>
      </c>
      <c r="M120" s="35" t="s">
        <v>96</v>
      </c>
      <c r="N120" s="35" t="s">
        <v>50</v>
      </c>
      <c r="O120" s="35" t="s">
        <v>51</v>
      </c>
      <c r="P120" s="35" t="s">
        <v>51</v>
      </c>
      <c r="Q120" s="35" t="s">
        <v>51</v>
      </c>
      <c r="R120" s="35" t="s">
        <v>51</v>
      </c>
      <c r="S120" s="35" t="s">
        <v>52</v>
      </c>
      <c r="T120" s="35" t="s">
        <v>52</v>
      </c>
      <c r="U120" s="35" t="s">
        <v>51</v>
      </c>
      <c r="V120" s="35" t="s">
        <v>89</v>
      </c>
      <c r="W120" s="35" t="s">
        <v>54</v>
      </c>
      <c r="X120" s="36" t="s">
        <v>1179</v>
      </c>
      <c r="Y120" s="36" t="s">
        <v>234</v>
      </c>
      <c r="Z120" s="35" t="s">
        <v>887</v>
      </c>
      <c r="AA120" s="35" t="s">
        <v>1180</v>
      </c>
      <c r="AB120" s="35" t="s">
        <v>61</v>
      </c>
      <c r="AC120" s="35" t="s">
        <v>60</v>
      </c>
      <c r="AD120" s="35" t="s">
        <v>61</v>
      </c>
      <c r="AE120" s="35" t="s">
        <v>1181</v>
      </c>
      <c r="AF120" s="35" t="s">
        <v>95</v>
      </c>
      <c r="AG120" s="35" t="s">
        <v>66</v>
      </c>
      <c r="AH120" s="35" t="s">
        <v>51</v>
      </c>
      <c r="AI120" s="35" t="s">
        <v>66</v>
      </c>
      <c r="AJ120" s="35" t="s">
        <v>67</v>
      </c>
      <c r="AK120" s="35" t="s">
        <v>61</v>
      </c>
      <c r="AL120" s="35" t="s">
        <v>1182</v>
      </c>
      <c r="AM120" s="35" t="s">
        <v>82</v>
      </c>
      <c r="AN120" s="37"/>
    </row>
    <row r="121" spans="1:40" ht="45.75" x14ac:dyDescent="0.25">
      <c r="A121" s="34">
        <v>198345</v>
      </c>
      <c r="B121" s="35" t="s">
        <v>39</v>
      </c>
      <c r="C121" s="35" t="s">
        <v>40</v>
      </c>
      <c r="D121" s="35" t="s">
        <v>41</v>
      </c>
      <c r="E121" s="35" t="s">
        <v>42</v>
      </c>
      <c r="F121" s="35" t="s">
        <v>40</v>
      </c>
      <c r="G121" s="35" t="s">
        <v>43</v>
      </c>
      <c r="H121" s="35" t="s">
        <v>44</v>
      </c>
      <c r="I121" s="35" t="s">
        <v>45</v>
      </c>
      <c r="J121" s="35" t="s">
        <v>46</v>
      </c>
      <c r="K121" s="35" t="s">
        <v>95</v>
      </c>
      <c r="L121" s="35" t="s">
        <v>48</v>
      </c>
      <c r="M121" s="35" t="s">
        <v>96</v>
      </c>
      <c r="N121" s="35" t="s">
        <v>50</v>
      </c>
      <c r="O121" s="35" t="s">
        <v>51</v>
      </c>
      <c r="P121" s="35" t="s">
        <v>51</v>
      </c>
      <c r="Q121" s="35" t="s">
        <v>51</v>
      </c>
      <c r="R121" s="35" t="s">
        <v>51</v>
      </c>
      <c r="S121" s="35" t="s">
        <v>52</v>
      </c>
      <c r="T121" s="35" t="s">
        <v>52</v>
      </c>
      <c r="U121" s="35" t="s">
        <v>51</v>
      </c>
      <c r="V121" s="35" t="s">
        <v>89</v>
      </c>
      <c r="W121" s="35" t="s">
        <v>77</v>
      </c>
      <c r="X121" s="36" t="s">
        <v>1179</v>
      </c>
      <c r="Y121" s="36" t="s">
        <v>234</v>
      </c>
      <c r="Z121" s="35" t="s">
        <v>887</v>
      </c>
      <c r="AA121" s="35" t="s">
        <v>1183</v>
      </c>
      <c r="AB121" s="35" t="s">
        <v>299</v>
      </c>
      <c r="AC121" s="35" t="s">
        <v>60</v>
      </c>
      <c r="AD121" s="35" t="s">
        <v>61</v>
      </c>
      <c r="AE121" s="35" t="s">
        <v>1181</v>
      </c>
      <c r="AF121" s="35" t="s">
        <v>100</v>
      </c>
      <c r="AG121" s="35" t="s">
        <v>66</v>
      </c>
      <c r="AH121" s="35" t="s">
        <v>51</v>
      </c>
      <c r="AI121" s="35" t="s">
        <v>66</v>
      </c>
      <c r="AJ121" s="35" t="s">
        <v>67</v>
      </c>
      <c r="AK121" s="35" t="s">
        <v>61</v>
      </c>
      <c r="AL121" s="35" t="s">
        <v>1184</v>
      </c>
      <c r="AM121" s="35" t="s">
        <v>82</v>
      </c>
      <c r="AN121" s="37"/>
    </row>
    <row r="122" spans="1:40" ht="34.5" x14ac:dyDescent="0.25">
      <c r="A122" s="34">
        <v>199926</v>
      </c>
      <c r="B122" s="35" t="s">
        <v>71</v>
      </c>
      <c r="C122" s="35" t="s">
        <v>72</v>
      </c>
      <c r="D122" s="35" t="s">
        <v>73</v>
      </c>
      <c r="E122" s="35" t="s">
        <v>42</v>
      </c>
      <c r="F122" s="35" t="s">
        <v>72</v>
      </c>
      <c r="G122" s="35" t="s">
        <v>73</v>
      </c>
      <c r="H122" s="35" t="s">
        <v>44</v>
      </c>
      <c r="I122" s="35" t="s">
        <v>45</v>
      </c>
      <c r="J122" s="35" t="s">
        <v>74</v>
      </c>
      <c r="K122" s="35" t="s">
        <v>75</v>
      </c>
      <c r="L122" s="35" t="s">
        <v>48</v>
      </c>
      <c r="M122" s="35" t="s">
        <v>76</v>
      </c>
      <c r="N122" s="35" t="s">
        <v>50</v>
      </c>
      <c r="O122" s="35" t="s">
        <v>51</v>
      </c>
      <c r="P122" s="35" t="s">
        <v>51</v>
      </c>
      <c r="Q122" s="35" t="s">
        <v>51</v>
      </c>
      <c r="R122" s="35" t="s">
        <v>51</v>
      </c>
      <c r="S122" s="35" t="s">
        <v>52</v>
      </c>
      <c r="T122" s="35" t="s">
        <v>52</v>
      </c>
      <c r="U122" s="35" t="s">
        <v>51</v>
      </c>
      <c r="V122" s="35" t="s">
        <v>53</v>
      </c>
      <c r="W122" s="35" t="s">
        <v>54</v>
      </c>
      <c r="X122" s="36" t="s">
        <v>1185</v>
      </c>
      <c r="Y122" s="36" t="s">
        <v>1186</v>
      </c>
      <c r="Z122" s="35" t="s">
        <v>1187</v>
      </c>
      <c r="AA122" s="35" t="s">
        <v>1188</v>
      </c>
      <c r="AB122" s="35" t="s">
        <v>186</v>
      </c>
      <c r="AC122" s="35" t="s">
        <v>60</v>
      </c>
      <c r="AD122" s="35" t="s">
        <v>61</v>
      </c>
      <c r="AE122" s="35" t="s">
        <v>1189</v>
      </c>
      <c r="AF122" s="35" t="s">
        <v>80</v>
      </c>
      <c r="AG122" s="35" t="s">
        <v>66</v>
      </c>
      <c r="AH122" s="35" t="s">
        <v>51</v>
      </c>
      <c r="AI122" s="35" t="s">
        <v>66</v>
      </c>
      <c r="AJ122" s="35" t="s">
        <v>67</v>
      </c>
      <c r="AK122" s="35" t="s">
        <v>61</v>
      </c>
      <c r="AL122" s="35" t="s">
        <v>1190</v>
      </c>
      <c r="AM122" s="35" t="s">
        <v>82</v>
      </c>
      <c r="AN122" s="37"/>
    </row>
    <row r="123" spans="1:40" ht="45.75" x14ac:dyDescent="0.25">
      <c r="A123" s="34">
        <v>90977</v>
      </c>
      <c r="B123" s="35" t="s">
        <v>39</v>
      </c>
      <c r="C123" s="35" t="s">
        <v>40</v>
      </c>
      <c r="D123" s="35" t="s">
        <v>41</v>
      </c>
      <c r="E123" s="35" t="s">
        <v>42</v>
      </c>
      <c r="F123" s="35" t="s">
        <v>40</v>
      </c>
      <c r="G123" s="35" t="s">
        <v>43</v>
      </c>
      <c r="H123" s="35" t="s">
        <v>44</v>
      </c>
      <c r="I123" s="35" t="s">
        <v>45</v>
      </c>
      <c r="J123" s="35" t="s">
        <v>46</v>
      </c>
      <c r="K123" s="35" t="s">
        <v>75</v>
      </c>
      <c r="L123" s="35" t="s">
        <v>48</v>
      </c>
      <c r="M123" s="35" t="s">
        <v>76</v>
      </c>
      <c r="N123" s="35" t="s">
        <v>50</v>
      </c>
      <c r="O123" s="35" t="s">
        <v>51</v>
      </c>
      <c r="P123" s="35" t="s">
        <v>51</v>
      </c>
      <c r="Q123" s="35" t="s">
        <v>51</v>
      </c>
      <c r="R123" s="35" t="s">
        <v>51</v>
      </c>
      <c r="S123" s="35" t="s">
        <v>52</v>
      </c>
      <c r="T123" s="35" t="s">
        <v>52</v>
      </c>
      <c r="U123" s="35" t="s">
        <v>51</v>
      </c>
      <c r="V123" s="35" t="s">
        <v>53</v>
      </c>
      <c r="W123" s="35" t="s">
        <v>77</v>
      </c>
      <c r="X123" s="36" t="s">
        <v>1185</v>
      </c>
      <c r="Y123" s="36" t="s">
        <v>1186</v>
      </c>
      <c r="Z123" s="35" t="s">
        <v>1111</v>
      </c>
      <c r="AA123" s="35" t="s">
        <v>201</v>
      </c>
      <c r="AB123" s="35" t="s">
        <v>186</v>
      </c>
      <c r="AC123" s="35" t="s">
        <v>60</v>
      </c>
      <c r="AD123" s="35" t="s">
        <v>61</v>
      </c>
      <c r="AE123" s="35" t="s">
        <v>843</v>
      </c>
      <c r="AF123" s="35" t="s">
        <v>284</v>
      </c>
      <c r="AG123" s="35" t="s">
        <v>64</v>
      </c>
      <c r="AH123" s="35" t="s">
        <v>65</v>
      </c>
      <c r="AI123" s="35" t="s">
        <v>66</v>
      </c>
      <c r="AJ123" s="35" t="s">
        <v>67</v>
      </c>
      <c r="AK123" s="35" t="s">
        <v>68</v>
      </c>
      <c r="AL123" s="35" t="s">
        <v>1191</v>
      </c>
      <c r="AM123" s="35" t="s">
        <v>70</v>
      </c>
      <c r="AN123" s="37"/>
    </row>
    <row r="124" spans="1:40" ht="45.75" x14ac:dyDescent="0.25">
      <c r="A124" s="34">
        <v>200424</v>
      </c>
      <c r="B124" s="35" t="s">
        <v>39</v>
      </c>
      <c r="C124" s="35" t="s">
        <v>40</v>
      </c>
      <c r="D124" s="35" t="s">
        <v>41</v>
      </c>
      <c r="E124" s="35" t="s">
        <v>42</v>
      </c>
      <c r="F124" s="35" t="s">
        <v>40</v>
      </c>
      <c r="G124" s="35" t="s">
        <v>43</v>
      </c>
      <c r="H124" s="35" t="s">
        <v>44</v>
      </c>
      <c r="I124" s="35" t="s">
        <v>45</v>
      </c>
      <c r="J124" s="35" t="s">
        <v>46</v>
      </c>
      <c r="K124" s="35" t="s">
        <v>75</v>
      </c>
      <c r="L124" s="35" t="s">
        <v>48</v>
      </c>
      <c r="M124" s="35" t="s">
        <v>76</v>
      </c>
      <c r="N124" s="35" t="s">
        <v>50</v>
      </c>
      <c r="O124" s="35" t="s">
        <v>51</v>
      </c>
      <c r="P124" s="35" t="s">
        <v>51</v>
      </c>
      <c r="Q124" s="35" t="s">
        <v>51</v>
      </c>
      <c r="R124" s="35" t="s">
        <v>51</v>
      </c>
      <c r="S124" s="35" t="s">
        <v>52</v>
      </c>
      <c r="T124" s="35" t="s">
        <v>52</v>
      </c>
      <c r="U124" s="35" t="s">
        <v>51</v>
      </c>
      <c r="V124" s="35" t="s">
        <v>89</v>
      </c>
      <c r="W124" s="35" t="s">
        <v>77</v>
      </c>
      <c r="X124" s="36" t="s">
        <v>1192</v>
      </c>
      <c r="Y124" s="36" t="s">
        <v>832</v>
      </c>
      <c r="Z124" s="35" t="s">
        <v>733</v>
      </c>
      <c r="AA124" s="35" t="s">
        <v>1193</v>
      </c>
      <c r="AB124" s="35" t="s">
        <v>1194</v>
      </c>
      <c r="AC124" s="35" t="s">
        <v>60</v>
      </c>
      <c r="AD124" s="35" t="s">
        <v>61</v>
      </c>
      <c r="AE124" s="35" t="s">
        <v>1195</v>
      </c>
      <c r="AF124" s="35" t="s">
        <v>75</v>
      </c>
      <c r="AG124" s="35" t="s">
        <v>66</v>
      </c>
      <c r="AH124" s="35" t="s">
        <v>51</v>
      </c>
      <c r="AI124" s="35" t="s">
        <v>66</v>
      </c>
      <c r="AJ124" s="35" t="s">
        <v>110</v>
      </c>
      <c r="AK124" s="35" t="s">
        <v>61</v>
      </c>
      <c r="AL124" s="35" t="s">
        <v>1196</v>
      </c>
      <c r="AM124" s="35" t="s">
        <v>82</v>
      </c>
      <c r="AN124" s="37"/>
    </row>
    <row r="125" spans="1:40" ht="45.75" x14ac:dyDescent="0.25">
      <c r="A125" s="34">
        <v>63911</v>
      </c>
      <c r="B125" s="35" t="s">
        <v>39</v>
      </c>
      <c r="C125" s="35" t="s">
        <v>40</v>
      </c>
      <c r="D125" s="35" t="s">
        <v>41</v>
      </c>
      <c r="E125" s="35" t="s">
        <v>42</v>
      </c>
      <c r="F125" s="35" t="s">
        <v>40</v>
      </c>
      <c r="G125" s="35" t="s">
        <v>43</v>
      </c>
      <c r="H125" s="35" t="s">
        <v>44</v>
      </c>
      <c r="I125" s="35" t="s">
        <v>45</v>
      </c>
      <c r="J125" s="35" t="s">
        <v>46</v>
      </c>
      <c r="K125" s="35" t="s">
        <v>47</v>
      </c>
      <c r="L125" s="35" t="s">
        <v>48</v>
      </c>
      <c r="M125" s="35" t="s">
        <v>49</v>
      </c>
      <c r="N125" s="35" t="s">
        <v>50</v>
      </c>
      <c r="O125" s="35" t="s">
        <v>51</v>
      </c>
      <c r="P125" s="35" t="s">
        <v>51</v>
      </c>
      <c r="Q125" s="35" t="s">
        <v>51</v>
      </c>
      <c r="R125" s="35" t="s">
        <v>51</v>
      </c>
      <c r="S125" s="35" t="s">
        <v>52</v>
      </c>
      <c r="T125" s="35" t="s">
        <v>52</v>
      </c>
      <c r="U125" s="35" t="s">
        <v>51</v>
      </c>
      <c r="V125" s="35" t="s">
        <v>89</v>
      </c>
      <c r="W125" s="35" t="s">
        <v>54</v>
      </c>
      <c r="X125" s="36" t="s">
        <v>1192</v>
      </c>
      <c r="Y125" s="36" t="s">
        <v>832</v>
      </c>
      <c r="Z125" s="35" t="s">
        <v>733</v>
      </c>
      <c r="AA125" s="35" t="s">
        <v>1193</v>
      </c>
      <c r="AB125" s="35" t="s">
        <v>495</v>
      </c>
      <c r="AC125" s="35" t="s">
        <v>60</v>
      </c>
      <c r="AD125" s="35" t="s">
        <v>61</v>
      </c>
      <c r="AE125" s="35" t="s">
        <v>1197</v>
      </c>
      <c r="AF125" s="35" t="s">
        <v>63</v>
      </c>
      <c r="AG125" s="35" t="s">
        <v>64</v>
      </c>
      <c r="AH125" s="35" t="s">
        <v>65</v>
      </c>
      <c r="AI125" s="35" t="s">
        <v>66</v>
      </c>
      <c r="AJ125" s="35" t="s">
        <v>67</v>
      </c>
      <c r="AK125" s="35" t="s">
        <v>68</v>
      </c>
      <c r="AL125" s="35" t="s">
        <v>1198</v>
      </c>
      <c r="AM125" s="35" t="s">
        <v>70</v>
      </c>
      <c r="AN125" s="37"/>
    </row>
    <row r="126" spans="1:40" ht="34.5" x14ac:dyDescent="0.25">
      <c r="A126" s="34">
        <v>200255</v>
      </c>
      <c r="B126" s="35" t="s">
        <v>71</v>
      </c>
      <c r="C126" s="35" t="s">
        <v>72</v>
      </c>
      <c r="D126" s="35" t="s">
        <v>73</v>
      </c>
      <c r="E126" s="35" t="s">
        <v>42</v>
      </c>
      <c r="F126" s="35" t="s">
        <v>72</v>
      </c>
      <c r="G126" s="35" t="s">
        <v>73</v>
      </c>
      <c r="H126" s="35" t="s">
        <v>44</v>
      </c>
      <c r="I126" s="35" t="s">
        <v>45</v>
      </c>
      <c r="J126" s="35" t="s">
        <v>46</v>
      </c>
      <c r="K126" s="35" t="s">
        <v>60</v>
      </c>
      <c r="L126" s="35" t="s">
        <v>48</v>
      </c>
      <c r="M126" s="35" t="s">
        <v>232</v>
      </c>
      <c r="N126" s="35" t="s">
        <v>50</v>
      </c>
      <c r="O126" s="35" t="s">
        <v>51</v>
      </c>
      <c r="P126" s="35" t="s">
        <v>51</v>
      </c>
      <c r="Q126" s="35" t="s">
        <v>51</v>
      </c>
      <c r="R126" s="35" t="s">
        <v>51</v>
      </c>
      <c r="S126" s="35" t="s">
        <v>52</v>
      </c>
      <c r="T126" s="35" t="s">
        <v>52</v>
      </c>
      <c r="U126" s="35" t="s">
        <v>51</v>
      </c>
      <c r="V126" s="35" t="s">
        <v>53</v>
      </c>
      <c r="W126" s="35" t="s">
        <v>54</v>
      </c>
      <c r="X126" s="36" t="s">
        <v>1199</v>
      </c>
      <c r="Y126" s="36" t="s">
        <v>840</v>
      </c>
      <c r="Z126" s="35" t="s">
        <v>887</v>
      </c>
      <c r="AA126" s="35" t="s">
        <v>215</v>
      </c>
      <c r="AB126" s="35" t="s">
        <v>286</v>
      </c>
      <c r="AC126" s="35" t="s">
        <v>60</v>
      </c>
      <c r="AD126" s="35" t="s">
        <v>61</v>
      </c>
      <c r="AE126" s="35" t="s">
        <v>1200</v>
      </c>
      <c r="AF126" s="35" t="s">
        <v>238</v>
      </c>
      <c r="AG126" s="35" t="s">
        <v>66</v>
      </c>
      <c r="AH126" s="35" t="s">
        <v>51</v>
      </c>
      <c r="AI126" s="35" t="s">
        <v>66</v>
      </c>
      <c r="AJ126" s="35" t="s">
        <v>67</v>
      </c>
      <c r="AK126" s="35" t="s">
        <v>61</v>
      </c>
      <c r="AL126" s="35" t="s">
        <v>1201</v>
      </c>
      <c r="AM126" s="35" t="s">
        <v>82</v>
      </c>
      <c r="AN126" s="37"/>
    </row>
    <row r="127" spans="1:40" ht="45.75" x14ac:dyDescent="0.25">
      <c r="A127" s="34">
        <v>146278</v>
      </c>
      <c r="B127" s="35" t="s">
        <v>39</v>
      </c>
      <c r="C127" s="35" t="s">
        <v>40</v>
      </c>
      <c r="D127" s="35" t="s">
        <v>41</v>
      </c>
      <c r="E127" s="35" t="s">
        <v>42</v>
      </c>
      <c r="F127" s="35" t="s">
        <v>40</v>
      </c>
      <c r="G127" s="35" t="s">
        <v>43</v>
      </c>
      <c r="H127" s="35" t="s">
        <v>44</v>
      </c>
      <c r="I127" s="35" t="s">
        <v>45</v>
      </c>
      <c r="J127" s="35" t="s">
        <v>46</v>
      </c>
      <c r="K127" s="35" t="s">
        <v>60</v>
      </c>
      <c r="L127" s="35" t="s">
        <v>48</v>
      </c>
      <c r="M127" s="35" t="s">
        <v>232</v>
      </c>
      <c r="N127" s="35" t="s">
        <v>50</v>
      </c>
      <c r="O127" s="35" t="s">
        <v>51</v>
      </c>
      <c r="P127" s="35" t="s">
        <v>51</v>
      </c>
      <c r="Q127" s="35" t="s">
        <v>51</v>
      </c>
      <c r="R127" s="35" t="s">
        <v>51</v>
      </c>
      <c r="S127" s="35" t="s">
        <v>52</v>
      </c>
      <c r="T127" s="35" t="s">
        <v>52</v>
      </c>
      <c r="U127" s="35" t="s">
        <v>51</v>
      </c>
      <c r="V127" s="35" t="s">
        <v>53</v>
      </c>
      <c r="W127" s="35" t="s">
        <v>77</v>
      </c>
      <c r="X127" s="36" t="s">
        <v>1199</v>
      </c>
      <c r="Y127" s="36" t="s">
        <v>840</v>
      </c>
      <c r="Z127" s="35" t="s">
        <v>887</v>
      </c>
      <c r="AA127" s="35" t="s">
        <v>215</v>
      </c>
      <c r="AB127" s="35" t="s">
        <v>1202</v>
      </c>
      <c r="AC127" s="35" t="s">
        <v>60</v>
      </c>
      <c r="AD127" s="35" t="s">
        <v>61</v>
      </c>
      <c r="AE127" s="35" t="s">
        <v>1200</v>
      </c>
      <c r="AF127" s="35" t="s">
        <v>80</v>
      </c>
      <c r="AG127" s="35" t="s">
        <v>64</v>
      </c>
      <c r="AH127" s="35" t="s">
        <v>65</v>
      </c>
      <c r="AI127" s="35" t="s">
        <v>66</v>
      </c>
      <c r="AJ127" s="35" t="s">
        <v>67</v>
      </c>
      <c r="AK127" s="35" t="s">
        <v>68</v>
      </c>
      <c r="AL127" s="35" t="s">
        <v>1203</v>
      </c>
      <c r="AM127" s="35" t="s">
        <v>70</v>
      </c>
      <c r="AN127" s="37"/>
    </row>
    <row r="128" spans="1:40" ht="34.5" x14ac:dyDescent="0.25">
      <c r="A128" s="34">
        <v>199992</v>
      </c>
      <c r="B128" s="35" t="s">
        <v>71</v>
      </c>
      <c r="C128" s="35" t="s">
        <v>72</v>
      </c>
      <c r="D128" s="35" t="s">
        <v>73</v>
      </c>
      <c r="E128" s="35" t="s">
        <v>42</v>
      </c>
      <c r="F128" s="35" t="s">
        <v>72</v>
      </c>
      <c r="G128" s="35" t="s">
        <v>73</v>
      </c>
      <c r="H128" s="35" t="s">
        <v>44</v>
      </c>
      <c r="I128" s="35" t="s">
        <v>45</v>
      </c>
      <c r="J128" s="35" t="s">
        <v>46</v>
      </c>
      <c r="K128" s="35" t="s">
        <v>60</v>
      </c>
      <c r="L128" s="35" t="s">
        <v>48</v>
      </c>
      <c r="M128" s="35" t="s">
        <v>232</v>
      </c>
      <c r="N128" s="35" t="s">
        <v>50</v>
      </c>
      <c r="O128" s="35" t="s">
        <v>51</v>
      </c>
      <c r="P128" s="35" t="s">
        <v>51</v>
      </c>
      <c r="Q128" s="35" t="s">
        <v>51</v>
      </c>
      <c r="R128" s="35" t="s">
        <v>51</v>
      </c>
      <c r="S128" s="35" t="s">
        <v>52</v>
      </c>
      <c r="T128" s="35" t="s">
        <v>52</v>
      </c>
      <c r="U128" s="35" t="s">
        <v>51</v>
      </c>
      <c r="V128" s="35" t="s">
        <v>53</v>
      </c>
      <c r="W128" s="35" t="s">
        <v>54</v>
      </c>
      <c r="X128" s="36" t="s">
        <v>1204</v>
      </c>
      <c r="Y128" s="36" t="s">
        <v>840</v>
      </c>
      <c r="Z128" s="35" t="s">
        <v>234</v>
      </c>
      <c r="AA128" s="35" t="s">
        <v>1205</v>
      </c>
      <c r="AB128" s="35" t="s">
        <v>390</v>
      </c>
      <c r="AC128" s="35" t="s">
        <v>60</v>
      </c>
      <c r="AD128" s="35" t="s">
        <v>61</v>
      </c>
      <c r="AE128" s="35" t="s">
        <v>1206</v>
      </c>
      <c r="AF128" s="35" t="s">
        <v>238</v>
      </c>
      <c r="AG128" s="35" t="s">
        <v>66</v>
      </c>
      <c r="AH128" s="35" t="s">
        <v>51</v>
      </c>
      <c r="AI128" s="35" t="s">
        <v>66</v>
      </c>
      <c r="AJ128" s="35" t="s">
        <v>67</v>
      </c>
      <c r="AK128" s="35" t="s">
        <v>61</v>
      </c>
      <c r="AL128" s="35" t="s">
        <v>1207</v>
      </c>
      <c r="AM128" s="35" t="s">
        <v>82</v>
      </c>
      <c r="AN128" s="37"/>
    </row>
    <row r="129" spans="1:40" ht="45.75" x14ac:dyDescent="0.25">
      <c r="A129" s="34">
        <v>146290</v>
      </c>
      <c r="B129" s="35" t="s">
        <v>39</v>
      </c>
      <c r="C129" s="35" t="s">
        <v>40</v>
      </c>
      <c r="D129" s="35" t="s">
        <v>41</v>
      </c>
      <c r="E129" s="35" t="s">
        <v>42</v>
      </c>
      <c r="F129" s="35" t="s">
        <v>40</v>
      </c>
      <c r="G129" s="35" t="s">
        <v>43</v>
      </c>
      <c r="H129" s="35" t="s">
        <v>44</v>
      </c>
      <c r="I129" s="35" t="s">
        <v>45</v>
      </c>
      <c r="J129" s="35" t="s">
        <v>46</v>
      </c>
      <c r="K129" s="35" t="s">
        <v>80</v>
      </c>
      <c r="L129" s="35" t="s">
        <v>48</v>
      </c>
      <c r="M129" s="35" t="s">
        <v>179</v>
      </c>
      <c r="N129" s="35" t="s">
        <v>50</v>
      </c>
      <c r="O129" s="35" t="s">
        <v>51</v>
      </c>
      <c r="P129" s="35" t="s">
        <v>51</v>
      </c>
      <c r="Q129" s="35" t="s">
        <v>51</v>
      </c>
      <c r="R129" s="35" t="s">
        <v>51</v>
      </c>
      <c r="S129" s="35" t="s">
        <v>52</v>
      </c>
      <c r="T129" s="35" t="s">
        <v>52</v>
      </c>
      <c r="U129" s="35" t="s">
        <v>51</v>
      </c>
      <c r="V129" s="35" t="s">
        <v>89</v>
      </c>
      <c r="W129" s="35" t="s">
        <v>77</v>
      </c>
      <c r="X129" s="36" t="s">
        <v>1204</v>
      </c>
      <c r="Y129" s="36" t="s">
        <v>840</v>
      </c>
      <c r="Z129" s="35" t="s">
        <v>234</v>
      </c>
      <c r="AA129" s="35" t="s">
        <v>1205</v>
      </c>
      <c r="AB129" s="35" t="s">
        <v>61</v>
      </c>
      <c r="AC129" s="35" t="s">
        <v>60</v>
      </c>
      <c r="AD129" s="35" t="s">
        <v>61</v>
      </c>
      <c r="AE129" s="35" t="s">
        <v>1206</v>
      </c>
      <c r="AF129" s="35" t="s">
        <v>63</v>
      </c>
      <c r="AG129" s="35" t="s">
        <v>64</v>
      </c>
      <c r="AH129" s="35" t="s">
        <v>65</v>
      </c>
      <c r="AI129" s="35" t="s">
        <v>66</v>
      </c>
      <c r="AJ129" s="35" t="s">
        <v>67</v>
      </c>
      <c r="AK129" s="35" t="s">
        <v>68</v>
      </c>
      <c r="AL129" s="35" t="s">
        <v>1208</v>
      </c>
      <c r="AM129" s="35" t="s">
        <v>70</v>
      </c>
      <c r="AN129" s="37"/>
    </row>
    <row r="130" spans="1:40" ht="45.75" x14ac:dyDescent="0.25">
      <c r="A130" s="34">
        <v>186232</v>
      </c>
      <c r="B130" s="35" t="s">
        <v>39</v>
      </c>
      <c r="C130" s="35" t="s">
        <v>40</v>
      </c>
      <c r="D130" s="35" t="s">
        <v>41</v>
      </c>
      <c r="E130" s="35" t="s">
        <v>42</v>
      </c>
      <c r="F130" s="35" t="s">
        <v>40</v>
      </c>
      <c r="G130" s="35" t="s">
        <v>43</v>
      </c>
      <c r="H130" s="35" t="s">
        <v>44</v>
      </c>
      <c r="I130" s="35" t="s">
        <v>45</v>
      </c>
      <c r="J130" s="35" t="s">
        <v>46</v>
      </c>
      <c r="K130" s="35" t="s">
        <v>80</v>
      </c>
      <c r="L130" s="35" t="s">
        <v>48</v>
      </c>
      <c r="M130" s="35" t="s">
        <v>179</v>
      </c>
      <c r="N130" s="35" t="s">
        <v>50</v>
      </c>
      <c r="O130" s="35" t="s">
        <v>51</v>
      </c>
      <c r="P130" s="35" t="s">
        <v>51</v>
      </c>
      <c r="Q130" s="35" t="s">
        <v>51</v>
      </c>
      <c r="R130" s="35" t="s">
        <v>51</v>
      </c>
      <c r="S130" s="35" t="s">
        <v>52</v>
      </c>
      <c r="T130" s="35" t="s">
        <v>52</v>
      </c>
      <c r="U130" s="35" t="s">
        <v>51</v>
      </c>
      <c r="V130" s="35" t="s">
        <v>53</v>
      </c>
      <c r="W130" s="35" t="s">
        <v>54</v>
      </c>
      <c r="X130" s="36" t="s">
        <v>1209</v>
      </c>
      <c r="Y130" s="36" t="s">
        <v>184</v>
      </c>
      <c r="Z130" s="35" t="s">
        <v>453</v>
      </c>
      <c r="AA130" s="35" t="s">
        <v>1210</v>
      </c>
      <c r="AB130" s="35" t="s">
        <v>390</v>
      </c>
      <c r="AC130" s="35" t="s">
        <v>60</v>
      </c>
      <c r="AD130" s="35" t="s">
        <v>61</v>
      </c>
      <c r="AE130" s="35" t="s">
        <v>474</v>
      </c>
      <c r="AF130" s="35" t="s">
        <v>925</v>
      </c>
      <c r="AG130" s="35" t="s">
        <v>64</v>
      </c>
      <c r="AH130" s="35" t="s">
        <v>65</v>
      </c>
      <c r="AI130" s="35" t="s">
        <v>66</v>
      </c>
      <c r="AJ130" s="35" t="s">
        <v>110</v>
      </c>
      <c r="AK130" s="35" t="s">
        <v>68</v>
      </c>
      <c r="AL130" s="35" t="s">
        <v>1211</v>
      </c>
      <c r="AM130" s="35" t="s">
        <v>70</v>
      </c>
      <c r="AN130" s="37"/>
    </row>
    <row r="131" spans="1:40" ht="45.75" x14ac:dyDescent="0.25">
      <c r="A131" s="34">
        <v>192414</v>
      </c>
      <c r="B131" s="35" t="s">
        <v>39</v>
      </c>
      <c r="C131" s="35" t="s">
        <v>40</v>
      </c>
      <c r="D131" s="35" t="s">
        <v>41</v>
      </c>
      <c r="E131" s="35" t="s">
        <v>42</v>
      </c>
      <c r="F131" s="35" t="s">
        <v>40</v>
      </c>
      <c r="G131" s="35" t="s">
        <v>43</v>
      </c>
      <c r="H131" s="35" t="s">
        <v>44</v>
      </c>
      <c r="I131" s="35" t="s">
        <v>45</v>
      </c>
      <c r="J131" s="35" t="s">
        <v>46</v>
      </c>
      <c r="K131" s="35" t="s">
        <v>80</v>
      </c>
      <c r="L131" s="35" t="s">
        <v>48</v>
      </c>
      <c r="M131" s="35" t="s">
        <v>179</v>
      </c>
      <c r="N131" s="35" t="s">
        <v>50</v>
      </c>
      <c r="O131" s="35" t="s">
        <v>51</v>
      </c>
      <c r="P131" s="35" t="s">
        <v>51</v>
      </c>
      <c r="Q131" s="35" t="s">
        <v>51</v>
      </c>
      <c r="R131" s="35" t="s">
        <v>51</v>
      </c>
      <c r="S131" s="35" t="s">
        <v>52</v>
      </c>
      <c r="T131" s="35" t="s">
        <v>52</v>
      </c>
      <c r="U131" s="35" t="s">
        <v>51</v>
      </c>
      <c r="V131" s="35" t="s">
        <v>53</v>
      </c>
      <c r="W131" s="35" t="s">
        <v>121</v>
      </c>
      <c r="X131" s="36" t="s">
        <v>1209</v>
      </c>
      <c r="Y131" s="36" t="s">
        <v>184</v>
      </c>
      <c r="Z131" s="35" t="s">
        <v>453</v>
      </c>
      <c r="AA131" s="35" t="s">
        <v>1210</v>
      </c>
      <c r="AB131" s="35" t="s">
        <v>246</v>
      </c>
      <c r="AC131" s="35" t="s">
        <v>60</v>
      </c>
      <c r="AD131" s="35" t="s">
        <v>61</v>
      </c>
      <c r="AE131" s="35" t="s">
        <v>474</v>
      </c>
      <c r="AF131" s="35" t="s">
        <v>63</v>
      </c>
      <c r="AG131" s="35" t="s">
        <v>66</v>
      </c>
      <c r="AH131" s="35" t="s">
        <v>51</v>
      </c>
      <c r="AI131" s="35" t="s">
        <v>66</v>
      </c>
      <c r="AJ131" s="35" t="s">
        <v>67</v>
      </c>
      <c r="AK131" s="35" t="s">
        <v>61</v>
      </c>
      <c r="AL131" s="35" t="s">
        <v>1212</v>
      </c>
      <c r="AM131" s="35" t="s">
        <v>82</v>
      </c>
      <c r="AN131" s="37"/>
    </row>
    <row r="132" spans="1:40" ht="34.5" x14ac:dyDescent="0.25">
      <c r="A132" s="34">
        <v>199887</v>
      </c>
      <c r="B132" s="35" t="s">
        <v>71</v>
      </c>
      <c r="C132" s="35" t="s">
        <v>72</v>
      </c>
      <c r="D132" s="35" t="s">
        <v>73</v>
      </c>
      <c r="E132" s="35" t="s">
        <v>42</v>
      </c>
      <c r="F132" s="35" t="s">
        <v>72</v>
      </c>
      <c r="G132" s="35" t="s">
        <v>73</v>
      </c>
      <c r="H132" s="35" t="s">
        <v>44</v>
      </c>
      <c r="I132" s="35" t="s">
        <v>45</v>
      </c>
      <c r="J132" s="35" t="s">
        <v>74</v>
      </c>
      <c r="K132" s="35" t="s">
        <v>80</v>
      </c>
      <c r="L132" s="35" t="s">
        <v>48</v>
      </c>
      <c r="M132" s="35" t="s">
        <v>179</v>
      </c>
      <c r="N132" s="35" t="s">
        <v>50</v>
      </c>
      <c r="O132" s="35" t="s">
        <v>51</v>
      </c>
      <c r="P132" s="35" t="s">
        <v>51</v>
      </c>
      <c r="Q132" s="35" t="s">
        <v>51</v>
      </c>
      <c r="R132" s="35" t="s">
        <v>51</v>
      </c>
      <c r="S132" s="35" t="s">
        <v>52</v>
      </c>
      <c r="T132" s="35" t="s">
        <v>52</v>
      </c>
      <c r="U132" s="35" t="s">
        <v>51</v>
      </c>
      <c r="V132" s="35" t="s">
        <v>89</v>
      </c>
      <c r="W132" s="35" t="s">
        <v>54</v>
      </c>
      <c r="X132" s="36" t="s">
        <v>1213</v>
      </c>
      <c r="Y132" s="36" t="s">
        <v>1214</v>
      </c>
      <c r="Z132" s="35" t="s">
        <v>115</v>
      </c>
      <c r="AA132" s="35" t="s">
        <v>1215</v>
      </c>
      <c r="AB132" s="35" t="s">
        <v>621</v>
      </c>
      <c r="AC132" s="35" t="s">
        <v>60</v>
      </c>
      <c r="AD132" s="35" t="s">
        <v>61</v>
      </c>
      <c r="AE132" s="35" t="s">
        <v>1216</v>
      </c>
      <c r="AF132" s="35" t="s">
        <v>60</v>
      </c>
      <c r="AG132" s="35" t="s">
        <v>66</v>
      </c>
      <c r="AH132" s="35" t="s">
        <v>51</v>
      </c>
      <c r="AI132" s="35" t="s">
        <v>66</v>
      </c>
      <c r="AJ132" s="35" t="s">
        <v>67</v>
      </c>
      <c r="AK132" s="35" t="s">
        <v>61</v>
      </c>
      <c r="AL132" s="35" t="s">
        <v>1217</v>
      </c>
      <c r="AM132" s="35" t="s">
        <v>82</v>
      </c>
      <c r="AN132" s="37"/>
    </row>
    <row r="133" spans="1:40" ht="45.75" x14ac:dyDescent="0.25">
      <c r="A133" s="34">
        <v>168783</v>
      </c>
      <c r="B133" s="35" t="s">
        <v>39</v>
      </c>
      <c r="C133" s="35" t="s">
        <v>40</v>
      </c>
      <c r="D133" s="35" t="s">
        <v>41</v>
      </c>
      <c r="E133" s="35" t="s">
        <v>42</v>
      </c>
      <c r="F133" s="35" t="s">
        <v>40</v>
      </c>
      <c r="G133" s="35" t="s">
        <v>43</v>
      </c>
      <c r="H133" s="35" t="s">
        <v>44</v>
      </c>
      <c r="I133" s="35" t="s">
        <v>45</v>
      </c>
      <c r="J133" s="35" t="s">
        <v>46</v>
      </c>
      <c r="K133" s="35" t="s">
        <v>80</v>
      </c>
      <c r="L133" s="35" t="s">
        <v>48</v>
      </c>
      <c r="M133" s="35" t="s">
        <v>179</v>
      </c>
      <c r="N133" s="35" t="s">
        <v>50</v>
      </c>
      <c r="O133" s="35" t="s">
        <v>51</v>
      </c>
      <c r="P133" s="35" t="s">
        <v>51</v>
      </c>
      <c r="Q133" s="35" t="s">
        <v>51</v>
      </c>
      <c r="R133" s="35" t="s">
        <v>51</v>
      </c>
      <c r="S133" s="35" t="s">
        <v>52</v>
      </c>
      <c r="T133" s="35" t="s">
        <v>52</v>
      </c>
      <c r="U133" s="35" t="s">
        <v>51</v>
      </c>
      <c r="V133" s="35" t="s">
        <v>89</v>
      </c>
      <c r="W133" s="35" t="s">
        <v>77</v>
      </c>
      <c r="X133" s="36" t="s">
        <v>1213</v>
      </c>
      <c r="Y133" s="36" t="s">
        <v>1214</v>
      </c>
      <c r="Z133" s="35" t="s">
        <v>115</v>
      </c>
      <c r="AA133" s="35" t="s">
        <v>1215</v>
      </c>
      <c r="AB133" s="35" t="s">
        <v>488</v>
      </c>
      <c r="AC133" s="35" t="s">
        <v>60</v>
      </c>
      <c r="AD133" s="35" t="s">
        <v>61</v>
      </c>
      <c r="AE133" s="35" t="s">
        <v>1216</v>
      </c>
      <c r="AF133" s="35" t="s">
        <v>63</v>
      </c>
      <c r="AG133" s="35" t="s">
        <v>64</v>
      </c>
      <c r="AH133" s="35" t="s">
        <v>65</v>
      </c>
      <c r="AI133" s="35" t="s">
        <v>66</v>
      </c>
      <c r="AJ133" s="35" t="s">
        <v>67</v>
      </c>
      <c r="AK133" s="35" t="s">
        <v>68</v>
      </c>
      <c r="AL133" s="35" t="s">
        <v>1218</v>
      </c>
      <c r="AM133" s="35" t="s">
        <v>70</v>
      </c>
      <c r="AN133" s="37"/>
    </row>
    <row r="134" spans="1:40" ht="45.75" x14ac:dyDescent="0.25">
      <c r="A134" s="34">
        <v>123689</v>
      </c>
      <c r="B134" s="35" t="s">
        <v>39</v>
      </c>
      <c r="C134" s="35" t="s">
        <v>40</v>
      </c>
      <c r="D134" s="35" t="s">
        <v>41</v>
      </c>
      <c r="E134" s="35" t="s">
        <v>42</v>
      </c>
      <c r="F134" s="35" t="s">
        <v>40</v>
      </c>
      <c r="G134" s="35" t="s">
        <v>43</v>
      </c>
      <c r="H134" s="35" t="s">
        <v>44</v>
      </c>
      <c r="I134" s="35" t="s">
        <v>45</v>
      </c>
      <c r="J134" s="35" t="s">
        <v>46</v>
      </c>
      <c r="K134" s="35" t="s">
        <v>60</v>
      </c>
      <c r="L134" s="35" t="s">
        <v>48</v>
      </c>
      <c r="M134" s="35" t="s">
        <v>232</v>
      </c>
      <c r="N134" s="35" t="s">
        <v>50</v>
      </c>
      <c r="O134" s="35" t="s">
        <v>51</v>
      </c>
      <c r="P134" s="35" t="s">
        <v>51</v>
      </c>
      <c r="Q134" s="35" t="s">
        <v>51</v>
      </c>
      <c r="R134" s="35" t="s">
        <v>51</v>
      </c>
      <c r="S134" s="35" t="s">
        <v>52</v>
      </c>
      <c r="T134" s="35" t="s">
        <v>52</v>
      </c>
      <c r="U134" s="35" t="s">
        <v>51</v>
      </c>
      <c r="V134" s="35" t="s">
        <v>53</v>
      </c>
      <c r="W134" s="35" t="s">
        <v>77</v>
      </c>
      <c r="X134" s="36" t="s">
        <v>1219</v>
      </c>
      <c r="Y134" s="36" t="s">
        <v>1220</v>
      </c>
      <c r="Z134" s="35" t="s">
        <v>1221</v>
      </c>
      <c r="AA134" s="35" t="s">
        <v>411</v>
      </c>
      <c r="AB134" s="35" t="s">
        <v>246</v>
      </c>
      <c r="AC134" s="35" t="s">
        <v>60</v>
      </c>
      <c r="AD134" s="35" t="s">
        <v>61</v>
      </c>
      <c r="AE134" s="35" t="s">
        <v>1222</v>
      </c>
      <c r="AF134" s="35" t="s">
        <v>80</v>
      </c>
      <c r="AG134" s="35" t="s">
        <v>64</v>
      </c>
      <c r="AH134" s="35" t="s">
        <v>65</v>
      </c>
      <c r="AI134" s="35" t="s">
        <v>66</v>
      </c>
      <c r="AJ134" s="35" t="s">
        <v>67</v>
      </c>
      <c r="AK134" s="35" t="s">
        <v>68</v>
      </c>
      <c r="AL134" s="35" t="s">
        <v>1223</v>
      </c>
      <c r="AM134" s="35" t="s">
        <v>70</v>
      </c>
      <c r="AN134" s="37"/>
    </row>
    <row r="135" spans="1:40" ht="34.5" x14ac:dyDescent="0.25">
      <c r="A135" s="34">
        <v>199924</v>
      </c>
      <c r="B135" s="35" t="s">
        <v>71</v>
      </c>
      <c r="C135" s="35" t="s">
        <v>72</v>
      </c>
      <c r="D135" s="35" t="s">
        <v>73</v>
      </c>
      <c r="E135" s="35" t="s">
        <v>42</v>
      </c>
      <c r="F135" s="35" t="s">
        <v>72</v>
      </c>
      <c r="G135" s="35" t="s">
        <v>73</v>
      </c>
      <c r="H135" s="35" t="s">
        <v>44</v>
      </c>
      <c r="I135" s="35" t="s">
        <v>45</v>
      </c>
      <c r="J135" s="35" t="s">
        <v>46</v>
      </c>
      <c r="K135" s="35" t="s">
        <v>60</v>
      </c>
      <c r="L135" s="35" t="s">
        <v>48</v>
      </c>
      <c r="M135" s="35" t="s">
        <v>232</v>
      </c>
      <c r="N135" s="35" t="s">
        <v>50</v>
      </c>
      <c r="O135" s="35" t="s">
        <v>51</v>
      </c>
      <c r="P135" s="35" t="s">
        <v>51</v>
      </c>
      <c r="Q135" s="35" t="s">
        <v>51</v>
      </c>
      <c r="R135" s="35" t="s">
        <v>51</v>
      </c>
      <c r="S135" s="35" t="s">
        <v>52</v>
      </c>
      <c r="T135" s="35" t="s">
        <v>52</v>
      </c>
      <c r="U135" s="35" t="s">
        <v>51</v>
      </c>
      <c r="V135" s="35" t="s">
        <v>89</v>
      </c>
      <c r="W135" s="35" t="s">
        <v>54</v>
      </c>
      <c r="X135" s="36" t="s">
        <v>1219</v>
      </c>
      <c r="Y135" s="36" t="s">
        <v>1220</v>
      </c>
      <c r="Z135" s="35" t="s">
        <v>1224</v>
      </c>
      <c r="AA135" s="35" t="s">
        <v>411</v>
      </c>
      <c r="AB135" s="35" t="s">
        <v>246</v>
      </c>
      <c r="AC135" s="35" t="s">
        <v>60</v>
      </c>
      <c r="AD135" s="35" t="s">
        <v>61</v>
      </c>
      <c r="AE135" s="35" t="s">
        <v>1225</v>
      </c>
      <c r="AF135" s="35" t="s">
        <v>238</v>
      </c>
      <c r="AG135" s="35" t="s">
        <v>66</v>
      </c>
      <c r="AH135" s="35" t="s">
        <v>51</v>
      </c>
      <c r="AI135" s="35" t="s">
        <v>66</v>
      </c>
      <c r="AJ135" s="35" t="s">
        <v>67</v>
      </c>
      <c r="AK135" s="35" t="s">
        <v>61</v>
      </c>
      <c r="AL135" s="35" t="s">
        <v>1226</v>
      </c>
      <c r="AM135" s="35" t="s">
        <v>82</v>
      </c>
      <c r="AN135" s="37"/>
    </row>
    <row r="136" spans="1:40" ht="45.75" x14ac:dyDescent="0.25">
      <c r="A136" s="34">
        <v>186691</v>
      </c>
      <c r="B136" s="35" t="s">
        <v>39</v>
      </c>
      <c r="C136" s="35" t="s">
        <v>40</v>
      </c>
      <c r="D136" s="35" t="s">
        <v>41</v>
      </c>
      <c r="E136" s="35" t="s">
        <v>42</v>
      </c>
      <c r="F136" s="35" t="s">
        <v>40</v>
      </c>
      <c r="G136" s="35" t="s">
        <v>43</v>
      </c>
      <c r="H136" s="35" t="s">
        <v>44</v>
      </c>
      <c r="I136" s="35" t="s">
        <v>45</v>
      </c>
      <c r="J136" s="35" t="s">
        <v>46</v>
      </c>
      <c r="K136" s="35" t="s">
        <v>80</v>
      </c>
      <c r="L136" s="35" t="s">
        <v>48</v>
      </c>
      <c r="M136" s="35" t="s">
        <v>179</v>
      </c>
      <c r="N136" s="35" t="s">
        <v>50</v>
      </c>
      <c r="O136" s="35" t="s">
        <v>51</v>
      </c>
      <c r="P136" s="35" t="s">
        <v>51</v>
      </c>
      <c r="Q136" s="35" t="s">
        <v>51</v>
      </c>
      <c r="R136" s="35" t="s">
        <v>51</v>
      </c>
      <c r="S136" s="35" t="s">
        <v>52</v>
      </c>
      <c r="T136" s="35" t="s">
        <v>52</v>
      </c>
      <c r="U136" s="35" t="s">
        <v>51</v>
      </c>
      <c r="V136" s="35" t="s">
        <v>53</v>
      </c>
      <c r="W136" s="35" t="s">
        <v>77</v>
      </c>
      <c r="X136" s="36" t="s">
        <v>1227</v>
      </c>
      <c r="Y136" s="36" t="s">
        <v>911</v>
      </c>
      <c r="Z136" s="35" t="s">
        <v>453</v>
      </c>
      <c r="AA136" s="35" t="s">
        <v>215</v>
      </c>
      <c r="AB136" s="35" t="s">
        <v>78</v>
      </c>
      <c r="AC136" s="35" t="s">
        <v>60</v>
      </c>
      <c r="AD136" s="35" t="s">
        <v>61</v>
      </c>
      <c r="AE136" s="35" t="s">
        <v>1228</v>
      </c>
      <c r="AF136" s="35" t="s">
        <v>925</v>
      </c>
      <c r="AG136" s="35" t="s">
        <v>64</v>
      </c>
      <c r="AH136" s="35" t="s">
        <v>65</v>
      </c>
      <c r="AI136" s="35" t="s">
        <v>66</v>
      </c>
      <c r="AJ136" s="35" t="s">
        <v>110</v>
      </c>
      <c r="AK136" s="35" t="s">
        <v>68</v>
      </c>
      <c r="AL136" s="35" t="s">
        <v>1229</v>
      </c>
      <c r="AM136" s="35" t="s">
        <v>70</v>
      </c>
      <c r="AN136" s="37"/>
    </row>
    <row r="137" spans="1:40" ht="45.75" x14ac:dyDescent="0.25">
      <c r="A137" s="34">
        <v>166560</v>
      </c>
      <c r="B137" s="35" t="s">
        <v>39</v>
      </c>
      <c r="C137" s="35" t="s">
        <v>40</v>
      </c>
      <c r="D137" s="35" t="s">
        <v>41</v>
      </c>
      <c r="E137" s="35" t="s">
        <v>42</v>
      </c>
      <c r="F137" s="35" t="s">
        <v>40</v>
      </c>
      <c r="G137" s="35" t="s">
        <v>43</v>
      </c>
      <c r="H137" s="35" t="s">
        <v>44</v>
      </c>
      <c r="I137" s="35" t="s">
        <v>45</v>
      </c>
      <c r="J137" s="35" t="s">
        <v>46</v>
      </c>
      <c r="K137" s="35" t="s">
        <v>80</v>
      </c>
      <c r="L137" s="35" t="s">
        <v>48</v>
      </c>
      <c r="M137" s="35" t="s">
        <v>179</v>
      </c>
      <c r="N137" s="35" t="s">
        <v>50</v>
      </c>
      <c r="O137" s="35" t="s">
        <v>51</v>
      </c>
      <c r="P137" s="35" t="s">
        <v>51</v>
      </c>
      <c r="Q137" s="35" t="s">
        <v>51</v>
      </c>
      <c r="R137" s="35" t="s">
        <v>51</v>
      </c>
      <c r="S137" s="35" t="s">
        <v>52</v>
      </c>
      <c r="T137" s="35" t="s">
        <v>52</v>
      </c>
      <c r="U137" s="35" t="s">
        <v>51</v>
      </c>
      <c r="V137" s="35" t="s">
        <v>53</v>
      </c>
      <c r="W137" s="35" t="s">
        <v>54</v>
      </c>
      <c r="X137" s="36" t="s">
        <v>1227</v>
      </c>
      <c r="Y137" s="36" t="s">
        <v>911</v>
      </c>
      <c r="Z137" s="35" t="s">
        <v>453</v>
      </c>
      <c r="AA137" s="35" t="s">
        <v>215</v>
      </c>
      <c r="AB137" s="35" t="s">
        <v>106</v>
      </c>
      <c r="AC137" s="35" t="s">
        <v>60</v>
      </c>
      <c r="AD137" s="35" t="s">
        <v>61</v>
      </c>
      <c r="AE137" s="35" t="s">
        <v>1228</v>
      </c>
      <c r="AF137" s="35" t="s">
        <v>925</v>
      </c>
      <c r="AG137" s="35" t="s">
        <v>64</v>
      </c>
      <c r="AH137" s="35" t="s">
        <v>65</v>
      </c>
      <c r="AI137" s="35" t="s">
        <v>66</v>
      </c>
      <c r="AJ137" s="35" t="s">
        <v>67</v>
      </c>
      <c r="AK137" s="35" t="s">
        <v>68</v>
      </c>
      <c r="AL137" s="35" t="s">
        <v>1230</v>
      </c>
      <c r="AM137" s="35" t="s">
        <v>70</v>
      </c>
      <c r="AN137" s="37"/>
    </row>
    <row r="138" spans="1:40" ht="34.5" x14ac:dyDescent="0.25">
      <c r="A138" s="34">
        <v>199901</v>
      </c>
      <c r="B138" s="35" t="s">
        <v>71</v>
      </c>
      <c r="C138" s="35" t="s">
        <v>72</v>
      </c>
      <c r="D138" s="35" t="s">
        <v>73</v>
      </c>
      <c r="E138" s="35" t="s">
        <v>42</v>
      </c>
      <c r="F138" s="35" t="s">
        <v>72</v>
      </c>
      <c r="G138" s="35" t="s">
        <v>73</v>
      </c>
      <c r="H138" s="35" t="s">
        <v>44</v>
      </c>
      <c r="I138" s="35" t="s">
        <v>45</v>
      </c>
      <c r="J138" s="35" t="s">
        <v>46</v>
      </c>
      <c r="K138" s="35" t="s">
        <v>60</v>
      </c>
      <c r="L138" s="35" t="s">
        <v>48</v>
      </c>
      <c r="M138" s="35" t="s">
        <v>232</v>
      </c>
      <c r="N138" s="35" t="s">
        <v>50</v>
      </c>
      <c r="O138" s="35" t="s">
        <v>51</v>
      </c>
      <c r="P138" s="35" t="s">
        <v>51</v>
      </c>
      <c r="Q138" s="35" t="s">
        <v>51</v>
      </c>
      <c r="R138" s="35" t="s">
        <v>51</v>
      </c>
      <c r="S138" s="35" t="s">
        <v>52</v>
      </c>
      <c r="T138" s="35" t="s">
        <v>52</v>
      </c>
      <c r="U138" s="35" t="s">
        <v>51</v>
      </c>
      <c r="V138" s="35" t="s">
        <v>53</v>
      </c>
      <c r="W138" s="35" t="s">
        <v>54</v>
      </c>
      <c r="X138" s="36" t="s">
        <v>1231</v>
      </c>
      <c r="Y138" s="36" t="s">
        <v>887</v>
      </c>
      <c r="Z138" s="35" t="s">
        <v>840</v>
      </c>
      <c r="AA138" s="35" t="s">
        <v>751</v>
      </c>
      <c r="AB138" s="35" t="s">
        <v>1150</v>
      </c>
      <c r="AC138" s="35" t="s">
        <v>60</v>
      </c>
      <c r="AD138" s="35" t="s">
        <v>61</v>
      </c>
      <c r="AE138" s="35" t="s">
        <v>663</v>
      </c>
      <c r="AF138" s="35" t="s">
        <v>238</v>
      </c>
      <c r="AG138" s="35" t="s">
        <v>66</v>
      </c>
      <c r="AH138" s="35" t="s">
        <v>51</v>
      </c>
      <c r="AI138" s="35" t="s">
        <v>66</v>
      </c>
      <c r="AJ138" s="35" t="s">
        <v>67</v>
      </c>
      <c r="AK138" s="35" t="s">
        <v>61</v>
      </c>
      <c r="AL138" s="35" t="s">
        <v>1232</v>
      </c>
      <c r="AM138" s="35" t="s">
        <v>82</v>
      </c>
      <c r="AN138" s="37"/>
    </row>
    <row r="139" spans="1:40" ht="45.75" x14ac:dyDescent="0.25">
      <c r="A139" s="34">
        <v>148646</v>
      </c>
      <c r="B139" s="35" t="s">
        <v>39</v>
      </c>
      <c r="C139" s="35" t="s">
        <v>40</v>
      </c>
      <c r="D139" s="35" t="s">
        <v>41</v>
      </c>
      <c r="E139" s="35" t="s">
        <v>42</v>
      </c>
      <c r="F139" s="35" t="s">
        <v>40</v>
      </c>
      <c r="G139" s="35" t="s">
        <v>43</v>
      </c>
      <c r="H139" s="35" t="s">
        <v>44</v>
      </c>
      <c r="I139" s="35" t="s">
        <v>45</v>
      </c>
      <c r="J139" s="35" t="s">
        <v>46</v>
      </c>
      <c r="K139" s="35" t="s">
        <v>60</v>
      </c>
      <c r="L139" s="35" t="s">
        <v>48</v>
      </c>
      <c r="M139" s="35" t="s">
        <v>232</v>
      </c>
      <c r="N139" s="35" t="s">
        <v>50</v>
      </c>
      <c r="O139" s="35" t="s">
        <v>51</v>
      </c>
      <c r="P139" s="35" t="s">
        <v>51</v>
      </c>
      <c r="Q139" s="35" t="s">
        <v>51</v>
      </c>
      <c r="R139" s="35" t="s">
        <v>51</v>
      </c>
      <c r="S139" s="35" t="s">
        <v>52</v>
      </c>
      <c r="T139" s="35" t="s">
        <v>52</v>
      </c>
      <c r="U139" s="35" t="s">
        <v>51</v>
      </c>
      <c r="V139" s="35" t="s">
        <v>53</v>
      </c>
      <c r="W139" s="35" t="s">
        <v>77</v>
      </c>
      <c r="X139" s="36" t="s">
        <v>1231</v>
      </c>
      <c r="Y139" s="36" t="s">
        <v>887</v>
      </c>
      <c r="Z139" s="35" t="s">
        <v>840</v>
      </c>
      <c r="AA139" s="35" t="s">
        <v>751</v>
      </c>
      <c r="AB139" s="35" t="s">
        <v>61</v>
      </c>
      <c r="AC139" s="35" t="s">
        <v>60</v>
      </c>
      <c r="AD139" s="35" t="s">
        <v>61</v>
      </c>
      <c r="AE139" s="35" t="s">
        <v>663</v>
      </c>
      <c r="AF139" s="35" t="s">
        <v>80</v>
      </c>
      <c r="AG139" s="35" t="s">
        <v>64</v>
      </c>
      <c r="AH139" s="35" t="s">
        <v>65</v>
      </c>
      <c r="AI139" s="35" t="s">
        <v>66</v>
      </c>
      <c r="AJ139" s="35" t="s">
        <v>67</v>
      </c>
      <c r="AK139" s="35" t="s">
        <v>68</v>
      </c>
      <c r="AL139" s="35" t="s">
        <v>1233</v>
      </c>
      <c r="AM139" s="35" t="s">
        <v>70</v>
      </c>
      <c r="AN139" s="37"/>
    </row>
    <row r="140" spans="1:40" ht="45.75" x14ac:dyDescent="0.25">
      <c r="A140" s="34">
        <v>192753</v>
      </c>
      <c r="B140" s="35" t="s">
        <v>39</v>
      </c>
      <c r="C140" s="35" t="s">
        <v>40</v>
      </c>
      <c r="D140" s="35" t="s">
        <v>41</v>
      </c>
      <c r="E140" s="35" t="s">
        <v>42</v>
      </c>
      <c r="F140" s="35" t="s">
        <v>40</v>
      </c>
      <c r="G140" s="35" t="s">
        <v>43</v>
      </c>
      <c r="H140" s="35" t="s">
        <v>44</v>
      </c>
      <c r="I140" s="35" t="s">
        <v>45</v>
      </c>
      <c r="J140" s="35" t="s">
        <v>46</v>
      </c>
      <c r="K140" s="35" t="s">
        <v>80</v>
      </c>
      <c r="L140" s="35" t="s">
        <v>48</v>
      </c>
      <c r="M140" s="35" t="s">
        <v>179</v>
      </c>
      <c r="N140" s="35" t="s">
        <v>50</v>
      </c>
      <c r="O140" s="35" t="s">
        <v>51</v>
      </c>
      <c r="P140" s="35" t="s">
        <v>51</v>
      </c>
      <c r="Q140" s="35" t="s">
        <v>51</v>
      </c>
      <c r="R140" s="35" t="s">
        <v>51</v>
      </c>
      <c r="S140" s="35" t="s">
        <v>52</v>
      </c>
      <c r="T140" s="35" t="s">
        <v>52</v>
      </c>
      <c r="U140" s="35" t="s">
        <v>51</v>
      </c>
      <c r="V140" s="35" t="s">
        <v>53</v>
      </c>
      <c r="W140" s="35" t="s">
        <v>121</v>
      </c>
      <c r="X140" s="36" t="s">
        <v>1234</v>
      </c>
      <c r="Y140" s="36" t="s">
        <v>1235</v>
      </c>
      <c r="Z140" s="35" t="s">
        <v>322</v>
      </c>
      <c r="AA140" s="35" t="s">
        <v>1236</v>
      </c>
      <c r="AB140" s="35" t="s">
        <v>59</v>
      </c>
      <c r="AC140" s="35" t="s">
        <v>60</v>
      </c>
      <c r="AD140" s="35" t="s">
        <v>61</v>
      </c>
      <c r="AE140" s="35" t="s">
        <v>1237</v>
      </c>
      <c r="AF140" s="35" t="s">
        <v>63</v>
      </c>
      <c r="AG140" s="35" t="s">
        <v>66</v>
      </c>
      <c r="AH140" s="35" t="s">
        <v>51</v>
      </c>
      <c r="AI140" s="35" t="s">
        <v>66</v>
      </c>
      <c r="AJ140" s="35" t="s">
        <v>67</v>
      </c>
      <c r="AK140" s="35" t="s">
        <v>61</v>
      </c>
      <c r="AL140" s="35" t="s">
        <v>1238</v>
      </c>
      <c r="AM140" s="35" t="s">
        <v>82</v>
      </c>
      <c r="AN140" s="37"/>
    </row>
    <row r="141" spans="1:40" ht="45.75" x14ac:dyDescent="0.25">
      <c r="A141" s="34">
        <v>186749</v>
      </c>
      <c r="B141" s="35" t="s">
        <v>39</v>
      </c>
      <c r="C141" s="35" t="s">
        <v>40</v>
      </c>
      <c r="D141" s="35" t="s">
        <v>41</v>
      </c>
      <c r="E141" s="35" t="s">
        <v>42</v>
      </c>
      <c r="F141" s="35" t="s">
        <v>40</v>
      </c>
      <c r="G141" s="35" t="s">
        <v>43</v>
      </c>
      <c r="H141" s="35" t="s">
        <v>44</v>
      </c>
      <c r="I141" s="35" t="s">
        <v>45</v>
      </c>
      <c r="J141" s="35" t="s">
        <v>46</v>
      </c>
      <c r="K141" s="35" t="s">
        <v>80</v>
      </c>
      <c r="L141" s="35" t="s">
        <v>48</v>
      </c>
      <c r="M141" s="35" t="s">
        <v>179</v>
      </c>
      <c r="N141" s="35" t="s">
        <v>50</v>
      </c>
      <c r="O141" s="35" t="s">
        <v>51</v>
      </c>
      <c r="P141" s="35" t="s">
        <v>51</v>
      </c>
      <c r="Q141" s="35" t="s">
        <v>51</v>
      </c>
      <c r="R141" s="35" t="s">
        <v>51</v>
      </c>
      <c r="S141" s="35" t="s">
        <v>52</v>
      </c>
      <c r="T141" s="35" t="s">
        <v>52</v>
      </c>
      <c r="U141" s="35" t="s">
        <v>51</v>
      </c>
      <c r="V141" s="35" t="s">
        <v>53</v>
      </c>
      <c r="W141" s="35" t="s">
        <v>54</v>
      </c>
      <c r="X141" s="36" t="s">
        <v>1234</v>
      </c>
      <c r="Y141" s="36" t="s">
        <v>1235</v>
      </c>
      <c r="Z141" s="35" t="s">
        <v>322</v>
      </c>
      <c r="AA141" s="35" t="s">
        <v>1239</v>
      </c>
      <c r="AB141" s="35" t="s">
        <v>59</v>
      </c>
      <c r="AC141" s="35" t="s">
        <v>60</v>
      </c>
      <c r="AD141" s="35" t="s">
        <v>61</v>
      </c>
      <c r="AE141" s="35" t="s">
        <v>1237</v>
      </c>
      <c r="AF141" s="35" t="s">
        <v>925</v>
      </c>
      <c r="AG141" s="35" t="s">
        <v>64</v>
      </c>
      <c r="AH141" s="35" t="s">
        <v>65</v>
      </c>
      <c r="AI141" s="35" t="s">
        <v>66</v>
      </c>
      <c r="AJ141" s="35" t="s">
        <v>110</v>
      </c>
      <c r="AK141" s="35" t="s">
        <v>68</v>
      </c>
      <c r="AL141" s="35" t="s">
        <v>1240</v>
      </c>
      <c r="AM141" s="35" t="s">
        <v>70</v>
      </c>
      <c r="AN141" s="37"/>
    </row>
    <row r="142" spans="1:40" ht="34.5" x14ac:dyDescent="0.25">
      <c r="A142" s="34">
        <v>199885</v>
      </c>
      <c r="B142" s="35" t="s">
        <v>71</v>
      </c>
      <c r="C142" s="35" t="s">
        <v>72</v>
      </c>
      <c r="D142" s="35" t="s">
        <v>73</v>
      </c>
      <c r="E142" s="35" t="s">
        <v>42</v>
      </c>
      <c r="F142" s="35" t="s">
        <v>72</v>
      </c>
      <c r="G142" s="35" t="s">
        <v>73</v>
      </c>
      <c r="H142" s="35" t="s">
        <v>44</v>
      </c>
      <c r="I142" s="35" t="s">
        <v>45</v>
      </c>
      <c r="J142" s="35" t="s">
        <v>46</v>
      </c>
      <c r="K142" s="35" t="s">
        <v>60</v>
      </c>
      <c r="L142" s="35" t="s">
        <v>48</v>
      </c>
      <c r="M142" s="35" t="s">
        <v>232</v>
      </c>
      <c r="N142" s="35" t="s">
        <v>50</v>
      </c>
      <c r="O142" s="35" t="s">
        <v>51</v>
      </c>
      <c r="P142" s="35" t="s">
        <v>51</v>
      </c>
      <c r="Q142" s="35" t="s">
        <v>51</v>
      </c>
      <c r="R142" s="35" t="s">
        <v>51</v>
      </c>
      <c r="S142" s="35" t="s">
        <v>52</v>
      </c>
      <c r="T142" s="35" t="s">
        <v>52</v>
      </c>
      <c r="U142" s="35" t="s">
        <v>51</v>
      </c>
      <c r="V142" s="35" t="s">
        <v>53</v>
      </c>
      <c r="W142" s="35" t="s">
        <v>54</v>
      </c>
      <c r="X142" s="36" t="s">
        <v>1241</v>
      </c>
      <c r="Y142" s="36" t="s">
        <v>1214</v>
      </c>
      <c r="Z142" s="35" t="s">
        <v>115</v>
      </c>
      <c r="AA142" s="35" t="s">
        <v>58</v>
      </c>
      <c r="AB142" s="35" t="s">
        <v>78</v>
      </c>
      <c r="AC142" s="35" t="s">
        <v>60</v>
      </c>
      <c r="AD142" s="35" t="s">
        <v>61</v>
      </c>
      <c r="AE142" s="35" t="s">
        <v>1242</v>
      </c>
      <c r="AF142" s="35" t="s">
        <v>238</v>
      </c>
      <c r="AG142" s="35" t="s">
        <v>66</v>
      </c>
      <c r="AH142" s="35" t="s">
        <v>51</v>
      </c>
      <c r="AI142" s="35" t="s">
        <v>66</v>
      </c>
      <c r="AJ142" s="35" t="s">
        <v>67</v>
      </c>
      <c r="AK142" s="35" t="s">
        <v>61</v>
      </c>
      <c r="AL142" s="35" t="s">
        <v>1243</v>
      </c>
      <c r="AM142" s="35" t="s">
        <v>82</v>
      </c>
      <c r="AN142" s="37"/>
    </row>
    <row r="143" spans="1:40" ht="45.75" x14ac:dyDescent="0.25">
      <c r="A143" s="34">
        <v>148696</v>
      </c>
      <c r="B143" s="35" t="s">
        <v>39</v>
      </c>
      <c r="C143" s="35" t="s">
        <v>40</v>
      </c>
      <c r="D143" s="35" t="s">
        <v>41</v>
      </c>
      <c r="E143" s="35" t="s">
        <v>42</v>
      </c>
      <c r="F143" s="35" t="s">
        <v>40</v>
      </c>
      <c r="G143" s="35" t="s">
        <v>43</v>
      </c>
      <c r="H143" s="35" t="s">
        <v>44</v>
      </c>
      <c r="I143" s="35" t="s">
        <v>45</v>
      </c>
      <c r="J143" s="35" t="s">
        <v>46</v>
      </c>
      <c r="K143" s="35" t="s">
        <v>60</v>
      </c>
      <c r="L143" s="35" t="s">
        <v>48</v>
      </c>
      <c r="M143" s="35" t="s">
        <v>232</v>
      </c>
      <c r="N143" s="35" t="s">
        <v>50</v>
      </c>
      <c r="O143" s="35" t="s">
        <v>51</v>
      </c>
      <c r="P143" s="35" t="s">
        <v>51</v>
      </c>
      <c r="Q143" s="35" t="s">
        <v>51</v>
      </c>
      <c r="R143" s="35" t="s">
        <v>51</v>
      </c>
      <c r="S143" s="35" t="s">
        <v>52</v>
      </c>
      <c r="T143" s="35" t="s">
        <v>52</v>
      </c>
      <c r="U143" s="35" t="s">
        <v>51</v>
      </c>
      <c r="V143" s="35" t="s">
        <v>53</v>
      </c>
      <c r="W143" s="35" t="s">
        <v>77</v>
      </c>
      <c r="X143" s="36" t="s">
        <v>1241</v>
      </c>
      <c r="Y143" s="36" t="s">
        <v>1214</v>
      </c>
      <c r="Z143" s="35" t="s">
        <v>115</v>
      </c>
      <c r="AA143" s="35" t="s">
        <v>58</v>
      </c>
      <c r="AB143" s="35" t="s">
        <v>59</v>
      </c>
      <c r="AC143" s="35" t="s">
        <v>60</v>
      </c>
      <c r="AD143" s="35" t="s">
        <v>61</v>
      </c>
      <c r="AE143" s="35" t="s">
        <v>1242</v>
      </c>
      <c r="AF143" s="35" t="s">
        <v>80</v>
      </c>
      <c r="AG143" s="35" t="s">
        <v>64</v>
      </c>
      <c r="AH143" s="35" t="s">
        <v>65</v>
      </c>
      <c r="AI143" s="35" t="s">
        <v>66</v>
      </c>
      <c r="AJ143" s="35" t="s">
        <v>67</v>
      </c>
      <c r="AK143" s="35" t="s">
        <v>68</v>
      </c>
      <c r="AL143" s="35" t="s">
        <v>1244</v>
      </c>
      <c r="AM143" s="35" t="s">
        <v>70</v>
      </c>
      <c r="AN143" s="37"/>
    </row>
    <row r="144" spans="1:40" ht="45.75" x14ac:dyDescent="0.25">
      <c r="A144" s="34">
        <v>109604</v>
      </c>
      <c r="B144" s="35" t="s">
        <v>39</v>
      </c>
      <c r="C144" s="35" t="s">
        <v>40</v>
      </c>
      <c r="D144" s="35" t="s">
        <v>41</v>
      </c>
      <c r="E144" s="35" t="s">
        <v>42</v>
      </c>
      <c r="F144" s="35" t="s">
        <v>40</v>
      </c>
      <c r="G144" s="35" t="s">
        <v>43</v>
      </c>
      <c r="H144" s="35" t="s">
        <v>44</v>
      </c>
      <c r="I144" s="35" t="s">
        <v>45</v>
      </c>
      <c r="J144" s="35" t="s">
        <v>46</v>
      </c>
      <c r="K144" s="35" t="s">
        <v>75</v>
      </c>
      <c r="L144" s="35" t="s">
        <v>48</v>
      </c>
      <c r="M144" s="35" t="s">
        <v>76</v>
      </c>
      <c r="N144" s="35" t="s">
        <v>50</v>
      </c>
      <c r="O144" s="35" t="s">
        <v>51</v>
      </c>
      <c r="P144" s="35" t="s">
        <v>51</v>
      </c>
      <c r="Q144" s="35" t="s">
        <v>51</v>
      </c>
      <c r="R144" s="35" t="s">
        <v>51</v>
      </c>
      <c r="S144" s="35" t="s">
        <v>52</v>
      </c>
      <c r="T144" s="35" t="s">
        <v>52</v>
      </c>
      <c r="U144" s="35" t="s">
        <v>51</v>
      </c>
      <c r="V144" s="35" t="s">
        <v>89</v>
      </c>
      <c r="W144" s="35" t="s">
        <v>77</v>
      </c>
      <c r="X144" s="36" t="s">
        <v>1245</v>
      </c>
      <c r="Y144" s="36" t="s">
        <v>98</v>
      </c>
      <c r="Z144" s="35" t="s">
        <v>1175</v>
      </c>
      <c r="AA144" s="35" t="s">
        <v>1246</v>
      </c>
      <c r="AB144" s="35" t="s">
        <v>195</v>
      </c>
      <c r="AC144" s="35" t="s">
        <v>60</v>
      </c>
      <c r="AD144" s="35" t="s">
        <v>61</v>
      </c>
      <c r="AE144" s="35" t="s">
        <v>481</v>
      </c>
      <c r="AF144" s="35" t="s">
        <v>284</v>
      </c>
      <c r="AG144" s="35" t="s">
        <v>64</v>
      </c>
      <c r="AH144" s="35" t="s">
        <v>65</v>
      </c>
      <c r="AI144" s="35" t="s">
        <v>66</v>
      </c>
      <c r="AJ144" s="35" t="s">
        <v>67</v>
      </c>
      <c r="AK144" s="35" t="s">
        <v>68</v>
      </c>
      <c r="AL144" s="35" t="s">
        <v>1247</v>
      </c>
      <c r="AM144" s="35" t="s">
        <v>70</v>
      </c>
      <c r="AN144" s="37"/>
    </row>
    <row r="145" spans="1:40" ht="34.5" x14ac:dyDescent="0.25">
      <c r="A145" s="34">
        <v>199923</v>
      </c>
      <c r="B145" s="35" t="s">
        <v>71</v>
      </c>
      <c r="C145" s="35" t="s">
        <v>72</v>
      </c>
      <c r="D145" s="35" t="s">
        <v>73</v>
      </c>
      <c r="E145" s="35" t="s">
        <v>42</v>
      </c>
      <c r="F145" s="35" t="s">
        <v>72</v>
      </c>
      <c r="G145" s="35" t="s">
        <v>73</v>
      </c>
      <c r="H145" s="35" t="s">
        <v>44</v>
      </c>
      <c r="I145" s="35" t="s">
        <v>45</v>
      </c>
      <c r="J145" s="35" t="s">
        <v>74</v>
      </c>
      <c r="K145" s="35" t="s">
        <v>75</v>
      </c>
      <c r="L145" s="35" t="s">
        <v>48</v>
      </c>
      <c r="M145" s="35" t="s">
        <v>76</v>
      </c>
      <c r="N145" s="35" t="s">
        <v>50</v>
      </c>
      <c r="O145" s="35" t="s">
        <v>51</v>
      </c>
      <c r="P145" s="35" t="s">
        <v>51</v>
      </c>
      <c r="Q145" s="35" t="s">
        <v>51</v>
      </c>
      <c r="R145" s="35" t="s">
        <v>51</v>
      </c>
      <c r="S145" s="35" t="s">
        <v>52</v>
      </c>
      <c r="T145" s="35" t="s">
        <v>52</v>
      </c>
      <c r="U145" s="35" t="s">
        <v>51</v>
      </c>
      <c r="V145" s="35" t="s">
        <v>89</v>
      </c>
      <c r="W145" s="35" t="s">
        <v>54</v>
      </c>
      <c r="X145" s="36" t="s">
        <v>1245</v>
      </c>
      <c r="Y145" s="36" t="s">
        <v>98</v>
      </c>
      <c r="Z145" s="35" t="s">
        <v>1248</v>
      </c>
      <c r="AA145" s="35" t="s">
        <v>1246</v>
      </c>
      <c r="AB145" s="35" t="s">
        <v>195</v>
      </c>
      <c r="AC145" s="35" t="s">
        <v>60</v>
      </c>
      <c r="AD145" s="35" t="s">
        <v>61</v>
      </c>
      <c r="AE145" s="35" t="s">
        <v>481</v>
      </c>
      <c r="AF145" s="35" t="s">
        <v>80</v>
      </c>
      <c r="AG145" s="35" t="s">
        <v>66</v>
      </c>
      <c r="AH145" s="35" t="s">
        <v>51</v>
      </c>
      <c r="AI145" s="35" t="s">
        <v>66</v>
      </c>
      <c r="AJ145" s="35" t="s">
        <v>67</v>
      </c>
      <c r="AK145" s="35" t="s">
        <v>61</v>
      </c>
      <c r="AL145" s="35" t="s">
        <v>1249</v>
      </c>
      <c r="AM145" s="35" t="s">
        <v>82</v>
      </c>
      <c r="AN145" s="37"/>
    </row>
    <row r="146" spans="1:40" ht="34.5" x14ac:dyDescent="0.25">
      <c r="A146" s="34">
        <v>199933</v>
      </c>
      <c r="B146" s="35" t="s">
        <v>71</v>
      </c>
      <c r="C146" s="35" t="s">
        <v>72</v>
      </c>
      <c r="D146" s="35" t="s">
        <v>73</v>
      </c>
      <c r="E146" s="35" t="s">
        <v>42</v>
      </c>
      <c r="F146" s="35" t="s">
        <v>72</v>
      </c>
      <c r="G146" s="35" t="s">
        <v>73</v>
      </c>
      <c r="H146" s="35" t="s">
        <v>44</v>
      </c>
      <c r="I146" s="35" t="s">
        <v>45</v>
      </c>
      <c r="J146" s="35" t="s">
        <v>46</v>
      </c>
      <c r="K146" s="35" t="s">
        <v>60</v>
      </c>
      <c r="L146" s="35" t="s">
        <v>48</v>
      </c>
      <c r="M146" s="35" t="s">
        <v>232</v>
      </c>
      <c r="N146" s="35" t="s">
        <v>50</v>
      </c>
      <c r="O146" s="35" t="s">
        <v>51</v>
      </c>
      <c r="P146" s="35" t="s">
        <v>51</v>
      </c>
      <c r="Q146" s="35" t="s">
        <v>51</v>
      </c>
      <c r="R146" s="35" t="s">
        <v>51</v>
      </c>
      <c r="S146" s="35" t="s">
        <v>52</v>
      </c>
      <c r="T146" s="35" t="s">
        <v>52</v>
      </c>
      <c r="U146" s="35" t="s">
        <v>51</v>
      </c>
      <c r="V146" s="35" t="s">
        <v>53</v>
      </c>
      <c r="W146" s="35" t="s">
        <v>54</v>
      </c>
      <c r="X146" s="36" t="s">
        <v>1250</v>
      </c>
      <c r="Y146" s="36" t="s">
        <v>98</v>
      </c>
      <c r="Z146" s="35" t="s">
        <v>1248</v>
      </c>
      <c r="AA146" s="35" t="s">
        <v>215</v>
      </c>
      <c r="AB146" s="35" t="s">
        <v>106</v>
      </c>
      <c r="AC146" s="35" t="s">
        <v>60</v>
      </c>
      <c r="AD146" s="35" t="s">
        <v>61</v>
      </c>
      <c r="AE146" s="35" t="s">
        <v>1251</v>
      </c>
      <c r="AF146" s="35" t="s">
        <v>238</v>
      </c>
      <c r="AG146" s="35" t="s">
        <v>66</v>
      </c>
      <c r="AH146" s="35" t="s">
        <v>51</v>
      </c>
      <c r="AI146" s="35" t="s">
        <v>66</v>
      </c>
      <c r="AJ146" s="35" t="s">
        <v>67</v>
      </c>
      <c r="AK146" s="35" t="s">
        <v>61</v>
      </c>
      <c r="AL146" s="35" t="s">
        <v>1252</v>
      </c>
      <c r="AM146" s="35" t="s">
        <v>82</v>
      </c>
      <c r="AN146" s="37"/>
    </row>
    <row r="147" spans="1:40" ht="45.75" x14ac:dyDescent="0.25">
      <c r="A147" s="34">
        <v>168825</v>
      </c>
      <c r="B147" s="35" t="s">
        <v>39</v>
      </c>
      <c r="C147" s="35" t="s">
        <v>40</v>
      </c>
      <c r="D147" s="35" t="s">
        <v>41</v>
      </c>
      <c r="E147" s="35" t="s">
        <v>42</v>
      </c>
      <c r="F147" s="35" t="s">
        <v>40</v>
      </c>
      <c r="G147" s="35" t="s">
        <v>43</v>
      </c>
      <c r="H147" s="35" t="s">
        <v>44</v>
      </c>
      <c r="I147" s="35" t="s">
        <v>45</v>
      </c>
      <c r="J147" s="35" t="s">
        <v>46</v>
      </c>
      <c r="K147" s="35" t="s">
        <v>60</v>
      </c>
      <c r="L147" s="35" t="s">
        <v>48</v>
      </c>
      <c r="M147" s="35" t="s">
        <v>232</v>
      </c>
      <c r="N147" s="35" t="s">
        <v>50</v>
      </c>
      <c r="O147" s="35" t="s">
        <v>51</v>
      </c>
      <c r="P147" s="35" t="s">
        <v>51</v>
      </c>
      <c r="Q147" s="35" t="s">
        <v>51</v>
      </c>
      <c r="R147" s="35" t="s">
        <v>51</v>
      </c>
      <c r="S147" s="35" t="s">
        <v>52</v>
      </c>
      <c r="T147" s="35" t="s">
        <v>52</v>
      </c>
      <c r="U147" s="35" t="s">
        <v>51</v>
      </c>
      <c r="V147" s="35" t="s">
        <v>53</v>
      </c>
      <c r="W147" s="35" t="s">
        <v>77</v>
      </c>
      <c r="X147" s="36" t="s">
        <v>1250</v>
      </c>
      <c r="Y147" s="36" t="s">
        <v>98</v>
      </c>
      <c r="Z147" s="35" t="s">
        <v>1175</v>
      </c>
      <c r="AA147" s="35" t="s">
        <v>215</v>
      </c>
      <c r="AB147" s="35" t="s">
        <v>106</v>
      </c>
      <c r="AC147" s="35" t="s">
        <v>60</v>
      </c>
      <c r="AD147" s="35" t="s">
        <v>61</v>
      </c>
      <c r="AE147" s="35" t="s">
        <v>1251</v>
      </c>
      <c r="AF147" s="35" t="s">
        <v>80</v>
      </c>
      <c r="AG147" s="35" t="s">
        <v>64</v>
      </c>
      <c r="AH147" s="35" t="s">
        <v>65</v>
      </c>
      <c r="AI147" s="35" t="s">
        <v>66</v>
      </c>
      <c r="AJ147" s="35" t="s">
        <v>67</v>
      </c>
      <c r="AK147" s="35" t="s">
        <v>68</v>
      </c>
      <c r="AL147" s="35" t="s">
        <v>1253</v>
      </c>
      <c r="AM147" s="35" t="s">
        <v>70</v>
      </c>
      <c r="AN147" s="37"/>
    </row>
    <row r="148" spans="1:40" ht="45.75" x14ac:dyDescent="0.25">
      <c r="A148" s="34">
        <v>180979</v>
      </c>
      <c r="B148" s="35" t="s">
        <v>39</v>
      </c>
      <c r="C148" s="35" t="s">
        <v>40</v>
      </c>
      <c r="D148" s="35" t="s">
        <v>41</v>
      </c>
      <c r="E148" s="35" t="s">
        <v>42</v>
      </c>
      <c r="F148" s="35" t="s">
        <v>40</v>
      </c>
      <c r="G148" s="35" t="s">
        <v>43</v>
      </c>
      <c r="H148" s="35" t="s">
        <v>44</v>
      </c>
      <c r="I148" s="35" t="s">
        <v>45</v>
      </c>
      <c r="J148" s="35" t="s">
        <v>46</v>
      </c>
      <c r="K148" s="35" t="s">
        <v>91</v>
      </c>
      <c r="L148" s="35" t="s">
        <v>326</v>
      </c>
      <c r="M148" s="35" t="s">
        <v>327</v>
      </c>
      <c r="N148" s="35" t="s">
        <v>50</v>
      </c>
      <c r="O148" s="35" t="s">
        <v>51</v>
      </c>
      <c r="P148" s="35" t="s">
        <v>51</v>
      </c>
      <c r="Q148" s="35" t="s">
        <v>51</v>
      </c>
      <c r="R148" s="35" t="s">
        <v>51</v>
      </c>
      <c r="S148" s="35" t="s">
        <v>52</v>
      </c>
      <c r="T148" s="35" t="s">
        <v>52</v>
      </c>
      <c r="U148" s="35" t="s">
        <v>51</v>
      </c>
      <c r="V148" s="35" t="s">
        <v>53</v>
      </c>
      <c r="W148" s="35" t="s">
        <v>77</v>
      </c>
      <c r="X148" s="36" t="s">
        <v>1254</v>
      </c>
      <c r="Y148" s="36" t="s">
        <v>832</v>
      </c>
      <c r="Z148" s="35" t="s">
        <v>620</v>
      </c>
      <c r="AA148" s="35" t="s">
        <v>58</v>
      </c>
      <c r="AB148" s="35" t="s">
        <v>59</v>
      </c>
      <c r="AC148" s="35" t="s">
        <v>60</v>
      </c>
      <c r="AD148" s="35" t="s">
        <v>61</v>
      </c>
      <c r="AE148" s="35" t="s">
        <v>1255</v>
      </c>
      <c r="AF148" s="35" t="s">
        <v>996</v>
      </c>
      <c r="AG148" s="35" t="s">
        <v>64</v>
      </c>
      <c r="AH148" s="35" t="s">
        <v>65</v>
      </c>
      <c r="AI148" s="35" t="s">
        <v>66</v>
      </c>
      <c r="AJ148" s="35" t="s">
        <v>67</v>
      </c>
      <c r="AK148" s="35" t="s">
        <v>68</v>
      </c>
      <c r="AL148" s="35" t="s">
        <v>1256</v>
      </c>
      <c r="AM148" s="35" t="s">
        <v>70</v>
      </c>
      <c r="AN148" s="37"/>
    </row>
    <row r="149" spans="1:40" ht="45.75" x14ac:dyDescent="0.25">
      <c r="A149" s="34">
        <v>100249</v>
      </c>
      <c r="B149" s="35" t="s">
        <v>39</v>
      </c>
      <c r="C149" s="35" t="s">
        <v>40</v>
      </c>
      <c r="D149" s="35" t="s">
        <v>41</v>
      </c>
      <c r="E149" s="35" t="s">
        <v>42</v>
      </c>
      <c r="F149" s="35" t="s">
        <v>40</v>
      </c>
      <c r="G149" s="35" t="s">
        <v>43</v>
      </c>
      <c r="H149" s="35" t="s">
        <v>44</v>
      </c>
      <c r="I149" s="35" t="s">
        <v>45</v>
      </c>
      <c r="J149" s="35" t="s">
        <v>46</v>
      </c>
      <c r="K149" s="35" t="s">
        <v>60</v>
      </c>
      <c r="L149" s="35" t="s">
        <v>48</v>
      </c>
      <c r="M149" s="35" t="s">
        <v>232</v>
      </c>
      <c r="N149" s="35" t="s">
        <v>50</v>
      </c>
      <c r="O149" s="35" t="s">
        <v>51</v>
      </c>
      <c r="P149" s="35" t="s">
        <v>51</v>
      </c>
      <c r="Q149" s="35" t="s">
        <v>51</v>
      </c>
      <c r="R149" s="35" t="s">
        <v>51</v>
      </c>
      <c r="S149" s="35" t="s">
        <v>52</v>
      </c>
      <c r="T149" s="35" t="s">
        <v>52</v>
      </c>
      <c r="U149" s="35" t="s">
        <v>51</v>
      </c>
      <c r="V149" s="35" t="s">
        <v>53</v>
      </c>
      <c r="W149" s="35" t="s">
        <v>121</v>
      </c>
      <c r="X149" s="36" t="s">
        <v>1254</v>
      </c>
      <c r="Y149" s="36" t="s">
        <v>832</v>
      </c>
      <c r="Z149" s="35" t="s">
        <v>620</v>
      </c>
      <c r="AA149" s="35" t="s">
        <v>58</v>
      </c>
      <c r="AB149" s="35" t="s">
        <v>59</v>
      </c>
      <c r="AC149" s="35" t="s">
        <v>60</v>
      </c>
      <c r="AD149" s="35" t="s">
        <v>61</v>
      </c>
      <c r="AE149" s="35" t="s">
        <v>1257</v>
      </c>
      <c r="AF149" s="35" t="s">
        <v>60</v>
      </c>
      <c r="AG149" s="35" t="s">
        <v>64</v>
      </c>
      <c r="AH149" s="35" t="s">
        <v>65</v>
      </c>
      <c r="AI149" s="35" t="s">
        <v>66</v>
      </c>
      <c r="AJ149" s="35" t="s">
        <v>67</v>
      </c>
      <c r="AK149" s="35" t="s">
        <v>68</v>
      </c>
      <c r="AL149" s="35" t="s">
        <v>1258</v>
      </c>
      <c r="AM149" s="35" t="s">
        <v>70</v>
      </c>
      <c r="AN149" s="37"/>
    </row>
    <row r="150" spans="1:40" ht="34.5" x14ac:dyDescent="0.25">
      <c r="A150" s="34">
        <v>199913</v>
      </c>
      <c r="B150" s="35" t="s">
        <v>71</v>
      </c>
      <c r="C150" s="35" t="s">
        <v>72</v>
      </c>
      <c r="D150" s="35" t="s">
        <v>73</v>
      </c>
      <c r="E150" s="35" t="s">
        <v>42</v>
      </c>
      <c r="F150" s="35" t="s">
        <v>72</v>
      </c>
      <c r="G150" s="35" t="s">
        <v>73</v>
      </c>
      <c r="H150" s="35" t="s">
        <v>44</v>
      </c>
      <c r="I150" s="35" t="s">
        <v>45</v>
      </c>
      <c r="J150" s="35" t="s">
        <v>74</v>
      </c>
      <c r="K150" s="35" t="s">
        <v>91</v>
      </c>
      <c r="L150" s="35" t="s">
        <v>326</v>
      </c>
      <c r="M150" s="35" t="s">
        <v>327</v>
      </c>
      <c r="N150" s="35" t="s">
        <v>50</v>
      </c>
      <c r="O150" s="35" t="s">
        <v>51</v>
      </c>
      <c r="P150" s="35" t="s">
        <v>51</v>
      </c>
      <c r="Q150" s="35" t="s">
        <v>51</v>
      </c>
      <c r="R150" s="35" t="s">
        <v>51</v>
      </c>
      <c r="S150" s="35" t="s">
        <v>52</v>
      </c>
      <c r="T150" s="35" t="s">
        <v>52</v>
      </c>
      <c r="U150" s="35" t="s">
        <v>51</v>
      </c>
      <c r="V150" s="35" t="s">
        <v>53</v>
      </c>
      <c r="W150" s="35" t="s">
        <v>54</v>
      </c>
      <c r="X150" s="36" t="s">
        <v>1259</v>
      </c>
      <c r="Y150" s="36" t="s">
        <v>199</v>
      </c>
      <c r="Z150" s="35" t="s">
        <v>645</v>
      </c>
      <c r="AA150" s="35" t="s">
        <v>612</v>
      </c>
      <c r="AB150" s="35" t="s">
        <v>417</v>
      </c>
      <c r="AC150" s="35" t="s">
        <v>60</v>
      </c>
      <c r="AD150" s="35" t="s">
        <v>61</v>
      </c>
      <c r="AE150" s="35" t="s">
        <v>1260</v>
      </c>
      <c r="AF150" s="35" t="s">
        <v>286</v>
      </c>
      <c r="AG150" s="35" t="s">
        <v>66</v>
      </c>
      <c r="AH150" s="35" t="s">
        <v>51</v>
      </c>
      <c r="AI150" s="35" t="s">
        <v>66</v>
      </c>
      <c r="AJ150" s="35" t="s">
        <v>67</v>
      </c>
      <c r="AK150" s="35" t="s">
        <v>61</v>
      </c>
      <c r="AL150" s="35" t="s">
        <v>1261</v>
      </c>
      <c r="AM150" s="35" t="s">
        <v>82</v>
      </c>
      <c r="AN150" s="37"/>
    </row>
    <row r="151" spans="1:40" ht="45.75" x14ac:dyDescent="0.25">
      <c r="A151" s="34">
        <v>168773</v>
      </c>
      <c r="B151" s="35" t="s">
        <v>39</v>
      </c>
      <c r="C151" s="35" t="s">
        <v>40</v>
      </c>
      <c r="D151" s="35" t="s">
        <v>41</v>
      </c>
      <c r="E151" s="35" t="s">
        <v>42</v>
      </c>
      <c r="F151" s="35" t="s">
        <v>40</v>
      </c>
      <c r="G151" s="35" t="s">
        <v>43</v>
      </c>
      <c r="H151" s="35" t="s">
        <v>44</v>
      </c>
      <c r="I151" s="35" t="s">
        <v>45</v>
      </c>
      <c r="J151" s="35" t="s">
        <v>46</v>
      </c>
      <c r="K151" s="35" t="s">
        <v>91</v>
      </c>
      <c r="L151" s="35" t="s">
        <v>326</v>
      </c>
      <c r="M151" s="35" t="s">
        <v>327</v>
      </c>
      <c r="N151" s="35" t="s">
        <v>50</v>
      </c>
      <c r="O151" s="35" t="s">
        <v>51</v>
      </c>
      <c r="P151" s="35" t="s">
        <v>51</v>
      </c>
      <c r="Q151" s="35" t="s">
        <v>51</v>
      </c>
      <c r="R151" s="35" t="s">
        <v>51</v>
      </c>
      <c r="S151" s="35" t="s">
        <v>52</v>
      </c>
      <c r="T151" s="35" t="s">
        <v>52</v>
      </c>
      <c r="U151" s="35" t="s">
        <v>51</v>
      </c>
      <c r="V151" s="35" t="s">
        <v>53</v>
      </c>
      <c r="W151" s="35" t="s">
        <v>77</v>
      </c>
      <c r="X151" s="36" t="s">
        <v>1259</v>
      </c>
      <c r="Y151" s="36" t="s">
        <v>199</v>
      </c>
      <c r="Z151" s="35" t="s">
        <v>645</v>
      </c>
      <c r="AA151" s="35" t="s">
        <v>612</v>
      </c>
      <c r="AB151" s="35" t="s">
        <v>417</v>
      </c>
      <c r="AC151" s="35" t="s">
        <v>60</v>
      </c>
      <c r="AD151" s="35" t="s">
        <v>61</v>
      </c>
      <c r="AE151" s="35" t="s">
        <v>1262</v>
      </c>
      <c r="AF151" s="35" t="s">
        <v>382</v>
      </c>
      <c r="AG151" s="35" t="s">
        <v>64</v>
      </c>
      <c r="AH151" s="35" t="s">
        <v>65</v>
      </c>
      <c r="AI151" s="35" t="s">
        <v>66</v>
      </c>
      <c r="AJ151" s="35" t="s">
        <v>67</v>
      </c>
      <c r="AK151" s="35" t="s">
        <v>68</v>
      </c>
      <c r="AL151" s="35" t="s">
        <v>1263</v>
      </c>
      <c r="AM151" s="35" t="s">
        <v>70</v>
      </c>
      <c r="AN151" s="37"/>
    </row>
    <row r="152" spans="1:40" ht="45.75" x14ac:dyDescent="0.25">
      <c r="A152" s="34">
        <v>201847</v>
      </c>
      <c r="B152" s="35" t="s">
        <v>39</v>
      </c>
      <c r="C152" s="35" t="s">
        <v>40</v>
      </c>
      <c r="D152" s="35" t="s">
        <v>41</v>
      </c>
      <c r="E152" s="35" t="s">
        <v>42</v>
      </c>
      <c r="F152" s="35" t="s">
        <v>40</v>
      </c>
      <c r="G152" s="35" t="s">
        <v>43</v>
      </c>
      <c r="H152" s="35" t="s">
        <v>44</v>
      </c>
      <c r="I152" s="35" t="s">
        <v>45</v>
      </c>
      <c r="J152" s="35" t="s">
        <v>46</v>
      </c>
      <c r="K152" s="35" t="s">
        <v>91</v>
      </c>
      <c r="L152" s="35" t="s">
        <v>326</v>
      </c>
      <c r="M152" s="35" t="s">
        <v>327</v>
      </c>
      <c r="N152" s="35" t="s">
        <v>50</v>
      </c>
      <c r="O152" s="35" t="s">
        <v>51</v>
      </c>
      <c r="P152" s="35" t="s">
        <v>51</v>
      </c>
      <c r="Q152" s="35" t="s">
        <v>51</v>
      </c>
      <c r="R152" s="35" t="s">
        <v>51</v>
      </c>
      <c r="S152" s="35" t="s">
        <v>52</v>
      </c>
      <c r="T152" s="35" t="s">
        <v>52</v>
      </c>
      <c r="U152" s="35" t="s">
        <v>51</v>
      </c>
      <c r="V152" s="35" t="s">
        <v>89</v>
      </c>
      <c r="W152" s="35" t="s">
        <v>77</v>
      </c>
      <c r="X152" s="36" t="s">
        <v>1264</v>
      </c>
      <c r="Y152" s="36" t="s">
        <v>847</v>
      </c>
      <c r="Z152" s="35" t="s">
        <v>98</v>
      </c>
      <c r="AA152" s="35" t="s">
        <v>405</v>
      </c>
      <c r="AB152" s="35" t="s">
        <v>905</v>
      </c>
      <c r="AC152" s="35" t="s">
        <v>60</v>
      </c>
      <c r="AD152" s="35" t="s">
        <v>61</v>
      </c>
      <c r="AE152" s="35" t="s">
        <v>1265</v>
      </c>
      <c r="AF152" s="35" t="s">
        <v>996</v>
      </c>
      <c r="AG152" s="35" t="s">
        <v>66</v>
      </c>
      <c r="AH152" s="35" t="s">
        <v>51</v>
      </c>
      <c r="AI152" s="35" t="s">
        <v>66</v>
      </c>
      <c r="AJ152" s="35" t="s">
        <v>110</v>
      </c>
      <c r="AK152" s="35" t="s">
        <v>61</v>
      </c>
      <c r="AL152" s="35" t="s">
        <v>1266</v>
      </c>
      <c r="AM152" s="35" t="s">
        <v>82</v>
      </c>
      <c r="AN152" s="37"/>
    </row>
    <row r="153" spans="1:40" ht="34.5" x14ac:dyDescent="0.25">
      <c r="A153" s="34">
        <v>199900</v>
      </c>
      <c r="B153" s="35" t="s">
        <v>71</v>
      </c>
      <c r="C153" s="35" t="s">
        <v>72</v>
      </c>
      <c r="D153" s="35" t="s">
        <v>73</v>
      </c>
      <c r="E153" s="35" t="s">
        <v>42</v>
      </c>
      <c r="F153" s="35" t="s">
        <v>72</v>
      </c>
      <c r="G153" s="35" t="s">
        <v>73</v>
      </c>
      <c r="H153" s="35" t="s">
        <v>44</v>
      </c>
      <c r="I153" s="35" t="s">
        <v>45</v>
      </c>
      <c r="J153" s="35" t="s">
        <v>74</v>
      </c>
      <c r="K153" s="35" t="s">
        <v>95</v>
      </c>
      <c r="L153" s="35" t="s">
        <v>48</v>
      </c>
      <c r="M153" s="35" t="s">
        <v>96</v>
      </c>
      <c r="N153" s="35" t="s">
        <v>50</v>
      </c>
      <c r="O153" s="35" t="s">
        <v>51</v>
      </c>
      <c r="P153" s="35" t="s">
        <v>51</v>
      </c>
      <c r="Q153" s="35" t="s">
        <v>51</v>
      </c>
      <c r="R153" s="35" t="s">
        <v>51</v>
      </c>
      <c r="S153" s="35" t="s">
        <v>52</v>
      </c>
      <c r="T153" s="35" t="s">
        <v>52</v>
      </c>
      <c r="U153" s="35" t="s">
        <v>51</v>
      </c>
      <c r="V153" s="35" t="s">
        <v>53</v>
      </c>
      <c r="W153" s="35" t="s">
        <v>54</v>
      </c>
      <c r="X153" s="36" t="s">
        <v>1267</v>
      </c>
      <c r="Y153" s="36" t="s">
        <v>253</v>
      </c>
      <c r="Z153" s="35" t="s">
        <v>322</v>
      </c>
      <c r="AA153" s="35" t="s">
        <v>229</v>
      </c>
      <c r="AB153" s="35" t="s">
        <v>390</v>
      </c>
      <c r="AC153" s="35" t="s">
        <v>60</v>
      </c>
      <c r="AD153" s="35" t="s">
        <v>61</v>
      </c>
      <c r="AE153" s="35" t="s">
        <v>1268</v>
      </c>
      <c r="AF153" s="35" t="s">
        <v>95</v>
      </c>
      <c r="AG153" s="35" t="s">
        <v>66</v>
      </c>
      <c r="AH153" s="35" t="s">
        <v>51</v>
      </c>
      <c r="AI153" s="35" t="s">
        <v>66</v>
      </c>
      <c r="AJ153" s="35" t="s">
        <v>67</v>
      </c>
      <c r="AK153" s="35" t="s">
        <v>61</v>
      </c>
      <c r="AL153" s="35" t="s">
        <v>1269</v>
      </c>
      <c r="AM153" s="35" t="s">
        <v>82</v>
      </c>
      <c r="AN153" s="37"/>
    </row>
    <row r="154" spans="1:40" ht="45.75" x14ac:dyDescent="0.25">
      <c r="A154" s="34">
        <v>195638</v>
      </c>
      <c r="B154" s="35" t="s">
        <v>39</v>
      </c>
      <c r="C154" s="35" t="s">
        <v>40</v>
      </c>
      <c r="D154" s="35" t="s">
        <v>41</v>
      </c>
      <c r="E154" s="35" t="s">
        <v>42</v>
      </c>
      <c r="F154" s="35" t="s">
        <v>40</v>
      </c>
      <c r="G154" s="35" t="s">
        <v>43</v>
      </c>
      <c r="H154" s="35" t="s">
        <v>44</v>
      </c>
      <c r="I154" s="35" t="s">
        <v>45</v>
      </c>
      <c r="J154" s="35" t="s">
        <v>46</v>
      </c>
      <c r="K154" s="35" t="s">
        <v>95</v>
      </c>
      <c r="L154" s="35" t="s">
        <v>48</v>
      </c>
      <c r="M154" s="35" t="s">
        <v>96</v>
      </c>
      <c r="N154" s="35" t="s">
        <v>50</v>
      </c>
      <c r="O154" s="35" t="s">
        <v>51</v>
      </c>
      <c r="P154" s="35" t="s">
        <v>51</v>
      </c>
      <c r="Q154" s="35" t="s">
        <v>51</v>
      </c>
      <c r="R154" s="35" t="s">
        <v>51</v>
      </c>
      <c r="S154" s="35" t="s">
        <v>52</v>
      </c>
      <c r="T154" s="35" t="s">
        <v>52</v>
      </c>
      <c r="U154" s="35" t="s">
        <v>51</v>
      </c>
      <c r="V154" s="35" t="s">
        <v>53</v>
      </c>
      <c r="W154" s="35" t="s">
        <v>77</v>
      </c>
      <c r="X154" s="36" t="s">
        <v>1267</v>
      </c>
      <c r="Y154" s="36" t="s">
        <v>253</v>
      </c>
      <c r="Z154" s="35" t="s">
        <v>322</v>
      </c>
      <c r="AA154" s="35" t="s">
        <v>229</v>
      </c>
      <c r="AB154" s="35" t="s">
        <v>1270</v>
      </c>
      <c r="AC154" s="35" t="s">
        <v>60</v>
      </c>
      <c r="AD154" s="35" t="s">
        <v>61</v>
      </c>
      <c r="AE154" s="35" t="s">
        <v>1268</v>
      </c>
      <c r="AF154" s="35" t="s">
        <v>100</v>
      </c>
      <c r="AG154" s="35" t="s">
        <v>66</v>
      </c>
      <c r="AH154" s="35" t="s">
        <v>51</v>
      </c>
      <c r="AI154" s="35" t="s">
        <v>66</v>
      </c>
      <c r="AJ154" s="35" t="s">
        <v>67</v>
      </c>
      <c r="AK154" s="35" t="s">
        <v>61</v>
      </c>
      <c r="AL154" s="35" t="s">
        <v>1271</v>
      </c>
      <c r="AM154" s="35" t="s">
        <v>82</v>
      </c>
      <c r="AN154" s="37"/>
    </row>
    <row r="155" spans="1:40" ht="34.5" x14ac:dyDescent="0.25">
      <c r="A155" s="34">
        <v>200091</v>
      </c>
      <c r="B155" s="35" t="s">
        <v>71</v>
      </c>
      <c r="C155" s="35" t="s">
        <v>72</v>
      </c>
      <c r="D155" s="35" t="s">
        <v>73</v>
      </c>
      <c r="E155" s="35" t="s">
        <v>42</v>
      </c>
      <c r="F155" s="35" t="s">
        <v>72</v>
      </c>
      <c r="G155" s="35" t="s">
        <v>73</v>
      </c>
      <c r="H155" s="35" t="s">
        <v>44</v>
      </c>
      <c r="I155" s="35" t="s">
        <v>45</v>
      </c>
      <c r="J155" s="35" t="s">
        <v>74</v>
      </c>
      <c r="K155" s="35" t="s">
        <v>75</v>
      </c>
      <c r="L155" s="35" t="s">
        <v>48</v>
      </c>
      <c r="M155" s="35" t="s">
        <v>76</v>
      </c>
      <c r="N155" s="35" t="s">
        <v>50</v>
      </c>
      <c r="O155" s="35" t="s">
        <v>51</v>
      </c>
      <c r="P155" s="35" t="s">
        <v>51</v>
      </c>
      <c r="Q155" s="35" t="s">
        <v>51</v>
      </c>
      <c r="R155" s="35" t="s">
        <v>51</v>
      </c>
      <c r="S155" s="35" t="s">
        <v>52</v>
      </c>
      <c r="T155" s="35" t="s">
        <v>52</v>
      </c>
      <c r="U155" s="35" t="s">
        <v>51</v>
      </c>
      <c r="V155" s="35" t="s">
        <v>53</v>
      </c>
      <c r="W155" s="35" t="s">
        <v>54</v>
      </c>
      <c r="X155" s="36" t="s">
        <v>1272</v>
      </c>
      <c r="Y155" s="36" t="s">
        <v>436</v>
      </c>
      <c r="Z155" s="35" t="s">
        <v>1273</v>
      </c>
      <c r="AA155" s="35" t="s">
        <v>215</v>
      </c>
      <c r="AB155" s="35" t="s">
        <v>61</v>
      </c>
      <c r="AC155" s="35" t="s">
        <v>60</v>
      </c>
      <c r="AD155" s="35" t="s">
        <v>61</v>
      </c>
      <c r="AE155" s="35" t="s">
        <v>1274</v>
      </c>
      <c r="AF155" s="35" t="s">
        <v>80</v>
      </c>
      <c r="AG155" s="35" t="s">
        <v>66</v>
      </c>
      <c r="AH155" s="35" t="s">
        <v>51</v>
      </c>
      <c r="AI155" s="35" t="s">
        <v>66</v>
      </c>
      <c r="AJ155" s="35" t="s">
        <v>67</v>
      </c>
      <c r="AK155" s="35" t="s">
        <v>61</v>
      </c>
      <c r="AL155" s="35" t="s">
        <v>1275</v>
      </c>
      <c r="AM155" s="35" t="s">
        <v>82</v>
      </c>
      <c r="AN155" s="37"/>
    </row>
    <row r="156" spans="1:40" ht="45.75" x14ac:dyDescent="0.25">
      <c r="A156" s="34">
        <v>88366</v>
      </c>
      <c r="B156" s="35" t="s">
        <v>39</v>
      </c>
      <c r="C156" s="35" t="s">
        <v>40</v>
      </c>
      <c r="D156" s="35" t="s">
        <v>41</v>
      </c>
      <c r="E156" s="35" t="s">
        <v>42</v>
      </c>
      <c r="F156" s="35" t="s">
        <v>40</v>
      </c>
      <c r="G156" s="35" t="s">
        <v>43</v>
      </c>
      <c r="H156" s="35" t="s">
        <v>44</v>
      </c>
      <c r="I156" s="35" t="s">
        <v>45</v>
      </c>
      <c r="J156" s="35" t="s">
        <v>46</v>
      </c>
      <c r="K156" s="35" t="s">
        <v>75</v>
      </c>
      <c r="L156" s="35" t="s">
        <v>48</v>
      </c>
      <c r="M156" s="35" t="s">
        <v>76</v>
      </c>
      <c r="N156" s="35" t="s">
        <v>50</v>
      </c>
      <c r="O156" s="35" t="s">
        <v>51</v>
      </c>
      <c r="P156" s="35" t="s">
        <v>51</v>
      </c>
      <c r="Q156" s="35" t="s">
        <v>51</v>
      </c>
      <c r="R156" s="35" t="s">
        <v>51</v>
      </c>
      <c r="S156" s="35" t="s">
        <v>52</v>
      </c>
      <c r="T156" s="35" t="s">
        <v>52</v>
      </c>
      <c r="U156" s="35" t="s">
        <v>51</v>
      </c>
      <c r="V156" s="35" t="s">
        <v>53</v>
      </c>
      <c r="W156" s="35" t="s">
        <v>77</v>
      </c>
      <c r="X156" s="36" t="s">
        <v>1272</v>
      </c>
      <c r="Y156" s="36" t="s">
        <v>436</v>
      </c>
      <c r="Z156" s="35" t="s">
        <v>1276</v>
      </c>
      <c r="AA156" s="35" t="s">
        <v>215</v>
      </c>
      <c r="AB156" s="35" t="s">
        <v>705</v>
      </c>
      <c r="AC156" s="35" t="s">
        <v>91</v>
      </c>
      <c r="AD156" s="35" t="s">
        <v>61</v>
      </c>
      <c r="AE156" s="35" t="s">
        <v>1274</v>
      </c>
      <c r="AF156" s="35" t="s">
        <v>75</v>
      </c>
      <c r="AG156" s="35" t="s">
        <v>64</v>
      </c>
      <c r="AH156" s="35" t="s">
        <v>65</v>
      </c>
      <c r="AI156" s="35" t="s">
        <v>66</v>
      </c>
      <c r="AJ156" s="35" t="s">
        <v>110</v>
      </c>
      <c r="AK156" s="35" t="s">
        <v>68</v>
      </c>
      <c r="AL156" s="35" t="s">
        <v>1277</v>
      </c>
      <c r="AM156" s="35" t="s">
        <v>70</v>
      </c>
      <c r="AN156" s="37"/>
    </row>
    <row r="157" spans="1:40" ht="57" x14ac:dyDescent="0.25">
      <c r="A157" s="34">
        <v>188462</v>
      </c>
      <c r="B157" s="35" t="s">
        <v>266</v>
      </c>
      <c r="C157" s="35" t="s">
        <v>1278</v>
      </c>
      <c r="D157" s="35" t="s">
        <v>1279</v>
      </c>
      <c r="E157" s="35" t="s">
        <v>42</v>
      </c>
      <c r="F157" s="35" t="s">
        <v>1278</v>
      </c>
      <c r="G157" s="35" t="s">
        <v>1280</v>
      </c>
      <c r="H157" s="35" t="s">
        <v>44</v>
      </c>
      <c r="I157" s="35" t="s">
        <v>45</v>
      </c>
      <c r="J157" s="35" t="s">
        <v>74</v>
      </c>
      <c r="K157" s="35" t="s">
        <v>95</v>
      </c>
      <c r="L157" s="35" t="s">
        <v>48</v>
      </c>
      <c r="M157" s="35" t="s">
        <v>96</v>
      </c>
      <c r="N157" s="35" t="s">
        <v>50</v>
      </c>
      <c r="O157" s="35" t="s">
        <v>51</v>
      </c>
      <c r="P157" s="35" t="s">
        <v>51</v>
      </c>
      <c r="Q157" s="35" t="s">
        <v>51</v>
      </c>
      <c r="R157" s="35" t="s">
        <v>51</v>
      </c>
      <c r="S157" s="35" t="s">
        <v>52</v>
      </c>
      <c r="T157" s="35" t="s">
        <v>52</v>
      </c>
      <c r="U157" s="35" t="s">
        <v>51</v>
      </c>
      <c r="V157" s="35" t="s">
        <v>89</v>
      </c>
      <c r="W157" s="35" t="s">
        <v>54</v>
      </c>
      <c r="X157" s="36" t="s">
        <v>1281</v>
      </c>
      <c r="Y157" s="36" t="s">
        <v>443</v>
      </c>
      <c r="Z157" s="35" t="s">
        <v>341</v>
      </c>
      <c r="AA157" s="35" t="s">
        <v>1282</v>
      </c>
      <c r="AB157" s="35" t="s">
        <v>503</v>
      </c>
      <c r="AC157" s="35" t="s">
        <v>60</v>
      </c>
      <c r="AD157" s="35" t="s">
        <v>61</v>
      </c>
      <c r="AE157" s="35" t="s">
        <v>1283</v>
      </c>
      <c r="AF157" s="35" t="s">
        <v>1284</v>
      </c>
      <c r="AG157" s="35" t="s">
        <v>64</v>
      </c>
      <c r="AH157" s="35" t="s">
        <v>65</v>
      </c>
      <c r="AI157" s="35" t="s">
        <v>66</v>
      </c>
      <c r="AJ157" s="35" t="s">
        <v>67</v>
      </c>
      <c r="AK157" s="35" t="s">
        <v>635</v>
      </c>
      <c r="AL157" s="35" t="s">
        <v>1285</v>
      </c>
      <c r="AM157" s="35" t="s">
        <v>70</v>
      </c>
      <c r="AN157" s="37"/>
    </row>
    <row r="158" spans="1:40" ht="57" x14ac:dyDescent="0.25">
      <c r="A158" s="34">
        <v>201703</v>
      </c>
      <c r="B158" s="35" t="s">
        <v>266</v>
      </c>
      <c r="C158" s="35" t="s">
        <v>1278</v>
      </c>
      <c r="D158" s="35" t="s">
        <v>1279</v>
      </c>
      <c r="E158" s="35" t="s">
        <v>42</v>
      </c>
      <c r="F158" s="35" t="s">
        <v>1278</v>
      </c>
      <c r="G158" s="35" t="s">
        <v>1280</v>
      </c>
      <c r="H158" s="35" t="s">
        <v>44</v>
      </c>
      <c r="I158" s="35" t="s">
        <v>45</v>
      </c>
      <c r="J158" s="35" t="s">
        <v>74</v>
      </c>
      <c r="K158" s="35" t="s">
        <v>91</v>
      </c>
      <c r="L158" s="35" t="s">
        <v>326</v>
      </c>
      <c r="M158" s="35" t="s">
        <v>327</v>
      </c>
      <c r="N158" s="35" t="s">
        <v>50</v>
      </c>
      <c r="O158" s="35" t="s">
        <v>51</v>
      </c>
      <c r="P158" s="35" t="s">
        <v>51</v>
      </c>
      <c r="Q158" s="35" t="s">
        <v>51</v>
      </c>
      <c r="R158" s="35" t="s">
        <v>51</v>
      </c>
      <c r="S158" s="35" t="s">
        <v>52</v>
      </c>
      <c r="T158" s="35" t="s">
        <v>52</v>
      </c>
      <c r="U158" s="35" t="s">
        <v>51</v>
      </c>
      <c r="V158" s="35" t="s">
        <v>89</v>
      </c>
      <c r="W158" s="35" t="s">
        <v>77</v>
      </c>
      <c r="X158" s="36" t="s">
        <v>1281</v>
      </c>
      <c r="Y158" s="36" t="s">
        <v>443</v>
      </c>
      <c r="Z158" s="35" t="s">
        <v>1286</v>
      </c>
      <c r="AA158" s="35" t="s">
        <v>299</v>
      </c>
      <c r="AB158" s="35" t="s">
        <v>503</v>
      </c>
      <c r="AC158" s="35" t="s">
        <v>91</v>
      </c>
      <c r="AD158" s="35" t="s">
        <v>61</v>
      </c>
      <c r="AE158" s="35" t="s">
        <v>1287</v>
      </c>
      <c r="AF158" s="35" t="s">
        <v>1288</v>
      </c>
      <c r="AG158" s="35" t="s">
        <v>66</v>
      </c>
      <c r="AH158" s="35" t="s">
        <v>51</v>
      </c>
      <c r="AI158" s="35" t="s">
        <v>66</v>
      </c>
      <c r="AJ158" s="35" t="s">
        <v>110</v>
      </c>
      <c r="AK158" s="35" t="s">
        <v>61</v>
      </c>
      <c r="AL158" s="35" t="s">
        <v>1289</v>
      </c>
      <c r="AM158" s="35" t="s">
        <v>82</v>
      </c>
      <c r="AN158" s="37"/>
    </row>
    <row r="159" spans="1:40" ht="34.5" x14ac:dyDescent="0.25">
      <c r="A159" s="34">
        <v>191938</v>
      </c>
      <c r="B159" s="35" t="s">
        <v>157</v>
      </c>
      <c r="C159" s="35" t="s">
        <v>1290</v>
      </c>
      <c r="D159" s="35" t="s">
        <v>1291</v>
      </c>
      <c r="E159" s="35" t="s">
        <v>42</v>
      </c>
      <c r="F159" s="35" t="s">
        <v>1290</v>
      </c>
      <c r="G159" s="35" t="s">
        <v>1291</v>
      </c>
      <c r="H159" s="35" t="s">
        <v>94</v>
      </c>
      <c r="I159" s="35" t="s">
        <v>45</v>
      </c>
      <c r="J159" s="35" t="s">
        <v>46</v>
      </c>
      <c r="K159" s="35" t="s">
        <v>86</v>
      </c>
      <c r="L159" s="35" t="s">
        <v>87</v>
      </c>
      <c r="M159" s="35" t="s">
        <v>88</v>
      </c>
      <c r="N159" s="35" t="s">
        <v>50</v>
      </c>
      <c r="O159" s="35" t="s">
        <v>51</v>
      </c>
      <c r="P159" s="35" t="s">
        <v>51</v>
      </c>
      <c r="Q159" s="35" t="s">
        <v>51</v>
      </c>
      <c r="R159" s="35" t="s">
        <v>51</v>
      </c>
      <c r="S159" s="35" t="s">
        <v>52</v>
      </c>
      <c r="T159" s="35" t="s">
        <v>52</v>
      </c>
      <c r="U159" s="35" t="s">
        <v>51</v>
      </c>
      <c r="V159" s="35" t="s">
        <v>89</v>
      </c>
      <c r="W159" s="35" t="s">
        <v>77</v>
      </c>
      <c r="X159" s="36" t="s">
        <v>1292</v>
      </c>
      <c r="Y159" s="36" t="s">
        <v>584</v>
      </c>
      <c r="Z159" s="35" t="s">
        <v>693</v>
      </c>
      <c r="AA159" s="35" t="s">
        <v>1293</v>
      </c>
      <c r="AB159" s="35" t="s">
        <v>1294</v>
      </c>
      <c r="AC159" s="35" t="s">
        <v>60</v>
      </c>
      <c r="AD159" s="35" t="s">
        <v>61</v>
      </c>
      <c r="AE159" s="35" t="s">
        <v>1295</v>
      </c>
      <c r="AF159" s="35" t="s">
        <v>80</v>
      </c>
      <c r="AG159" s="35" t="s">
        <v>66</v>
      </c>
      <c r="AH159" s="35" t="s">
        <v>51</v>
      </c>
      <c r="AI159" s="35" t="s">
        <v>66</v>
      </c>
      <c r="AJ159" s="35" t="s">
        <v>67</v>
      </c>
      <c r="AK159" s="35" t="s">
        <v>61</v>
      </c>
      <c r="AL159" s="35" t="s">
        <v>1296</v>
      </c>
      <c r="AM159" s="35" t="s">
        <v>82</v>
      </c>
      <c r="AN159" s="37"/>
    </row>
    <row r="160" spans="1:40" ht="34.5" x14ac:dyDescent="0.25">
      <c r="A160" s="34">
        <v>63060</v>
      </c>
      <c r="B160" s="35" t="s">
        <v>157</v>
      </c>
      <c r="C160" s="35" t="s">
        <v>1290</v>
      </c>
      <c r="D160" s="35" t="s">
        <v>1291</v>
      </c>
      <c r="E160" s="35" t="s">
        <v>42</v>
      </c>
      <c r="F160" s="35" t="s">
        <v>1290</v>
      </c>
      <c r="G160" s="35" t="s">
        <v>1291</v>
      </c>
      <c r="H160" s="35" t="s">
        <v>94</v>
      </c>
      <c r="I160" s="35" t="s">
        <v>45</v>
      </c>
      <c r="J160" s="35" t="s">
        <v>46</v>
      </c>
      <c r="K160" s="35" t="s">
        <v>86</v>
      </c>
      <c r="L160" s="35" t="s">
        <v>87</v>
      </c>
      <c r="M160" s="35" t="s">
        <v>88</v>
      </c>
      <c r="N160" s="35" t="s">
        <v>50</v>
      </c>
      <c r="O160" s="35" t="s">
        <v>51</v>
      </c>
      <c r="P160" s="35" t="s">
        <v>51</v>
      </c>
      <c r="Q160" s="35" t="s">
        <v>51</v>
      </c>
      <c r="R160" s="35" t="s">
        <v>51</v>
      </c>
      <c r="S160" s="35" t="s">
        <v>490</v>
      </c>
      <c r="T160" s="35" t="s">
        <v>52</v>
      </c>
      <c r="U160" s="35" t="s">
        <v>51</v>
      </c>
      <c r="V160" s="35" t="s">
        <v>89</v>
      </c>
      <c r="W160" s="35" t="s">
        <v>54</v>
      </c>
      <c r="X160" s="36" t="s">
        <v>1292</v>
      </c>
      <c r="Y160" s="36" t="s">
        <v>584</v>
      </c>
      <c r="Z160" s="35" t="s">
        <v>693</v>
      </c>
      <c r="AA160" s="35" t="s">
        <v>1297</v>
      </c>
      <c r="AB160" s="35" t="s">
        <v>1298</v>
      </c>
      <c r="AC160" s="35" t="s">
        <v>60</v>
      </c>
      <c r="AD160" s="35" t="s">
        <v>61</v>
      </c>
      <c r="AE160" s="35" t="s">
        <v>1299</v>
      </c>
      <c r="AF160" s="35" t="s">
        <v>80</v>
      </c>
      <c r="AG160" s="35" t="s">
        <v>64</v>
      </c>
      <c r="AH160" s="35" t="s">
        <v>65</v>
      </c>
      <c r="AI160" s="35" t="s">
        <v>66</v>
      </c>
      <c r="AJ160" s="35" t="s">
        <v>67</v>
      </c>
      <c r="AK160" s="35" t="s">
        <v>68</v>
      </c>
      <c r="AL160" s="35" t="s">
        <v>1300</v>
      </c>
      <c r="AM160" s="35" t="s">
        <v>70</v>
      </c>
      <c r="AN160" s="37"/>
    </row>
    <row r="161" spans="1:40" ht="34.5" x14ac:dyDescent="0.25">
      <c r="A161" s="34">
        <v>192940</v>
      </c>
      <c r="B161" s="35" t="s">
        <v>288</v>
      </c>
      <c r="C161" s="35" t="s">
        <v>1307</v>
      </c>
      <c r="D161" s="35" t="s">
        <v>1308</v>
      </c>
      <c r="E161" s="35" t="s">
        <v>42</v>
      </c>
      <c r="F161" s="35" t="s">
        <v>1307</v>
      </c>
      <c r="G161" s="35" t="s">
        <v>1308</v>
      </c>
      <c r="H161" s="35" t="s">
        <v>94</v>
      </c>
      <c r="I161" s="35" t="s">
        <v>45</v>
      </c>
      <c r="J161" s="35" t="s">
        <v>74</v>
      </c>
      <c r="K161" s="35" t="s">
        <v>60</v>
      </c>
      <c r="L161" s="35" t="s">
        <v>48</v>
      </c>
      <c r="M161" s="35" t="s">
        <v>232</v>
      </c>
      <c r="N161" s="35" t="s">
        <v>50</v>
      </c>
      <c r="O161" s="35" t="s">
        <v>51</v>
      </c>
      <c r="P161" s="35" t="s">
        <v>51</v>
      </c>
      <c r="Q161" s="35" t="s">
        <v>51</v>
      </c>
      <c r="R161" s="35" t="s">
        <v>51</v>
      </c>
      <c r="S161" s="35" t="s">
        <v>52</v>
      </c>
      <c r="T161" s="35" t="s">
        <v>52</v>
      </c>
      <c r="U161" s="35" t="s">
        <v>51</v>
      </c>
      <c r="V161" s="35" t="s">
        <v>53</v>
      </c>
      <c r="W161" s="35" t="s">
        <v>77</v>
      </c>
      <c r="X161" s="36" t="s">
        <v>1305</v>
      </c>
      <c r="Y161" s="36" t="s">
        <v>322</v>
      </c>
      <c r="Z161" s="35" t="s">
        <v>1306</v>
      </c>
      <c r="AA161" s="35" t="s">
        <v>58</v>
      </c>
      <c r="AB161" s="35" t="s">
        <v>59</v>
      </c>
      <c r="AC161" s="35" t="s">
        <v>60</v>
      </c>
      <c r="AD161" s="35" t="s">
        <v>61</v>
      </c>
      <c r="AE161" s="35" t="s">
        <v>1309</v>
      </c>
      <c r="AF161" s="35" t="s">
        <v>284</v>
      </c>
      <c r="AG161" s="35" t="s">
        <v>66</v>
      </c>
      <c r="AH161" s="35" t="s">
        <v>51</v>
      </c>
      <c r="AI161" s="35" t="s">
        <v>66</v>
      </c>
      <c r="AJ161" s="35" t="s">
        <v>110</v>
      </c>
      <c r="AK161" s="35" t="s">
        <v>61</v>
      </c>
      <c r="AL161" s="35" t="s">
        <v>1310</v>
      </c>
      <c r="AM161" s="35" t="s">
        <v>82</v>
      </c>
      <c r="AN161" s="37"/>
    </row>
    <row r="162" spans="1:40" ht="34.5" x14ac:dyDescent="0.25">
      <c r="A162" s="34">
        <v>190823</v>
      </c>
      <c r="B162" s="35" t="s">
        <v>468</v>
      </c>
      <c r="C162" s="35" t="s">
        <v>1316</v>
      </c>
      <c r="D162" s="35" t="s">
        <v>1317</v>
      </c>
      <c r="E162" s="35" t="s">
        <v>42</v>
      </c>
      <c r="F162" s="35" t="s">
        <v>1316</v>
      </c>
      <c r="G162" s="35" t="s">
        <v>1317</v>
      </c>
      <c r="H162" s="35" t="s">
        <v>44</v>
      </c>
      <c r="I162" s="35" t="s">
        <v>45</v>
      </c>
      <c r="J162" s="35" t="s">
        <v>46</v>
      </c>
      <c r="K162" s="35" t="s">
        <v>75</v>
      </c>
      <c r="L162" s="35" t="s">
        <v>48</v>
      </c>
      <c r="M162" s="35" t="s">
        <v>76</v>
      </c>
      <c r="N162" s="35" t="s">
        <v>50</v>
      </c>
      <c r="O162" s="35" t="s">
        <v>51</v>
      </c>
      <c r="P162" s="35" t="s">
        <v>51</v>
      </c>
      <c r="Q162" s="35" t="s">
        <v>51</v>
      </c>
      <c r="R162" s="35" t="s">
        <v>51</v>
      </c>
      <c r="S162" s="35" t="s">
        <v>52</v>
      </c>
      <c r="T162" s="35" t="s">
        <v>52</v>
      </c>
      <c r="U162" s="35" t="s">
        <v>51</v>
      </c>
      <c r="V162" s="35" t="s">
        <v>53</v>
      </c>
      <c r="W162" s="35" t="s">
        <v>54</v>
      </c>
      <c r="X162" s="36" t="s">
        <v>1314</v>
      </c>
      <c r="Y162" s="36" t="s">
        <v>762</v>
      </c>
      <c r="Z162" s="35" t="s">
        <v>1318</v>
      </c>
      <c r="AA162" s="35" t="s">
        <v>215</v>
      </c>
      <c r="AB162" s="35" t="s">
        <v>106</v>
      </c>
      <c r="AC162" s="35" t="s">
        <v>60</v>
      </c>
      <c r="AD162" s="35" t="s">
        <v>61</v>
      </c>
      <c r="AE162" s="35" t="s">
        <v>1315</v>
      </c>
      <c r="AF162" s="35" t="s">
        <v>1319</v>
      </c>
      <c r="AG162" s="35" t="s">
        <v>66</v>
      </c>
      <c r="AH162" s="35" t="s">
        <v>51</v>
      </c>
      <c r="AI162" s="35" t="s">
        <v>66</v>
      </c>
      <c r="AJ162" s="35" t="s">
        <v>67</v>
      </c>
      <c r="AK162" s="35" t="s">
        <v>61</v>
      </c>
      <c r="AL162" s="35" t="s">
        <v>1320</v>
      </c>
      <c r="AM162" s="35" t="s">
        <v>82</v>
      </c>
      <c r="AN162" s="37"/>
    </row>
    <row r="163" spans="1:40" ht="34.5" x14ac:dyDescent="0.25">
      <c r="A163" s="34">
        <v>195046</v>
      </c>
      <c r="B163" s="35" t="s">
        <v>468</v>
      </c>
      <c r="C163" s="35" t="s">
        <v>1329</v>
      </c>
      <c r="D163" s="35" t="s">
        <v>1330</v>
      </c>
      <c r="E163" s="35" t="s">
        <v>42</v>
      </c>
      <c r="F163" s="35" t="s">
        <v>1329</v>
      </c>
      <c r="G163" s="35" t="s">
        <v>1330</v>
      </c>
      <c r="H163" s="35" t="s">
        <v>44</v>
      </c>
      <c r="I163" s="35" t="s">
        <v>45</v>
      </c>
      <c r="J163" s="35" t="s">
        <v>46</v>
      </c>
      <c r="K163" s="35" t="s">
        <v>80</v>
      </c>
      <c r="L163" s="35" t="s">
        <v>48</v>
      </c>
      <c r="M163" s="35" t="s">
        <v>179</v>
      </c>
      <c r="N163" s="35" t="s">
        <v>50</v>
      </c>
      <c r="O163" s="35" t="s">
        <v>51</v>
      </c>
      <c r="P163" s="35" t="s">
        <v>51</v>
      </c>
      <c r="Q163" s="35" t="s">
        <v>51</v>
      </c>
      <c r="R163" s="35" t="s">
        <v>51</v>
      </c>
      <c r="S163" s="35" t="s">
        <v>52</v>
      </c>
      <c r="T163" s="35" t="s">
        <v>52</v>
      </c>
      <c r="U163" s="35" t="s">
        <v>51</v>
      </c>
      <c r="V163" s="35" t="s">
        <v>53</v>
      </c>
      <c r="W163" s="35" t="s">
        <v>54</v>
      </c>
      <c r="X163" s="36" t="s">
        <v>1331</v>
      </c>
      <c r="Y163" s="36" t="s">
        <v>620</v>
      </c>
      <c r="Z163" s="35" t="s">
        <v>1332</v>
      </c>
      <c r="AA163" s="35" t="s">
        <v>1333</v>
      </c>
      <c r="AB163" s="35" t="s">
        <v>1334</v>
      </c>
      <c r="AC163" s="35" t="s">
        <v>60</v>
      </c>
      <c r="AD163" s="35" t="s">
        <v>61</v>
      </c>
      <c r="AE163" s="35" t="s">
        <v>691</v>
      </c>
      <c r="AF163" s="35" t="s">
        <v>60</v>
      </c>
      <c r="AG163" s="35" t="s">
        <v>66</v>
      </c>
      <c r="AH163" s="35" t="s">
        <v>51</v>
      </c>
      <c r="AI163" s="35" t="s">
        <v>66</v>
      </c>
      <c r="AJ163" s="35" t="s">
        <v>67</v>
      </c>
      <c r="AK163" s="35" t="s">
        <v>61</v>
      </c>
      <c r="AL163" s="35" t="s">
        <v>1335</v>
      </c>
      <c r="AM163" s="35" t="s">
        <v>82</v>
      </c>
      <c r="AN163" s="37"/>
    </row>
    <row r="164" spans="1:40" ht="34.5" x14ac:dyDescent="0.25">
      <c r="A164" s="34">
        <v>113374</v>
      </c>
      <c r="B164" s="35" t="s">
        <v>468</v>
      </c>
      <c r="C164" s="35" t="s">
        <v>1329</v>
      </c>
      <c r="D164" s="35" t="s">
        <v>1330</v>
      </c>
      <c r="E164" s="35" t="s">
        <v>42</v>
      </c>
      <c r="F164" s="35" t="s">
        <v>1329</v>
      </c>
      <c r="G164" s="35" t="s">
        <v>1330</v>
      </c>
      <c r="H164" s="35" t="s">
        <v>44</v>
      </c>
      <c r="I164" s="35" t="s">
        <v>45</v>
      </c>
      <c r="J164" s="35" t="s">
        <v>46</v>
      </c>
      <c r="K164" s="35" t="s">
        <v>60</v>
      </c>
      <c r="L164" s="35" t="s">
        <v>48</v>
      </c>
      <c r="M164" s="35" t="s">
        <v>232</v>
      </c>
      <c r="N164" s="35" t="s">
        <v>50</v>
      </c>
      <c r="O164" s="35" t="s">
        <v>51</v>
      </c>
      <c r="P164" s="35" t="s">
        <v>51</v>
      </c>
      <c r="Q164" s="35" t="s">
        <v>51</v>
      </c>
      <c r="R164" s="35" t="s">
        <v>51</v>
      </c>
      <c r="S164" s="35" t="s">
        <v>52</v>
      </c>
      <c r="T164" s="35" t="s">
        <v>52</v>
      </c>
      <c r="U164" s="35" t="s">
        <v>51</v>
      </c>
      <c r="V164" s="35" t="s">
        <v>53</v>
      </c>
      <c r="W164" s="35" t="s">
        <v>77</v>
      </c>
      <c r="X164" s="36" t="s">
        <v>1331</v>
      </c>
      <c r="Y164" s="36" t="s">
        <v>620</v>
      </c>
      <c r="Z164" s="35" t="s">
        <v>1332</v>
      </c>
      <c r="AA164" s="35" t="s">
        <v>1336</v>
      </c>
      <c r="AB164" s="35" t="s">
        <v>1337</v>
      </c>
      <c r="AC164" s="35" t="s">
        <v>60</v>
      </c>
      <c r="AD164" s="35" t="s">
        <v>61</v>
      </c>
      <c r="AE164" s="35" t="s">
        <v>691</v>
      </c>
      <c r="AF164" s="35" t="s">
        <v>284</v>
      </c>
      <c r="AG164" s="35" t="s">
        <v>64</v>
      </c>
      <c r="AH164" s="35" t="s">
        <v>65</v>
      </c>
      <c r="AI164" s="35" t="s">
        <v>66</v>
      </c>
      <c r="AJ164" s="35" t="s">
        <v>67</v>
      </c>
      <c r="AK164" s="35" t="s">
        <v>68</v>
      </c>
      <c r="AL164" s="35" t="s">
        <v>1338</v>
      </c>
      <c r="AM164" s="35" t="s">
        <v>70</v>
      </c>
      <c r="AN164" s="37"/>
    </row>
    <row r="165" spans="1:40" ht="34.5" x14ac:dyDescent="0.25">
      <c r="A165" s="34">
        <v>198625</v>
      </c>
      <c r="B165" s="35" t="s">
        <v>468</v>
      </c>
      <c r="C165" s="35" t="s">
        <v>1329</v>
      </c>
      <c r="D165" s="35" t="s">
        <v>1330</v>
      </c>
      <c r="E165" s="35" t="s">
        <v>42</v>
      </c>
      <c r="F165" s="35" t="s">
        <v>1329</v>
      </c>
      <c r="G165" s="35" t="s">
        <v>1330</v>
      </c>
      <c r="H165" s="35" t="s">
        <v>44</v>
      </c>
      <c r="I165" s="35" t="s">
        <v>45</v>
      </c>
      <c r="J165" s="35" t="s">
        <v>46</v>
      </c>
      <c r="K165" s="35" t="s">
        <v>80</v>
      </c>
      <c r="L165" s="35" t="s">
        <v>48</v>
      </c>
      <c r="M165" s="35" t="s">
        <v>179</v>
      </c>
      <c r="N165" s="35" t="s">
        <v>50</v>
      </c>
      <c r="O165" s="35" t="s">
        <v>51</v>
      </c>
      <c r="P165" s="35" t="s">
        <v>51</v>
      </c>
      <c r="Q165" s="35" t="s">
        <v>51</v>
      </c>
      <c r="R165" s="35" t="s">
        <v>51</v>
      </c>
      <c r="S165" s="35" t="s">
        <v>52</v>
      </c>
      <c r="T165" s="35" t="s">
        <v>52</v>
      </c>
      <c r="U165" s="35" t="s">
        <v>51</v>
      </c>
      <c r="V165" s="35" t="s">
        <v>53</v>
      </c>
      <c r="W165" s="35" t="s">
        <v>54</v>
      </c>
      <c r="X165" s="36" t="s">
        <v>1339</v>
      </c>
      <c r="Y165" s="36" t="s">
        <v>137</v>
      </c>
      <c r="Z165" s="35" t="s">
        <v>1340</v>
      </c>
      <c r="AA165" s="35" t="s">
        <v>58</v>
      </c>
      <c r="AB165" s="35" t="s">
        <v>78</v>
      </c>
      <c r="AC165" s="35" t="s">
        <v>60</v>
      </c>
      <c r="AD165" s="35" t="s">
        <v>61</v>
      </c>
      <c r="AE165" s="35" t="s">
        <v>1341</v>
      </c>
      <c r="AF165" s="35" t="s">
        <v>60</v>
      </c>
      <c r="AG165" s="35" t="s">
        <v>66</v>
      </c>
      <c r="AH165" s="35" t="s">
        <v>51</v>
      </c>
      <c r="AI165" s="35" t="s">
        <v>66</v>
      </c>
      <c r="AJ165" s="35" t="s">
        <v>67</v>
      </c>
      <c r="AK165" s="35" t="s">
        <v>61</v>
      </c>
      <c r="AL165" s="35" t="s">
        <v>1342</v>
      </c>
      <c r="AM165" s="35" t="s">
        <v>82</v>
      </c>
      <c r="AN165" s="37"/>
    </row>
    <row r="166" spans="1:40" ht="34.5" x14ac:dyDescent="0.25">
      <c r="A166" s="34">
        <v>193776</v>
      </c>
      <c r="B166" s="35" t="s">
        <v>468</v>
      </c>
      <c r="C166" s="35" t="s">
        <v>1329</v>
      </c>
      <c r="D166" s="35" t="s">
        <v>1330</v>
      </c>
      <c r="E166" s="35" t="s">
        <v>42</v>
      </c>
      <c r="F166" s="35" t="s">
        <v>1329</v>
      </c>
      <c r="G166" s="35" t="s">
        <v>1330</v>
      </c>
      <c r="H166" s="35" t="s">
        <v>44</v>
      </c>
      <c r="I166" s="35" t="s">
        <v>45</v>
      </c>
      <c r="J166" s="35" t="s">
        <v>46</v>
      </c>
      <c r="K166" s="35" t="s">
        <v>60</v>
      </c>
      <c r="L166" s="35" t="s">
        <v>48</v>
      </c>
      <c r="M166" s="35" t="s">
        <v>232</v>
      </c>
      <c r="N166" s="35" t="s">
        <v>50</v>
      </c>
      <c r="O166" s="35" t="s">
        <v>51</v>
      </c>
      <c r="P166" s="35" t="s">
        <v>51</v>
      </c>
      <c r="Q166" s="35" t="s">
        <v>51</v>
      </c>
      <c r="R166" s="35" t="s">
        <v>51</v>
      </c>
      <c r="S166" s="35" t="s">
        <v>52</v>
      </c>
      <c r="T166" s="35" t="s">
        <v>52</v>
      </c>
      <c r="U166" s="35" t="s">
        <v>51</v>
      </c>
      <c r="V166" s="35" t="s">
        <v>53</v>
      </c>
      <c r="W166" s="35" t="s">
        <v>77</v>
      </c>
      <c r="X166" s="36" t="s">
        <v>1339</v>
      </c>
      <c r="Y166" s="36" t="s">
        <v>137</v>
      </c>
      <c r="Z166" s="35" t="s">
        <v>1340</v>
      </c>
      <c r="AA166" s="35" t="s">
        <v>58</v>
      </c>
      <c r="AB166" s="35" t="s">
        <v>106</v>
      </c>
      <c r="AC166" s="35" t="s">
        <v>60</v>
      </c>
      <c r="AD166" s="35" t="s">
        <v>61</v>
      </c>
      <c r="AE166" s="35" t="s">
        <v>1341</v>
      </c>
      <c r="AF166" s="35" t="s">
        <v>284</v>
      </c>
      <c r="AG166" s="35" t="s">
        <v>66</v>
      </c>
      <c r="AH166" s="35" t="s">
        <v>51</v>
      </c>
      <c r="AI166" s="35" t="s">
        <v>66</v>
      </c>
      <c r="AJ166" s="35" t="s">
        <v>67</v>
      </c>
      <c r="AK166" s="35" t="s">
        <v>61</v>
      </c>
      <c r="AL166" s="35" t="s">
        <v>1343</v>
      </c>
      <c r="AM166" s="35" t="s">
        <v>82</v>
      </c>
      <c r="AN166" s="37"/>
    </row>
    <row r="167" spans="1:40" ht="57" x14ac:dyDescent="0.25">
      <c r="A167" s="34">
        <v>193565</v>
      </c>
      <c r="B167" s="35" t="s">
        <v>181</v>
      </c>
      <c r="C167" s="35" t="s">
        <v>548</v>
      </c>
      <c r="D167" s="35" t="s">
        <v>549</v>
      </c>
      <c r="E167" s="35" t="s">
        <v>42</v>
      </c>
      <c r="F167" s="35" t="s">
        <v>548</v>
      </c>
      <c r="G167" s="35" t="s">
        <v>550</v>
      </c>
      <c r="H167" s="35" t="s">
        <v>44</v>
      </c>
      <c r="I167" s="35" t="s">
        <v>45</v>
      </c>
      <c r="J167" s="35" t="s">
        <v>46</v>
      </c>
      <c r="K167" s="35" t="s">
        <v>91</v>
      </c>
      <c r="L167" s="35" t="s">
        <v>326</v>
      </c>
      <c r="M167" s="35" t="s">
        <v>327</v>
      </c>
      <c r="N167" s="35" t="s">
        <v>50</v>
      </c>
      <c r="O167" s="35" t="s">
        <v>51</v>
      </c>
      <c r="P167" s="35" t="s">
        <v>51</v>
      </c>
      <c r="Q167" s="35" t="s">
        <v>51</v>
      </c>
      <c r="R167" s="35" t="s">
        <v>51</v>
      </c>
      <c r="S167" s="35" t="s">
        <v>52</v>
      </c>
      <c r="T167" s="35" t="s">
        <v>52</v>
      </c>
      <c r="U167" s="35" t="s">
        <v>51</v>
      </c>
      <c r="V167" s="35" t="s">
        <v>53</v>
      </c>
      <c r="W167" s="35" t="s">
        <v>77</v>
      </c>
      <c r="X167" s="36" t="s">
        <v>1348</v>
      </c>
      <c r="Y167" s="36" t="s">
        <v>574</v>
      </c>
      <c r="Z167" s="35" t="s">
        <v>199</v>
      </c>
      <c r="AA167" s="35" t="s">
        <v>759</v>
      </c>
      <c r="AB167" s="35" t="s">
        <v>164</v>
      </c>
      <c r="AC167" s="35" t="s">
        <v>60</v>
      </c>
      <c r="AD167" s="35" t="s">
        <v>61</v>
      </c>
      <c r="AE167" s="35" t="s">
        <v>1349</v>
      </c>
      <c r="AF167" s="35" t="s">
        <v>1350</v>
      </c>
      <c r="AG167" s="35" t="s">
        <v>66</v>
      </c>
      <c r="AH167" s="35" t="s">
        <v>51</v>
      </c>
      <c r="AI167" s="35" t="s">
        <v>66</v>
      </c>
      <c r="AJ167" s="35" t="s">
        <v>67</v>
      </c>
      <c r="AK167" s="35" t="s">
        <v>61</v>
      </c>
      <c r="AL167" s="35" t="s">
        <v>1351</v>
      </c>
      <c r="AM167" s="35" t="s">
        <v>82</v>
      </c>
      <c r="AN167" s="37"/>
    </row>
    <row r="168" spans="1:40" ht="34.5" x14ac:dyDescent="0.25">
      <c r="A168" s="34">
        <v>107079</v>
      </c>
      <c r="B168" s="35" t="s">
        <v>596</v>
      </c>
      <c r="C168" s="35" t="s">
        <v>1354</v>
      </c>
      <c r="D168" s="35" t="s">
        <v>1355</v>
      </c>
      <c r="E168" s="35" t="s">
        <v>42</v>
      </c>
      <c r="F168" s="35" t="s">
        <v>1354</v>
      </c>
      <c r="G168" s="35" t="s">
        <v>1355</v>
      </c>
      <c r="H168" s="35" t="s">
        <v>44</v>
      </c>
      <c r="I168" s="35" t="s">
        <v>45</v>
      </c>
      <c r="J168" s="35" t="s">
        <v>46</v>
      </c>
      <c r="K168" s="35" t="s">
        <v>47</v>
      </c>
      <c r="L168" s="35" t="s">
        <v>48</v>
      </c>
      <c r="M168" s="35" t="s">
        <v>49</v>
      </c>
      <c r="N168" s="35" t="s">
        <v>50</v>
      </c>
      <c r="O168" s="35" t="s">
        <v>51</v>
      </c>
      <c r="P168" s="35" t="s">
        <v>51</v>
      </c>
      <c r="Q168" s="35" t="s">
        <v>51</v>
      </c>
      <c r="R168" s="35" t="s">
        <v>51</v>
      </c>
      <c r="S168" s="35" t="s">
        <v>52</v>
      </c>
      <c r="T168" s="35" t="s">
        <v>52</v>
      </c>
      <c r="U168" s="35" t="s">
        <v>51</v>
      </c>
      <c r="V168" s="35" t="s">
        <v>89</v>
      </c>
      <c r="W168" s="35" t="s">
        <v>54</v>
      </c>
      <c r="X168" s="36" t="s">
        <v>1356</v>
      </c>
      <c r="Y168" s="36" t="s">
        <v>1357</v>
      </c>
      <c r="Z168" s="35" t="s">
        <v>1058</v>
      </c>
      <c r="AA168" s="35" t="s">
        <v>299</v>
      </c>
      <c r="AB168" s="35" t="s">
        <v>564</v>
      </c>
      <c r="AC168" s="35" t="s">
        <v>60</v>
      </c>
      <c r="AD168" s="35" t="s">
        <v>61</v>
      </c>
      <c r="AE168" s="35" t="s">
        <v>1358</v>
      </c>
      <c r="AF168" s="35" t="s">
        <v>47</v>
      </c>
      <c r="AG168" s="35" t="s">
        <v>64</v>
      </c>
      <c r="AH168" s="35" t="s">
        <v>65</v>
      </c>
      <c r="AI168" s="35" t="s">
        <v>66</v>
      </c>
      <c r="AJ168" s="35" t="s">
        <v>109</v>
      </c>
      <c r="AK168" s="35" t="s">
        <v>635</v>
      </c>
      <c r="AL168" s="35" t="s">
        <v>1359</v>
      </c>
      <c r="AM168" s="35" t="s">
        <v>70</v>
      </c>
      <c r="AN168" s="37"/>
    </row>
    <row r="169" spans="1:40" ht="34.5" x14ac:dyDescent="0.25">
      <c r="A169" s="34">
        <v>61664</v>
      </c>
      <c r="B169" s="35" t="s">
        <v>596</v>
      </c>
      <c r="C169" s="35" t="s">
        <v>1354</v>
      </c>
      <c r="D169" s="35" t="s">
        <v>1355</v>
      </c>
      <c r="E169" s="35" t="s">
        <v>42</v>
      </c>
      <c r="F169" s="35" t="s">
        <v>1354</v>
      </c>
      <c r="G169" s="35" t="s">
        <v>1355</v>
      </c>
      <c r="H169" s="35" t="s">
        <v>44</v>
      </c>
      <c r="I169" s="35" t="s">
        <v>45</v>
      </c>
      <c r="J169" s="35" t="s">
        <v>46</v>
      </c>
      <c r="K169" s="35" t="s">
        <v>47</v>
      </c>
      <c r="L169" s="35" t="s">
        <v>48</v>
      </c>
      <c r="M169" s="35" t="s">
        <v>49</v>
      </c>
      <c r="N169" s="35" t="s">
        <v>50</v>
      </c>
      <c r="O169" s="35" t="s">
        <v>51</v>
      </c>
      <c r="P169" s="35" t="s">
        <v>51</v>
      </c>
      <c r="Q169" s="35" t="s">
        <v>51</v>
      </c>
      <c r="R169" s="35" t="s">
        <v>51</v>
      </c>
      <c r="S169" s="35" t="s">
        <v>52</v>
      </c>
      <c r="T169" s="35" t="s">
        <v>52</v>
      </c>
      <c r="U169" s="35" t="s">
        <v>51</v>
      </c>
      <c r="V169" s="35" t="s">
        <v>89</v>
      </c>
      <c r="W169" s="35" t="s">
        <v>77</v>
      </c>
      <c r="X169" s="36" t="s">
        <v>1356</v>
      </c>
      <c r="Y169" s="36" t="s">
        <v>1357</v>
      </c>
      <c r="Z169" s="35" t="s">
        <v>270</v>
      </c>
      <c r="AA169" s="35" t="s">
        <v>1360</v>
      </c>
      <c r="AB169" s="35" t="s">
        <v>564</v>
      </c>
      <c r="AC169" s="35" t="s">
        <v>60</v>
      </c>
      <c r="AD169" s="35" t="s">
        <v>61</v>
      </c>
      <c r="AE169" s="35" t="s">
        <v>1358</v>
      </c>
      <c r="AF169" s="35" t="s">
        <v>47</v>
      </c>
      <c r="AG169" s="35" t="s">
        <v>64</v>
      </c>
      <c r="AH169" s="35" t="s">
        <v>65</v>
      </c>
      <c r="AI169" s="35" t="s">
        <v>66</v>
      </c>
      <c r="AJ169" s="35" t="s">
        <v>67</v>
      </c>
      <c r="AK169" s="35" t="s">
        <v>635</v>
      </c>
      <c r="AL169" s="35" t="s">
        <v>1361</v>
      </c>
      <c r="AM169" s="35" t="s">
        <v>70</v>
      </c>
      <c r="AN169" s="37"/>
    </row>
    <row r="170" spans="1:40" ht="34.5" x14ac:dyDescent="0.25">
      <c r="A170" s="34">
        <v>198247</v>
      </c>
      <c r="B170" s="35" t="s">
        <v>596</v>
      </c>
      <c r="C170" s="35" t="s">
        <v>1354</v>
      </c>
      <c r="D170" s="35" t="s">
        <v>1355</v>
      </c>
      <c r="E170" s="35" t="s">
        <v>42</v>
      </c>
      <c r="F170" s="35" t="s">
        <v>1354</v>
      </c>
      <c r="G170" s="35" t="s">
        <v>1355</v>
      </c>
      <c r="H170" s="35" t="s">
        <v>44</v>
      </c>
      <c r="I170" s="35" t="s">
        <v>45</v>
      </c>
      <c r="J170" s="35" t="s">
        <v>46</v>
      </c>
      <c r="K170" s="35" t="s">
        <v>91</v>
      </c>
      <c r="L170" s="35" t="s">
        <v>326</v>
      </c>
      <c r="M170" s="35" t="s">
        <v>327</v>
      </c>
      <c r="N170" s="35" t="s">
        <v>50</v>
      </c>
      <c r="O170" s="35" t="s">
        <v>51</v>
      </c>
      <c r="P170" s="35" t="s">
        <v>51</v>
      </c>
      <c r="Q170" s="35" t="s">
        <v>51</v>
      </c>
      <c r="R170" s="35" t="s">
        <v>51</v>
      </c>
      <c r="S170" s="35" t="s">
        <v>52</v>
      </c>
      <c r="T170" s="35" t="s">
        <v>52</v>
      </c>
      <c r="U170" s="35" t="s">
        <v>51</v>
      </c>
      <c r="V170" s="35" t="s">
        <v>89</v>
      </c>
      <c r="W170" s="35" t="s">
        <v>77</v>
      </c>
      <c r="X170" s="36" t="s">
        <v>1366</v>
      </c>
      <c r="Y170" s="36" t="s">
        <v>761</v>
      </c>
      <c r="Z170" s="35" t="s">
        <v>593</v>
      </c>
      <c r="AA170" s="35" t="s">
        <v>585</v>
      </c>
      <c r="AB170" s="35" t="s">
        <v>488</v>
      </c>
      <c r="AC170" s="35" t="s">
        <v>60</v>
      </c>
      <c r="AD170" s="35" t="s">
        <v>61</v>
      </c>
      <c r="AE170" s="35" t="s">
        <v>1367</v>
      </c>
      <c r="AF170" s="35" t="s">
        <v>75</v>
      </c>
      <c r="AG170" s="35" t="s">
        <v>66</v>
      </c>
      <c r="AH170" s="35" t="s">
        <v>51</v>
      </c>
      <c r="AI170" s="35" t="s">
        <v>66</v>
      </c>
      <c r="AJ170" s="35" t="s">
        <v>109</v>
      </c>
      <c r="AK170" s="35" t="s">
        <v>61</v>
      </c>
      <c r="AL170" s="35" t="s">
        <v>1368</v>
      </c>
      <c r="AM170" s="35" t="s">
        <v>82</v>
      </c>
      <c r="AN170" s="37"/>
    </row>
    <row r="171" spans="1:40" ht="34.5" x14ac:dyDescent="0.25">
      <c r="A171" s="34">
        <v>100254</v>
      </c>
      <c r="B171" s="35" t="s">
        <v>596</v>
      </c>
      <c r="C171" s="35" t="s">
        <v>1354</v>
      </c>
      <c r="D171" s="35" t="s">
        <v>1355</v>
      </c>
      <c r="E171" s="35" t="s">
        <v>42</v>
      </c>
      <c r="F171" s="35" t="s">
        <v>1354</v>
      </c>
      <c r="G171" s="35" t="s">
        <v>1355</v>
      </c>
      <c r="H171" s="35" t="s">
        <v>44</v>
      </c>
      <c r="I171" s="35" t="s">
        <v>45</v>
      </c>
      <c r="J171" s="35" t="s">
        <v>46</v>
      </c>
      <c r="K171" s="35" t="s">
        <v>60</v>
      </c>
      <c r="L171" s="35" t="s">
        <v>48</v>
      </c>
      <c r="M171" s="35" t="s">
        <v>232</v>
      </c>
      <c r="N171" s="35" t="s">
        <v>50</v>
      </c>
      <c r="O171" s="35" t="s">
        <v>51</v>
      </c>
      <c r="P171" s="35" t="s">
        <v>51</v>
      </c>
      <c r="Q171" s="35" t="s">
        <v>51</v>
      </c>
      <c r="R171" s="35" t="s">
        <v>51</v>
      </c>
      <c r="S171" s="35" t="s">
        <v>52</v>
      </c>
      <c r="T171" s="35" t="s">
        <v>52</v>
      </c>
      <c r="U171" s="35" t="s">
        <v>51</v>
      </c>
      <c r="V171" s="35" t="s">
        <v>89</v>
      </c>
      <c r="W171" s="35" t="s">
        <v>121</v>
      </c>
      <c r="X171" s="36" t="s">
        <v>1366</v>
      </c>
      <c r="Y171" s="36" t="s">
        <v>761</v>
      </c>
      <c r="Z171" s="35" t="s">
        <v>847</v>
      </c>
      <c r="AA171" s="35" t="s">
        <v>585</v>
      </c>
      <c r="AB171" s="35" t="s">
        <v>488</v>
      </c>
      <c r="AC171" s="35" t="s">
        <v>60</v>
      </c>
      <c r="AD171" s="35" t="s">
        <v>61</v>
      </c>
      <c r="AE171" s="35" t="s">
        <v>1367</v>
      </c>
      <c r="AF171" s="35" t="s">
        <v>60</v>
      </c>
      <c r="AG171" s="35" t="s">
        <v>64</v>
      </c>
      <c r="AH171" s="35" t="s">
        <v>65</v>
      </c>
      <c r="AI171" s="35" t="s">
        <v>66</v>
      </c>
      <c r="AJ171" s="35" t="s">
        <v>67</v>
      </c>
      <c r="AK171" s="35" t="s">
        <v>635</v>
      </c>
      <c r="AL171" s="35" t="s">
        <v>1369</v>
      </c>
      <c r="AM171" s="35" t="s">
        <v>70</v>
      </c>
      <c r="AN171" s="37"/>
    </row>
    <row r="172" spans="1:40" ht="34.5" x14ac:dyDescent="0.25">
      <c r="A172" s="34">
        <v>193597</v>
      </c>
      <c r="B172" s="35" t="s">
        <v>596</v>
      </c>
      <c r="C172" s="35" t="s">
        <v>1375</v>
      </c>
      <c r="D172" s="35" t="s">
        <v>1376</v>
      </c>
      <c r="E172" s="35" t="s">
        <v>42</v>
      </c>
      <c r="F172" s="35" t="s">
        <v>1375</v>
      </c>
      <c r="G172" s="35" t="s">
        <v>1376</v>
      </c>
      <c r="H172" s="35" t="s">
        <v>94</v>
      </c>
      <c r="I172" s="35" t="s">
        <v>45</v>
      </c>
      <c r="J172" s="35" t="s">
        <v>74</v>
      </c>
      <c r="K172" s="35" t="s">
        <v>91</v>
      </c>
      <c r="L172" s="35" t="s">
        <v>326</v>
      </c>
      <c r="M172" s="35" t="s">
        <v>327</v>
      </c>
      <c r="N172" s="35" t="s">
        <v>50</v>
      </c>
      <c r="O172" s="35" t="s">
        <v>51</v>
      </c>
      <c r="P172" s="35" t="s">
        <v>51</v>
      </c>
      <c r="Q172" s="35" t="s">
        <v>51</v>
      </c>
      <c r="R172" s="35" t="s">
        <v>51</v>
      </c>
      <c r="S172" s="35" t="s">
        <v>52</v>
      </c>
      <c r="T172" s="35" t="s">
        <v>52</v>
      </c>
      <c r="U172" s="35" t="s">
        <v>51</v>
      </c>
      <c r="V172" s="35" t="s">
        <v>89</v>
      </c>
      <c r="W172" s="35" t="s">
        <v>77</v>
      </c>
      <c r="X172" s="36" t="s">
        <v>1372</v>
      </c>
      <c r="Y172" s="36" t="s">
        <v>453</v>
      </c>
      <c r="Z172" s="35" t="s">
        <v>1373</v>
      </c>
      <c r="AA172" s="35" t="s">
        <v>1374</v>
      </c>
      <c r="AB172" s="35" t="s">
        <v>299</v>
      </c>
      <c r="AC172" s="35" t="s">
        <v>60</v>
      </c>
      <c r="AD172" s="35" t="s">
        <v>61</v>
      </c>
      <c r="AE172" s="35" t="s">
        <v>1377</v>
      </c>
      <c r="AF172" s="35" t="s">
        <v>1378</v>
      </c>
      <c r="AG172" s="35" t="s">
        <v>66</v>
      </c>
      <c r="AH172" s="35" t="s">
        <v>51</v>
      </c>
      <c r="AI172" s="35" t="s">
        <v>66</v>
      </c>
      <c r="AJ172" s="35" t="s">
        <v>67</v>
      </c>
      <c r="AK172" s="35" t="s">
        <v>61</v>
      </c>
      <c r="AL172" s="35" t="s">
        <v>1379</v>
      </c>
      <c r="AM172" s="35" t="s">
        <v>82</v>
      </c>
      <c r="AN172" s="37"/>
    </row>
    <row r="173" spans="1:40" ht="34.5" x14ac:dyDescent="0.25">
      <c r="A173" s="34">
        <v>167670</v>
      </c>
      <c r="B173" s="35" t="s">
        <v>596</v>
      </c>
      <c r="C173" s="35" t="s">
        <v>1375</v>
      </c>
      <c r="D173" s="35" t="s">
        <v>1376</v>
      </c>
      <c r="E173" s="35" t="s">
        <v>42</v>
      </c>
      <c r="F173" s="35" t="s">
        <v>1375</v>
      </c>
      <c r="G173" s="35" t="s">
        <v>1376</v>
      </c>
      <c r="H173" s="35" t="s">
        <v>94</v>
      </c>
      <c r="I173" s="35" t="s">
        <v>45</v>
      </c>
      <c r="J173" s="35" t="s">
        <v>74</v>
      </c>
      <c r="K173" s="35" t="s">
        <v>60</v>
      </c>
      <c r="L173" s="35" t="s">
        <v>48</v>
      </c>
      <c r="M173" s="35" t="s">
        <v>232</v>
      </c>
      <c r="N173" s="35" t="s">
        <v>50</v>
      </c>
      <c r="O173" s="35" t="s">
        <v>51</v>
      </c>
      <c r="P173" s="35" t="s">
        <v>51</v>
      </c>
      <c r="Q173" s="35" t="s">
        <v>51</v>
      </c>
      <c r="R173" s="35" t="s">
        <v>51</v>
      </c>
      <c r="S173" s="35" t="s">
        <v>52</v>
      </c>
      <c r="T173" s="35" t="s">
        <v>52</v>
      </c>
      <c r="U173" s="35" t="s">
        <v>51</v>
      </c>
      <c r="V173" s="35" t="s">
        <v>89</v>
      </c>
      <c r="W173" s="35" t="s">
        <v>77</v>
      </c>
      <c r="X173" s="36" t="s">
        <v>1381</v>
      </c>
      <c r="Y173" s="36" t="s">
        <v>506</v>
      </c>
      <c r="Z173" s="35" t="s">
        <v>1382</v>
      </c>
      <c r="AA173" s="35" t="s">
        <v>560</v>
      </c>
      <c r="AB173" s="35" t="s">
        <v>440</v>
      </c>
      <c r="AC173" s="35" t="s">
        <v>60</v>
      </c>
      <c r="AD173" s="35" t="s">
        <v>61</v>
      </c>
      <c r="AE173" s="35" t="s">
        <v>739</v>
      </c>
      <c r="AF173" s="35" t="s">
        <v>1383</v>
      </c>
      <c r="AG173" s="35" t="s">
        <v>64</v>
      </c>
      <c r="AH173" s="35" t="s">
        <v>65</v>
      </c>
      <c r="AI173" s="35" t="s">
        <v>66</v>
      </c>
      <c r="AJ173" s="35" t="s">
        <v>67</v>
      </c>
      <c r="AK173" s="35" t="s">
        <v>635</v>
      </c>
      <c r="AL173" s="35" t="s">
        <v>1384</v>
      </c>
      <c r="AM173" s="35" t="s">
        <v>70</v>
      </c>
      <c r="AN173" s="37"/>
    </row>
    <row r="174" spans="1:40" ht="45.75" x14ac:dyDescent="0.25">
      <c r="A174" s="34">
        <v>192800</v>
      </c>
      <c r="B174" s="35" t="s">
        <v>157</v>
      </c>
      <c r="C174" s="35" t="s">
        <v>1392</v>
      </c>
      <c r="D174" s="35" t="s">
        <v>1393</v>
      </c>
      <c r="E174" s="35" t="s">
        <v>42</v>
      </c>
      <c r="F174" s="35" t="s">
        <v>1392</v>
      </c>
      <c r="G174" s="35" t="s">
        <v>1394</v>
      </c>
      <c r="H174" s="35" t="s">
        <v>44</v>
      </c>
      <c r="I174" s="35" t="s">
        <v>45</v>
      </c>
      <c r="J174" s="35" t="s">
        <v>173</v>
      </c>
      <c r="K174" s="35" t="s">
        <v>80</v>
      </c>
      <c r="L174" s="35" t="s">
        <v>48</v>
      </c>
      <c r="M174" s="35" t="s">
        <v>179</v>
      </c>
      <c r="N174" s="35" t="s">
        <v>50</v>
      </c>
      <c r="O174" s="35" t="s">
        <v>51</v>
      </c>
      <c r="P174" s="35" t="s">
        <v>51</v>
      </c>
      <c r="Q174" s="35" t="s">
        <v>51</v>
      </c>
      <c r="R174" s="35" t="s">
        <v>51</v>
      </c>
      <c r="S174" s="35" t="s">
        <v>535</v>
      </c>
      <c r="T174" s="35" t="s">
        <v>52</v>
      </c>
      <c r="U174" s="35" t="s">
        <v>51</v>
      </c>
      <c r="V174" s="35" t="s">
        <v>89</v>
      </c>
      <c r="W174" s="35" t="s">
        <v>77</v>
      </c>
      <c r="X174" s="36" t="s">
        <v>1395</v>
      </c>
      <c r="Y174" s="36" t="s">
        <v>57</v>
      </c>
      <c r="Z174" s="35" t="s">
        <v>1396</v>
      </c>
      <c r="AA174" s="35" t="s">
        <v>1397</v>
      </c>
      <c r="AB174" s="35" t="s">
        <v>1398</v>
      </c>
      <c r="AC174" s="35" t="s">
        <v>60</v>
      </c>
      <c r="AD174" s="35" t="s">
        <v>61</v>
      </c>
      <c r="AE174" s="35" t="s">
        <v>1399</v>
      </c>
      <c r="AF174" s="35" t="s">
        <v>897</v>
      </c>
      <c r="AG174" s="35" t="s">
        <v>66</v>
      </c>
      <c r="AH174" s="35" t="s">
        <v>51</v>
      </c>
      <c r="AI174" s="35" t="s">
        <v>66</v>
      </c>
      <c r="AJ174" s="35" t="s">
        <v>67</v>
      </c>
      <c r="AK174" s="35" t="s">
        <v>61</v>
      </c>
      <c r="AL174" s="35" t="s">
        <v>1400</v>
      </c>
      <c r="AM174" s="35" t="s">
        <v>82</v>
      </c>
      <c r="AN174" s="37"/>
    </row>
    <row r="175" spans="1:40" ht="45.75" x14ac:dyDescent="0.25">
      <c r="A175" s="34">
        <v>191174</v>
      </c>
      <c r="B175" s="35" t="s">
        <v>39</v>
      </c>
      <c r="C175" s="35" t="s">
        <v>40</v>
      </c>
      <c r="D175" s="35" t="s">
        <v>41</v>
      </c>
      <c r="E175" s="35" t="s">
        <v>42</v>
      </c>
      <c r="F175" s="35" t="s">
        <v>40</v>
      </c>
      <c r="G175" s="35" t="s">
        <v>43</v>
      </c>
      <c r="H175" s="35" t="s">
        <v>44</v>
      </c>
      <c r="I175" s="35" t="s">
        <v>45</v>
      </c>
      <c r="J175" s="35" t="s">
        <v>46</v>
      </c>
      <c r="K175" s="35" t="s">
        <v>60</v>
      </c>
      <c r="L175" s="35" t="s">
        <v>48</v>
      </c>
      <c r="M175" s="35" t="s">
        <v>232</v>
      </c>
      <c r="N175" s="35" t="s">
        <v>50</v>
      </c>
      <c r="O175" s="35" t="s">
        <v>51</v>
      </c>
      <c r="P175" s="35" t="s">
        <v>51</v>
      </c>
      <c r="Q175" s="35" t="s">
        <v>51</v>
      </c>
      <c r="R175" s="35" t="s">
        <v>51</v>
      </c>
      <c r="S175" s="35" t="s">
        <v>52</v>
      </c>
      <c r="T175" s="35" t="s">
        <v>52</v>
      </c>
      <c r="U175" s="35" t="s">
        <v>51</v>
      </c>
      <c r="V175" s="35" t="s">
        <v>53</v>
      </c>
      <c r="W175" s="35" t="s">
        <v>121</v>
      </c>
      <c r="X175" s="36" t="s">
        <v>1403</v>
      </c>
      <c r="Y175" s="36" t="s">
        <v>116</v>
      </c>
      <c r="Z175" s="35" t="s">
        <v>1404</v>
      </c>
      <c r="AA175" s="35" t="s">
        <v>409</v>
      </c>
      <c r="AB175" s="35" t="s">
        <v>246</v>
      </c>
      <c r="AC175" s="35" t="s">
        <v>60</v>
      </c>
      <c r="AD175" s="35" t="s">
        <v>61</v>
      </c>
      <c r="AE175" s="35" t="s">
        <v>1405</v>
      </c>
      <c r="AF175" s="35" t="s">
        <v>60</v>
      </c>
      <c r="AG175" s="35" t="s">
        <v>66</v>
      </c>
      <c r="AH175" s="35" t="s">
        <v>51</v>
      </c>
      <c r="AI175" s="35" t="s">
        <v>66</v>
      </c>
      <c r="AJ175" s="35" t="s">
        <v>110</v>
      </c>
      <c r="AK175" s="35" t="s">
        <v>61</v>
      </c>
      <c r="AL175" s="35" t="s">
        <v>1406</v>
      </c>
      <c r="AM175" s="35" t="s">
        <v>82</v>
      </c>
      <c r="AN175" s="37"/>
    </row>
    <row r="176" spans="1:40" ht="34.5" x14ac:dyDescent="0.25">
      <c r="A176" s="34">
        <v>195915</v>
      </c>
      <c r="B176" s="35" t="s">
        <v>157</v>
      </c>
      <c r="C176" s="35" t="s">
        <v>1041</v>
      </c>
      <c r="D176" s="35" t="s">
        <v>1042</v>
      </c>
      <c r="E176" s="35" t="s">
        <v>42</v>
      </c>
      <c r="F176" s="35" t="s">
        <v>1041</v>
      </c>
      <c r="G176" s="35" t="s">
        <v>1043</v>
      </c>
      <c r="H176" s="35" t="s">
        <v>44</v>
      </c>
      <c r="I176" s="35" t="s">
        <v>45</v>
      </c>
      <c r="J176" s="35" t="s">
        <v>46</v>
      </c>
      <c r="K176" s="35" t="s">
        <v>47</v>
      </c>
      <c r="L176" s="35" t="s">
        <v>48</v>
      </c>
      <c r="M176" s="35" t="s">
        <v>49</v>
      </c>
      <c r="N176" s="35" t="s">
        <v>50</v>
      </c>
      <c r="O176" s="35" t="s">
        <v>51</v>
      </c>
      <c r="P176" s="35" t="s">
        <v>51</v>
      </c>
      <c r="Q176" s="35" t="s">
        <v>51</v>
      </c>
      <c r="R176" s="35" t="s">
        <v>51</v>
      </c>
      <c r="S176" s="35" t="s">
        <v>52</v>
      </c>
      <c r="T176" s="35" t="s">
        <v>52</v>
      </c>
      <c r="U176" s="35" t="s">
        <v>51</v>
      </c>
      <c r="V176" s="35" t="s">
        <v>53</v>
      </c>
      <c r="W176" s="35" t="s">
        <v>77</v>
      </c>
      <c r="X176" s="36" t="s">
        <v>1403</v>
      </c>
      <c r="Y176" s="36" t="s">
        <v>116</v>
      </c>
      <c r="Z176" s="35" t="s">
        <v>1404</v>
      </c>
      <c r="AA176" s="35" t="s">
        <v>409</v>
      </c>
      <c r="AB176" s="35" t="s">
        <v>246</v>
      </c>
      <c r="AC176" s="35" t="s">
        <v>60</v>
      </c>
      <c r="AD176" s="35" t="s">
        <v>61</v>
      </c>
      <c r="AE176" s="35" t="s">
        <v>1407</v>
      </c>
      <c r="AF176" s="35" t="s">
        <v>1408</v>
      </c>
      <c r="AG176" s="35" t="s">
        <v>66</v>
      </c>
      <c r="AH176" s="35" t="s">
        <v>51</v>
      </c>
      <c r="AI176" s="35" t="s">
        <v>66</v>
      </c>
      <c r="AJ176" s="35" t="s">
        <v>67</v>
      </c>
      <c r="AK176" s="35" t="s">
        <v>61</v>
      </c>
      <c r="AL176" s="35" t="s">
        <v>1409</v>
      </c>
      <c r="AM176" s="35" t="s">
        <v>82</v>
      </c>
      <c r="AN176" s="37"/>
    </row>
    <row r="177" spans="1:40" ht="34.5" x14ac:dyDescent="0.25">
      <c r="A177" s="34">
        <v>191805</v>
      </c>
      <c r="B177" s="35" t="s">
        <v>157</v>
      </c>
      <c r="C177" s="35" t="s">
        <v>1290</v>
      </c>
      <c r="D177" s="35" t="s">
        <v>1291</v>
      </c>
      <c r="E177" s="35" t="s">
        <v>42</v>
      </c>
      <c r="F177" s="35" t="s">
        <v>1290</v>
      </c>
      <c r="G177" s="35" t="s">
        <v>1291</v>
      </c>
      <c r="H177" s="35" t="s">
        <v>94</v>
      </c>
      <c r="I177" s="35" t="s">
        <v>45</v>
      </c>
      <c r="J177" s="35" t="s">
        <v>46</v>
      </c>
      <c r="K177" s="35" t="s">
        <v>95</v>
      </c>
      <c r="L177" s="35" t="s">
        <v>48</v>
      </c>
      <c r="M177" s="35" t="s">
        <v>96</v>
      </c>
      <c r="N177" s="35" t="s">
        <v>50</v>
      </c>
      <c r="O177" s="35" t="s">
        <v>51</v>
      </c>
      <c r="P177" s="35" t="s">
        <v>51</v>
      </c>
      <c r="Q177" s="35" t="s">
        <v>51</v>
      </c>
      <c r="R177" s="35" t="s">
        <v>51</v>
      </c>
      <c r="S177" s="35" t="s">
        <v>52</v>
      </c>
      <c r="T177" s="35" t="s">
        <v>52</v>
      </c>
      <c r="U177" s="35" t="s">
        <v>51</v>
      </c>
      <c r="V177" s="35" t="s">
        <v>89</v>
      </c>
      <c r="W177" s="35" t="s">
        <v>77</v>
      </c>
      <c r="X177" s="36" t="s">
        <v>1413</v>
      </c>
      <c r="Y177" s="36" t="s">
        <v>449</v>
      </c>
      <c r="Z177" s="35" t="s">
        <v>453</v>
      </c>
      <c r="AA177" s="35" t="s">
        <v>1414</v>
      </c>
      <c r="AB177" s="35" t="s">
        <v>1416</v>
      </c>
      <c r="AC177" s="35" t="s">
        <v>60</v>
      </c>
      <c r="AD177" s="35" t="s">
        <v>61</v>
      </c>
      <c r="AE177" s="35" t="s">
        <v>1415</v>
      </c>
      <c r="AF177" s="35" t="s">
        <v>95</v>
      </c>
      <c r="AG177" s="35" t="s">
        <v>66</v>
      </c>
      <c r="AH177" s="35" t="s">
        <v>51</v>
      </c>
      <c r="AI177" s="35" t="s">
        <v>66</v>
      </c>
      <c r="AJ177" s="35" t="s">
        <v>67</v>
      </c>
      <c r="AK177" s="35" t="s">
        <v>61</v>
      </c>
      <c r="AL177" s="35" t="s">
        <v>1417</v>
      </c>
      <c r="AM177" s="35" t="s">
        <v>82</v>
      </c>
      <c r="AN177" s="37"/>
    </row>
    <row r="178" spans="1:40" ht="34.5" x14ac:dyDescent="0.25">
      <c r="A178" s="34">
        <v>193334</v>
      </c>
      <c r="B178" s="35" t="s">
        <v>157</v>
      </c>
      <c r="C178" s="35" t="s">
        <v>158</v>
      </c>
      <c r="D178" s="35" t="s">
        <v>159</v>
      </c>
      <c r="E178" s="35" t="s">
        <v>42</v>
      </c>
      <c r="F178" s="35" t="s">
        <v>158</v>
      </c>
      <c r="G178" s="35" t="s">
        <v>159</v>
      </c>
      <c r="H178" s="35" t="s">
        <v>44</v>
      </c>
      <c r="I178" s="35" t="s">
        <v>45</v>
      </c>
      <c r="J178" s="35" t="s">
        <v>74</v>
      </c>
      <c r="K178" s="35" t="s">
        <v>95</v>
      </c>
      <c r="L178" s="35" t="s">
        <v>48</v>
      </c>
      <c r="M178" s="35" t="s">
        <v>96</v>
      </c>
      <c r="N178" s="35" t="s">
        <v>50</v>
      </c>
      <c r="O178" s="35" t="s">
        <v>51</v>
      </c>
      <c r="P178" s="35" t="s">
        <v>51</v>
      </c>
      <c r="Q178" s="35" t="s">
        <v>51</v>
      </c>
      <c r="R178" s="35" t="s">
        <v>51</v>
      </c>
      <c r="S178" s="35" t="s">
        <v>52</v>
      </c>
      <c r="T178" s="35" t="s">
        <v>52</v>
      </c>
      <c r="U178" s="35" t="s">
        <v>51</v>
      </c>
      <c r="V178" s="35" t="s">
        <v>89</v>
      </c>
      <c r="W178" s="35" t="s">
        <v>77</v>
      </c>
      <c r="X178" s="36" t="s">
        <v>1420</v>
      </c>
      <c r="Y178" s="36" t="s">
        <v>1421</v>
      </c>
      <c r="Z178" s="35" t="s">
        <v>199</v>
      </c>
      <c r="AA178" s="35" t="s">
        <v>1422</v>
      </c>
      <c r="AB178" s="35" t="s">
        <v>711</v>
      </c>
      <c r="AC178" s="35" t="s">
        <v>60</v>
      </c>
      <c r="AD178" s="35" t="s">
        <v>61</v>
      </c>
      <c r="AE178" s="35" t="s">
        <v>1423</v>
      </c>
      <c r="AF178" s="35" t="s">
        <v>1424</v>
      </c>
      <c r="AG178" s="35" t="s">
        <v>66</v>
      </c>
      <c r="AH178" s="35" t="s">
        <v>51</v>
      </c>
      <c r="AI178" s="35" t="s">
        <v>66</v>
      </c>
      <c r="AJ178" s="35" t="s">
        <v>67</v>
      </c>
      <c r="AK178" s="35" t="s">
        <v>61</v>
      </c>
      <c r="AL178" s="35" t="s">
        <v>1425</v>
      </c>
      <c r="AM178" s="35" t="s">
        <v>82</v>
      </c>
      <c r="AN178" s="37"/>
    </row>
    <row r="179" spans="1:40" ht="45.75" x14ac:dyDescent="0.25">
      <c r="A179" s="34">
        <v>167059</v>
      </c>
      <c r="B179" s="35" t="s">
        <v>157</v>
      </c>
      <c r="C179" s="35" t="s">
        <v>1392</v>
      </c>
      <c r="D179" s="35" t="s">
        <v>1393</v>
      </c>
      <c r="E179" s="35" t="s">
        <v>42</v>
      </c>
      <c r="F179" s="35" t="s">
        <v>1392</v>
      </c>
      <c r="G179" s="35" t="s">
        <v>1394</v>
      </c>
      <c r="H179" s="35" t="s">
        <v>44</v>
      </c>
      <c r="I179" s="35" t="s">
        <v>45</v>
      </c>
      <c r="J179" s="35" t="s">
        <v>173</v>
      </c>
      <c r="K179" s="35" t="s">
        <v>75</v>
      </c>
      <c r="L179" s="35" t="s">
        <v>48</v>
      </c>
      <c r="M179" s="35" t="s">
        <v>76</v>
      </c>
      <c r="N179" s="35" t="s">
        <v>50</v>
      </c>
      <c r="O179" s="35" t="s">
        <v>51</v>
      </c>
      <c r="P179" s="35" t="s">
        <v>51</v>
      </c>
      <c r="Q179" s="35" t="s">
        <v>51</v>
      </c>
      <c r="R179" s="35" t="s">
        <v>51</v>
      </c>
      <c r="S179" s="35" t="s">
        <v>490</v>
      </c>
      <c r="T179" s="35" t="s">
        <v>52</v>
      </c>
      <c r="U179" s="35" t="s">
        <v>51</v>
      </c>
      <c r="V179" s="35" t="s">
        <v>53</v>
      </c>
      <c r="W179" s="35" t="s">
        <v>54</v>
      </c>
      <c r="X179" s="36" t="s">
        <v>1428</v>
      </c>
      <c r="Y179" s="36" t="s">
        <v>911</v>
      </c>
      <c r="Z179" s="35" t="s">
        <v>1429</v>
      </c>
      <c r="AA179" s="35" t="s">
        <v>1070</v>
      </c>
      <c r="AB179" s="35" t="s">
        <v>763</v>
      </c>
      <c r="AC179" s="35" t="s">
        <v>60</v>
      </c>
      <c r="AD179" s="35" t="s">
        <v>61</v>
      </c>
      <c r="AE179" s="35" t="s">
        <v>418</v>
      </c>
      <c r="AF179" s="35" t="s">
        <v>286</v>
      </c>
      <c r="AG179" s="35" t="s">
        <v>64</v>
      </c>
      <c r="AH179" s="35" t="s">
        <v>65</v>
      </c>
      <c r="AI179" s="35" t="s">
        <v>66</v>
      </c>
      <c r="AJ179" s="35" t="s">
        <v>67</v>
      </c>
      <c r="AK179" s="35" t="s">
        <v>68</v>
      </c>
      <c r="AL179" s="35" t="s">
        <v>1430</v>
      </c>
      <c r="AM179" s="35" t="s">
        <v>70</v>
      </c>
      <c r="AN179" s="37"/>
    </row>
    <row r="180" spans="1:40" ht="23.25" x14ac:dyDescent="0.25">
      <c r="A180" s="34">
        <v>196284</v>
      </c>
      <c r="B180" s="35" t="s">
        <v>157</v>
      </c>
      <c r="C180" s="35" t="s">
        <v>425</v>
      </c>
      <c r="D180" s="35" t="s">
        <v>426</v>
      </c>
      <c r="E180" s="35" t="s">
        <v>42</v>
      </c>
      <c r="F180" s="35" t="s">
        <v>425</v>
      </c>
      <c r="G180" s="35" t="s">
        <v>426</v>
      </c>
      <c r="H180" s="35" t="s">
        <v>94</v>
      </c>
      <c r="I180" s="35" t="s">
        <v>45</v>
      </c>
      <c r="J180" s="35" t="s">
        <v>46</v>
      </c>
      <c r="K180" s="35" t="s">
        <v>80</v>
      </c>
      <c r="L180" s="35" t="s">
        <v>48</v>
      </c>
      <c r="M180" s="35" t="s">
        <v>179</v>
      </c>
      <c r="N180" s="35" t="s">
        <v>50</v>
      </c>
      <c r="O180" s="35" t="s">
        <v>51</v>
      </c>
      <c r="P180" s="35" t="s">
        <v>51</v>
      </c>
      <c r="Q180" s="35" t="s">
        <v>51</v>
      </c>
      <c r="R180" s="35" t="s">
        <v>51</v>
      </c>
      <c r="S180" s="35" t="s">
        <v>52</v>
      </c>
      <c r="T180" s="35" t="s">
        <v>52</v>
      </c>
      <c r="U180" s="35" t="s">
        <v>51</v>
      </c>
      <c r="V180" s="35" t="s">
        <v>53</v>
      </c>
      <c r="W180" s="35" t="s">
        <v>77</v>
      </c>
      <c r="X180" s="36" t="s">
        <v>1436</v>
      </c>
      <c r="Y180" s="36" t="s">
        <v>1437</v>
      </c>
      <c r="Z180" s="35" t="s">
        <v>1438</v>
      </c>
      <c r="AA180" s="35" t="s">
        <v>1128</v>
      </c>
      <c r="AB180" s="35" t="s">
        <v>164</v>
      </c>
      <c r="AC180" s="35" t="s">
        <v>60</v>
      </c>
      <c r="AD180" s="35" t="s">
        <v>61</v>
      </c>
      <c r="AE180" s="35" t="s">
        <v>1439</v>
      </c>
      <c r="AF180" s="35" t="s">
        <v>1440</v>
      </c>
      <c r="AG180" s="35" t="s">
        <v>66</v>
      </c>
      <c r="AH180" s="35" t="s">
        <v>51</v>
      </c>
      <c r="AI180" s="35" t="s">
        <v>66</v>
      </c>
      <c r="AJ180" s="35" t="s">
        <v>67</v>
      </c>
      <c r="AK180" s="35" t="s">
        <v>61</v>
      </c>
      <c r="AL180" s="35" t="s">
        <v>1441</v>
      </c>
      <c r="AM180" s="35" t="s">
        <v>82</v>
      </c>
      <c r="AN180" s="37"/>
    </row>
    <row r="181" spans="1:40" ht="34.5" x14ac:dyDescent="0.25">
      <c r="A181" s="34">
        <v>131331</v>
      </c>
      <c r="B181" s="35" t="s">
        <v>157</v>
      </c>
      <c r="C181" s="35" t="s">
        <v>425</v>
      </c>
      <c r="D181" s="35" t="s">
        <v>426</v>
      </c>
      <c r="E181" s="35" t="s">
        <v>42</v>
      </c>
      <c r="F181" s="35" t="s">
        <v>425</v>
      </c>
      <c r="G181" s="35" t="s">
        <v>426</v>
      </c>
      <c r="H181" s="35" t="s">
        <v>94</v>
      </c>
      <c r="I181" s="35" t="s">
        <v>45</v>
      </c>
      <c r="J181" s="35" t="s">
        <v>46</v>
      </c>
      <c r="K181" s="35" t="s">
        <v>95</v>
      </c>
      <c r="L181" s="35" t="s">
        <v>48</v>
      </c>
      <c r="M181" s="35" t="s">
        <v>96</v>
      </c>
      <c r="N181" s="35" t="s">
        <v>50</v>
      </c>
      <c r="O181" s="35" t="s">
        <v>51</v>
      </c>
      <c r="P181" s="35" t="s">
        <v>51</v>
      </c>
      <c r="Q181" s="35" t="s">
        <v>51</v>
      </c>
      <c r="R181" s="35" t="s">
        <v>51</v>
      </c>
      <c r="S181" s="35" t="s">
        <v>52</v>
      </c>
      <c r="T181" s="35" t="s">
        <v>52</v>
      </c>
      <c r="U181" s="35" t="s">
        <v>51</v>
      </c>
      <c r="V181" s="35" t="s">
        <v>53</v>
      </c>
      <c r="W181" s="35" t="s">
        <v>54</v>
      </c>
      <c r="X181" s="36" t="s">
        <v>1436</v>
      </c>
      <c r="Y181" s="36" t="s">
        <v>1437</v>
      </c>
      <c r="Z181" s="35" t="s">
        <v>716</v>
      </c>
      <c r="AA181" s="35" t="s">
        <v>1128</v>
      </c>
      <c r="AB181" s="35" t="s">
        <v>164</v>
      </c>
      <c r="AC181" s="35" t="s">
        <v>60</v>
      </c>
      <c r="AD181" s="35" t="s">
        <v>61</v>
      </c>
      <c r="AE181" s="35" t="s">
        <v>1439</v>
      </c>
      <c r="AF181" s="35" t="s">
        <v>431</v>
      </c>
      <c r="AG181" s="35" t="s">
        <v>64</v>
      </c>
      <c r="AH181" s="35" t="s">
        <v>65</v>
      </c>
      <c r="AI181" s="35" t="s">
        <v>66</v>
      </c>
      <c r="AJ181" s="35" t="s">
        <v>110</v>
      </c>
      <c r="AK181" s="35" t="s">
        <v>68</v>
      </c>
      <c r="AL181" s="35" t="s">
        <v>1442</v>
      </c>
      <c r="AM181" s="35" t="s">
        <v>70</v>
      </c>
      <c r="AN181" s="37"/>
    </row>
    <row r="182" spans="1:40" ht="45.75" x14ac:dyDescent="0.25">
      <c r="A182" s="34">
        <v>194844</v>
      </c>
      <c r="B182" s="35" t="s">
        <v>157</v>
      </c>
      <c r="C182" s="35" t="s">
        <v>1392</v>
      </c>
      <c r="D182" s="35" t="s">
        <v>1393</v>
      </c>
      <c r="E182" s="35" t="s">
        <v>42</v>
      </c>
      <c r="F182" s="35" t="s">
        <v>1392</v>
      </c>
      <c r="G182" s="35" t="s">
        <v>1394</v>
      </c>
      <c r="H182" s="35" t="s">
        <v>44</v>
      </c>
      <c r="I182" s="35" t="s">
        <v>45</v>
      </c>
      <c r="J182" s="35" t="s">
        <v>173</v>
      </c>
      <c r="K182" s="35" t="s">
        <v>80</v>
      </c>
      <c r="L182" s="35" t="s">
        <v>48</v>
      </c>
      <c r="M182" s="35" t="s">
        <v>179</v>
      </c>
      <c r="N182" s="35" t="s">
        <v>50</v>
      </c>
      <c r="O182" s="35" t="s">
        <v>51</v>
      </c>
      <c r="P182" s="35" t="s">
        <v>51</v>
      </c>
      <c r="Q182" s="35" t="s">
        <v>51</v>
      </c>
      <c r="R182" s="35" t="s">
        <v>51</v>
      </c>
      <c r="S182" s="35" t="s">
        <v>52</v>
      </c>
      <c r="T182" s="35" t="s">
        <v>52</v>
      </c>
      <c r="U182" s="35" t="s">
        <v>51</v>
      </c>
      <c r="V182" s="35" t="s">
        <v>53</v>
      </c>
      <c r="W182" s="35" t="s">
        <v>77</v>
      </c>
      <c r="X182" s="36" t="s">
        <v>1443</v>
      </c>
      <c r="Y182" s="36" t="s">
        <v>433</v>
      </c>
      <c r="Z182" s="35" t="s">
        <v>213</v>
      </c>
      <c r="AA182" s="35" t="s">
        <v>1435</v>
      </c>
      <c r="AB182" s="35" t="s">
        <v>164</v>
      </c>
      <c r="AC182" s="35" t="s">
        <v>60</v>
      </c>
      <c r="AD182" s="35" t="s">
        <v>61</v>
      </c>
      <c r="AE182" s="35" t="s">
        <v>1444</v>
      </c>
      <c r="AF182" s="35" t="s">
        <v>897</v>
      </c>
      <c r="AG182" s="35" t="s">
        <v>66</v>
      </c>
      <c r="AH182" s="35" t="s">
        <v>51</v>
      </c>
      <c r="AI182" s="35" t="s">
        <v>66</v>
      </c>
      <c r="AJ182" s="35" t="s">
        <v>67</v>
      </c>
      <c r="AK182" s="35" t="s">
        <v>61</v>
      </c>
      <c r="AL182" s="35" t="s">
        <v>1445</v>
      </c>
      <c r="AM182" s="35" t="s">
        <v>82</v>
      </c>
      <c r="AN182" s="37"/>
    </row>
    <row r="183" spans="1:40" ht="34.5" x14ac:dyDescent="0.25">
      <c r="A183" s="34">
        <v>92520</v>
      </c>
      <c r="B183" s="35" t="s">
        <v>157</v>
      </c>
      <c r="C183" s="35" t="s">
        <v>158</v>
      </c>
      <c r="D183" s="35" t="s">
        <v>159</v>
      </c>
      <c r="E183" s="35" t="s">
        <v>42</v>
      </c>
      <c r="F183" s="35" t="s">
        <v>158</v>
      </c>
      <c r="G183" s="35" t="s">
        <v>159</v>
      </c>
      <c r="H183" s="35" t="s">
        <v>44</v>
      </c>
      <c r="I183" s="35" t="s">
        <v>45</v>
      </c>
      <c r="J183" s="35" t="s">
        <v>46</v>
      </c>
      <c r="K183" s="35" t="s">
        <v>75</v>
      </c>
      <c r="L183" s="35" t="s">
        <v>48</v>
      </c>
      <c r="M183" s="35" t="s">
        <v>76</v>
      </c>
      <c r="N183" s="35" t="s">
        <v>50</v>
      </c>
      <c r="O183" s="35" t="s">
        <v>51</v>
      </c>
      <c r="P183" s="35" t="s">
        <v>51</v>
      </c>
      <c r="Q183" s="35" t="s">
        <v>51</v>
      </c>
      <c r="R183" s="35" t="s">
        <v>51</v>
      </c>
      <c r="S183" s="35" t="s">
        <v>490</v>
      </c>
      <c r="T183" s="35" t="s">
        <v>52</v>
      </c>
      <c r="U183" s="35" t="s">
        <v>51</v>
      </c>
      <c r="V183" s="35" t="s">
        <v>89</v>
      </c>
      <c r="W183" s="35" t="s">
        <v>54</v>
      </c>
      <c r="X183" s="36" t="s">
        <v>1450</v>
      </c>
      <c r="Y183" s="36" t="s">
        <v>199</v>
      </c>
      <c r="Z183" s="35" t="s">
        <v>1451</v>
      </c>
      <c r="AA183" s="35" t="s">
        <v>1452</v>
      </c>
      <c r="AB183" s="35" t="s">
        <v>207</v>
      </c>
      <c r="AC183" s="35" t="s">
        <v>60</v>
      </c>
      <c r="AD183" s="35" t="s">
        <v>61</v>
      </c>
      <c r="AE183" s="35" t="s">
        <v>1453</v>
      </c>
      <c r="AF183" s="35" t="s">
        <v>1454</v>
      </c>
      <c r="AG183" s="35" t="s">
        <v>64</v>
      </c>
      <c r="AH183" s="35" t="s">
        <v>65</v>
      </c>
      <c r="AI183" s="35" t="s">
        <v>66</v>
      </c>
      <c r="AJ183" s="35" t="s">
        <v>67</v>
      </c>
      <c r="AK183" s="35" t="s">
        <v>68</v>
      </c>
      <c r="AL183" s="35" t="s">
        <v>1455</v>
      </c>
      <c r="AM183" s="35" t="s">
        <v>70</v>
      </c>
      <c r="AN183" s="37"/>
    </row>
    <row r="184" spans="1:40" ht="45.75" x14ac:dyDescent="0.25">
      <c r="A184" s="34">
        <v>194592</v>
      </c>
      <c r="B184" s="35" t="s">
        <v>157</v>
      </c>
      <c r="C184" s="35" t="s">
        <v>1392</v>
      </c>
      <c r="D184" s="35" t="s">
        <v>1393</v>
      </c>
      <c r="E184" s="35" t="s">
        <v>42</v>
      </c>
      <c r="F184" s="35" t="s">
        <v>1392</v>
      </c>
      <c r="G184" s="35" t="s">
        <v>1394</v>
      </c>
      <c r="H184" s="35" t="s">
        <v>44</v>
      </c>
      <c r="I184" s="35" t="s">
        <v>45</v>
      </c>
      <c r="J184" s="35" t="s">
        <v>173</v>
      </c>
      <c r="K184" s="35" t="s">
        <v>80</v>
      </c>
      <c r="L184" s="35" t="s">
        <v>48</v>
      </c>
      <c r="M184" s="35" t="s">
        <v>179</v>
      </c>
      <c r="N184" s="35" t="s">
        <v>50</v>
      </c>
      <c r="O184" s="35" t="s">
        <v>51</v>
      </c>
      <c r="P184" s="35" t="s">
        <v>51</v>
      </c>
      <c r="Q184" s="35" t="s">
        <v>51</v>
      </c>
      <c r="R184" s="35" t="s">
        <v>51</v>
      </c>
      <c r="S184" s="35" t="s">
        <v>52</v>
      </c>
      <c r="T184" s="35" t="s">
        <v>52</v>
      </c>
      <c r="U184" s="35" t="s">
        <v>51</v>
      </c>
      <c r="V184" s="35" t="s">
        <v>53</v>
      </c>
      <c r="W184" s="35" t="s">
        <v>77</v>
      </c>
      <c r="X184" s="36" t="s">
        <v>1456</v>
      </c>
      <c r="Y184" s="36" t="s">
        <v>184</v>
      </c>
      <c r="Z184" s="35" t="s">
        <v>1429</v>
      </c>
      <c r="AA184" s="35" t="s">
        <v>1457</v>
      </c>
      <c r="AB184" s="35" t="s">
        <v>128</v>
      </c>
      <c r="AC184" s="35" t="s">
        <v>60</v>
      </c>
      <c r="AD184" s="35" t="s">
        <v>61</v>
      </c>
      <c r="AE184" s="35" t="s">
        <v>1458</v>
      </c>
      <c r="AF184" s="35" t="s">
        <v>897</v>
      </c>
      <c r="AG184" s="35" t="s">
        <v>66</v>
      </c>
      <c r="AH184" s="35" t="s">
        <v>51</v>
      </c>
      <c r="AI184" s="35" t="s">
        <v>66</v>
      </c>
      <c r="AJ184" s="35" t="s">
        <v>67</v>
      </c>
      <c r="AK184" s="35" t="s">
        <v>61</v>
      </c>
      <c r="AL184" s="35" t="s">
        <v>1459</v>
      </c>
      <c r="AM184" s="35" t="s">
        <v>82</v>
      </c>
      <c r="AN184" s="37"/>
    </row>
    <row r="185" spans="1:40" ht="34.5" x14ac:dyDescent="0.25">
      <c r="A185" s="34">
        <v>195815</v>
      </c>
      <c r="B185" s="35" t="s">
        <v>157</v>
      </c>
      <c r="C185" s="35" t="s">
        <v>1462</v>
      </c>
      <c r="D185" s="35" t="s">
        <v>1463</v>
      </c>
      <c r="E185" s="35" t="s">
        <v>42</v>
      </c>
      <c r="F185" s="35" t="s">
        <v>1462</v>
      </c>
      <c r="G185" s="35" t="s">
        <v>1463</v>
      </c>
      <c r="H185" s="35" t="s">
        <v>94</v>
      </c>
      <c r="I185" s="35" t="s">
        <v>45</v>
      </c>
      <c r="J185" s="35" t="s">
        <v>46</v>
      </c>
      <c r="K185" s="35" t="s">
        <v>80</v>
      </c>
      <c r="L185" s="35" t="s">
        <v>48</v>
      </c>
      <c r="M185" s="35" t="s">
        <v>179</v>
      </c>
      <c r="N185" s="35" t="s">
        <v>50</v>
      </c>
      <c r="O185" s="35" t="s">
        <v>51</v>
      </c>
      <c r="P185" s="35" t="s">
        <v>51</v>
      </c>
      <c r="Q185" s="35" t="s">
        <v>51</v>
      </c>
      <c r="R185" s="35" t="s">
        <v>51</v>
      </c>
      <c r="S185" s="35" t="s">
        <v>52</v>
      </c>
      <c r="T185" s="35" t="s">
        <v>52</v>
      </c>
      <c r="U185" s="35" t="s">
        <v>51</v>
      </c>
      <c r="V185" s="35" t="s">
        <v>89</v>
      </c>
      <c r="W185" s="35" t="s">
        <v>77</v>
      </c>
      <c r="X185" s="36" t="s">
        <v>1460</v>
      </c>
      <c r="Y185" s="36" t="s">
        <v>515</v>
      </c>
      <c r="Z185" s="35" t="s">
        <v>436</v>
      </c>
      <c r="AA185" s="35" t="s">
        <v>1397</v>
      </c>
      <c r="AB185" s="35" t="s">
        <v>488</v>
      </c>
      <c r="AC185" s="35" t="s">
        <v>60</v>
      </c>
      <c r="AD185" s="35" t="s">
        <v>61</v>
      </c>
      <c r="AE185" s="35" t="s">
        <v>1461</v>
      </c>
      <c r="AF185" s="35" t="s">
        <v>255</v>
      </c>
      <c r="AG185" s="35" t="s">
        <v>66</v>
      </c>
      <c r="AH185" s="35" t="s">
        <v>51</v>
      </c>
      <c r="AI185" s="35" t="s">
        <v>66</v>
      </c>
      <c r="AJ185" s="35" t="s">
        <v>67</v>
      </c>
      <c r="AK185" s="35" t="s">
        <v>61</v>
      </c>
      <c r="AL185" s="35" t="s">
        <v>1464</v>
      </c>
      <c r="AM185" s="35" t="s">
        <v>82</v>
      </c>
      <c r="AN185" s="37"/>
    </row>
    <row r="186" spans="1:40" ht="34.5" x14ac:dyDescent="0.25">
      <c r="A186" s="34">
        <v>196003</v>
      </c>
      <c r="B186" s="35" t="s">
        <v>157</v>
      </c>
      <c r="C186" s="35" t="s">
        <v>158</v>
      </c>
      <c r="D186" s="35" t="s">
        <v>159</v>
      </c>
      <c r="E186" s="35" t="s">
        <v>42</v>
      </c>
      <c r="F186" s="35" t="s">
        <v>158</v>
      </c>
      <c r="G186" s="35" t="s">
        <v>159</v>
      </c>
      <c r="H186" s="35" t="s">
        <v>44</v>
      </c>
      <c r="I186" s="35" t="s">
        <v>45</v>
      </c>
      <c r="J186" s="35" t="s">
        <v>74</v>
      </c>
      <c r="K186" s="35" t="s">
        <v>80</v>
      </c>
      <c r="L186" s="35" t="s">
        <v>48</v>
      </c>
      <c r="M186" s="35" t="s">
        <v>179</v>
      </c>
      <c r="N186" s="35" t="s">
        <v>50</v>
      </c>
      <c r="O186" s="35" t="s">
        <v>51</v>
      </c>
      <c r="P186" s="35" t="s">
        <v>51</v>
      </c>
      <c r="Q186" s="35" t="s">
        <v>51</v>
      </c>
      <c r="R186" s="35" t="s">
        <v>51</v>
      </c>
      <c r="S186" s="35" t="s">
        <v>52</v>
      </c>
      <c r="T186" s="35" t="s">
        <v>52</v>
      </c>
      <c r="U186" s="35" t="s">
        <v>51</v>
      </c>
      <c r="V186" s="35" t="s">
        <v>89</v>
      </c>
      <c r="W186" s="35" t="s">
        <v>77</v>
      </c>
      <c r="X186" s="36" t="s">
        <v>1465</v>
      </c>
      <c r="Y186" s="36" t="s">
        <v>516</v>
      </c>
      <c r="Z186" s="35" t="s">
        <v>1020</v>
      </c>
      <c r="AA186" s="35" t="s">
        <v>1466</v>
      </c>
      <c r="AB186" s="35" t="s">
        <v>568</v>
      </c>
      <c r="AC186" s="35" t="s">
        <v>60</v>
      </c>
      <c r="AD186" s="35" t="s">
        <v>61</v>
      </c>
      <c r="AE186" s="35" t="s">
        <v>1467</v>
      </c>
      <c r="AF186" s="35" t="s">
        <v>1468</v>
      </c>
      <c r="AG186" s="35" t="s">
        <v>66</v>
      </c>
      <c r="AH186" s="35" t="s">
        <v>51</v>
      </c>
      <c r="AI186" s="35" t="s">
        <v>66</v>
      </c>
      <c r="AJ186" s="35" t="s">
        <v>67</v>
      </c>
      <c r="AK186" s="35" t="s">
        <v>61</v>
      </c>
      <c r="AL186" s="35" t="s">
        <v>1469</v>
      </c>
      <c r="AM186" s="35" t="s">
        <v>82</v>
      </c>
      <c r="AN186" s="37"/>
    </row>
    <row r="187" spans="1:40" ht="45.75" x14ac:dyDescent="0.25">
      <c r="A187" s="34">
        <v>196027</v>
      </c>
      <c r="B187" s="35" t="s">
        <v>157</v>
      </c>
      <c r="C187" s="35" t="s">
        <v>1392</v>
      </c>
      <c r="D187" s="35" t="s">
        <v>1393</v>
      </c>
      <c r="E187" s="35" t="s">
        <v>42</v>
      </c>
      <c r="F187" s="35" t="s">
        <v>1392</v>
      </c>
      <c r="G187" s="35" t="s">
        <v>1394</v>
      </c>
      <c r="H187" s="35" t="s">
        <v>44</v>
      </c>
      <c r="I187" s="35" t="s">
        <v>45</v>
      </c>
      <c r="J187" s="35" t="s">
        <v>173</v>
      </c>
      <c r="K187" s="35" t="s">
        <v>60</v>
      </c>
      <c r="L187" s="35" t="s">
        <v>48</v>
      </c>
      <c r="M187" s="35" t="s">
        <v>232</v>
      </c>
      <c r="N187" s="35" t="s">
        <v>50</v>
      </c>
      <c r="O187" s="35" t="s">
        <v>51</v>
      </c>
      <c r="P187" s="35" t="s">
        <v>51</v>
      </c>
      <c r="Q187" s="35" t="s">
        <v>51</v>
      </c>
      <c r="R187" s="35" t="s">
        <v>51</v>
      </c>
      <c r="S187" s="35" t="s">
        <v>52</v>
      </c>
      <c r="T187" s="35" t="s">
        <v>52</v>
      </c>
      <c r="U187" s="35" t="s">
        <v>51</v>
      </c>
      <c r="V187" s="35" t="s">
        <v>53</v>
      </c>
      <c r="W187" s="35" t="s">
        <v>77</v>
      </c>
      <c r="X187" s="36" t="s">
        <v>1474</v>
      </c>
      <c r="Y187" s="36" t="s">
        <v>317</v>
      </c>
      <c r="Z187" s="35" t="s">
        <v>1475</v>
      </c>
      <c r="AA187" s="35" t="s">
        <v>58</v>
      </c>
      <c r="AB187" s="35" t="s">
        <v>59</v>
      </c>
      <c r="AC187" s="35" t="s">
        <v>60</v>
      </c>
      <c r="AD187" s="35" t="s">
        <v>61</v>
      </c>
      <c r="AE187" s="35" t="s">
        <v>1476</v>
      </c>
      <c r="AF187" s="35" t="s">
        <v>286</v>
      </c>
      <c r="AG187" s="35" t="s">
        <v>66</v>
      </c>
      <c r="AH187" s="35" t="s">
        <v>51</v>
      </c>
      <c r="AI187" s="35" t="s">
        <v>66</v>
      </c>
      <c r="AJ187" s="35" t="s">
        <v>67</v>
      </c>
      <c r="AK187" s="35" t="s">
        <v>61</v>
      </c>
      <c r="AL187" s="35" t="s">
        <v>1477</v>
      </c>
      <c r="AM187" s="35" t="s">
        <v>82</v>
      </c>
      <c r="AN187" s="37"/>
    </row>
    <row r="188" spans="1:40" ht="34.5" x14ac:dyDescent="0.25">
      <c r="A188" s="34">
        <v>196870</v>
      </c>
      <c r="B188" s="35" t="s">
        <v>157</v>
      </c>
      <c r="C188" s="35" t="s">
        <v>1041</v>
      </c>
      <c r="D188" s="35" t="s">
        <v>1042</v>
      </c>
      <c r="E188" s="35" t="s">
        <v>42</v>
      </c>
      <c r="F188" s="35" t="s">
        <v>1041</v>
      </c>
      <c r="G188" s="35" t="s">
        <v>1043</v>
      </c>
      <c r="H188" s="35" t="s">
        <v>44</v>
      </c>
      <c r="I188" s="35" t="s">
        <v>45</v>
      </c>
      <c r="J188" s="35" t="s">
        <v>46</v>
      </c>
      <c r="K188" s="35" t="s">
        <v>60</v>
      </c>
      <c r="L188" s="35" t="s">
        <v>48</v>
      </c>
      <c r="M188" s="35" t="s">
        <v>232</v>
      </c>
      <c r="N188" s="35" t="s">
        <v>50</v>
      </c>
      <c r="O188" s="35" t="s">
        <v>51</v>
      </c>
      <c r="P188" s="35" t="s">
        <v>51</v>
      </c>
      <c r="Q188" s="35" t="s">
        <v>51</v>
      </c>
      <c r="R188" s="35" t="s">
        <v>51</v>
      </c>
      <c r="S188" s="35" t="s">
        <v>52</v>
      </c>
      <c r="T188" s="35" t="s">
        <v>52</v>
      </c>
      <c r="U188" s="35" t="s">
        <v>51</v>
      </c>
      <c r="V188" s="35" t="s">
        <v>89</v>
      </c>
      <c r="W188" s="35" t="s">
        <v>77</v>
      </c>
      <c r="X188" s="36" t="s">
        <v>1480</v>
      </c>
      <c r="Y188" s="36" t="s">
        <v>453</v>
      </c>
      <c r="Z188" s="35" t="s">
        <v>421</v>
      </c>
      <c r="AA188" s="35" t="s">
        <v>1481</v>
      </c>
      <c r="AB188" s="35" t="s">
        <v>488</v>
      </c>
      <c r="AC188" s="35" t="s">
        <v>60</v>
      </c>
      <c r="AD188" s="35" t="s">
        <v>61</v>
      </c>
      <c r="AE188" s="35" t="s">
        <v>458</v>
      </c>
      <c r="AF188" s="35" t="s">
        <v>1482</v>
      </c>
      <c r="AG188" s="35" t="s">
        <v>66</v>
      </c>
      <c r="AH188" s="35" t="s">
        <v>51</v>
      </c>
      <c r="AI188" s="35" t="s">
        <v>66</v>
      </c>
      <c r="AJ188" s="35" t="s">
        <v>67</v>
      </c>
      <c r="AK188" s="35" t="s">
        <v>61</v>
      </c>
      <c r="AL188" s="35" t="s">
        <v>1483</v>
      </c>
      <c r="AM188" s="35" t="s">
        <v>82</v>
      </c>
      <c r="AN188" s="37"/>
    </row>
    <row r="189" spans="1:40" ht="45.75" x14ac:dyDescent="0.25">
      <c r="A189" s="34">
        <v>183946</v>
      </c>
      <c r="B189" s="35" t="s">
        <v>39</v>
      </c>
      <c r="C189" s="35" t="s">
        <v>40</v>
      </c>
      <c r="D189" s="35" t="s">
        <v>41</v>
      </c>
      <c r="E189" s="35" t="s">
        <v>42</v>
      </c>
      <c r="F189" s="35" t="s">
        <v>40</v>
      </c>
      <c r="G189" s="35" t="s">
        <v>43</v>
      </c>
      <c r="H189" s="35" t="s">
        <v>44</v>
      </c>
      <c r="I189" s="35" t="s">
        <v>45</v>
      </c>
      <c r="J189" s="35" t="s">
        <v>46</v>
      </c>
      <c r="K189" s="35" t="s">
        <v>75</v>
      </c>
      <c r="L189" s="35" t="s">
        <v>48</v>
      </c>
      <c r="M189" s="35" t="s">
        <v>76</v>
      </c>
      <c r="N189" s="35" t="s">
        <v>50</v>
      </c>
      <c r="O189" s="35" t="s">
        <v>51</v>
      </c>
      <c r="P189" s="35" t="s">
        <v>51</v>
      </c>
      <c r="Q189" s="35" t="s">
        <v>51</v>
      </c>
      <c r="R189" s="35" t="s">
        <v>51</v>
      </c>
      <c r="S189" s="35" t="s">
        <v>52</v>
      </c>
      <c r="T189" s="35" t="s">
        <v>52</v>
      </c>
      <c r="U189" s="35" t="s">
        <v>51</v>
      </c>
      <c r="V189" s="35" t="s">
        <v>53</v>
      </c>
      <c r="W189" s="35" t="s">
        <v>54</v>
      </c>
      <c r="X189" s="36" t="s">
        <v>1487</v>
      </c>
      <c r="Y189" s="36" t="s">
        <v>779</v>
      </c>
      <c r="Z189" s="35" t="s">
        <v>486</v>
      </c>
      <c r="AA189" s="35" t="s">
        <v>1488</v>
      </c>
      <c r="AB189" s="35" t="s">
        <v>1484</v>
      </c>
      <c r="AC189" s="35" t="s">
        <v>60</v>
      </c>
      <c r="AD189" s="35" t="s">
        <v>61</v>
      </c>
      <c r="AE189" s="35" t="s">
        <v>1489</v>
      </c>
      <c r="AF189" s="35" t="s">
        <v>75</v>
      </c>
      <c r="AG189" s="35" t="s">
        <v>64</v>
      </c>
      <c r="AH189" s="35" t="s">
        <v>65</v>
      </c>
      <c r="AI189" s="35" t="s">
        <v>66</v>
      </c>
      <c r="AJ189" s="35" t="s">
        <v>110</v>
      </c>
      <c r="AK189" s="35" t="s">
        <v>68</v>
      </c>
      <c r="AL189" s="35" t="s">
        <v>1490</v>
      </c>
      <c r="AM189" s="35" t="s">
        <v>70</v>
      </c>
      <c r="AN189" s="37"/>
    </row>
    <row r="190" spans="1:40" ht="45.75" x14ac:dyDescent="0.25">
      <c r="A190" s="34">
        <v>88981</v>
      </c>
      <c r="B190" s="35" t="s">
        <v>39</v>
      </c>
      <c r="C190" s="35" t="s">
        <v>40</v>
      </c>
      <c r="D190" s="35" t="s">
        <v>41</v>
      </c>
      <c r="E190" s="35" t="s">
        <v>42</v>
      </c>
      <c r="F190" s="35" t="s">
        <v>40</v>
      </c>
      <c r="G190" s="35" t="s">
        <v>43</v>
      </c>
      <c r="H190" s="35" t="s">
        <v>44</v>
      </c>
      <c r="I190" s="35" t="s">
        <v>45</v>
      </c>
      <c r="J190" s="35" t="s">
        <v>46</v>
      </c>
      <c r="K190" s="35" t="s">
        <v>75</v>
      </c>
      <c r="L190" s="35" t="s">
        <v>48</v>
      </c>
      <c r="M190" s="35" t="s">
        <v>76</v>
      </c>
      <c r="N190" s="35" t="s">
        <v>50</v>
      </c>
      <c r="O190" s="35" t="s">
        <v>51</v>
      </c>
      <c r="P190" s="35" t="s">
        <v>51</v>
      </c>
      <c r="Q190" s="35" t="s">
        <v>51</v>
      </c>
      <c r="R190" s="35" t="s">
        <v>51</v>
      </c>
      <c r="S190" s="35" t="s">
        <v>52</v>
      </c>
      <c r="T190" s="35" t="s">
        <v>52</v>
      </c>
      <c r="U190" s="35" t="s">
        <v>51</v>
      </c>
      <c r="V190" s="35" t="s">
        <v>53</v>
      </c>
      <c r="W190" s="35" t="s">
        <v>77</v>
      </c>
      <c r="X190" s="36" t="s">
        <v>1487</v>
      </c>
      <c r="Y190" s="36" t="s">
        <v>779</v>
      </c>
      <c r="Z190" s="35" t="s">
        <v>486</v>
      </c>
      <c r="AA190" s="35" t="s">
        <v>1488</v>
      </c>
      <c r="AB190" s="35" t="s">
        <v>653</v>
      </c>
      <c r="AC190" s="35" t="s">
        <v>60</v>
      </c>
      <c r="AD190" s="35" t="s">
        <v>61</v>
      </c>
      <c r="AE190" s="35" t="s">
        <v>565</v>
      </c>
      <c r="AF190" s="35" t="s">
        <v>284</v>
      </c>
      <c r="AG190" s="35" t="s">
        <v>64</v>
      </c>
      <c r="AH190" s="35" t="s">
        <v>65</v>
      </c>
      <c r="AI190" s="35" t="s">
        <v>66</v>
      </c>
      <c r="AJ190" s="35" t="s">
        <v>67</v>
      </c>
      <c r="AK190" s="35" t="s">
        <v>68</v>
      </c>
      <c r="AL190" s="35" t="s">
        <v>1491</v>
      </c>
      <c r="AM190" s="35" t="s">
        <v>70</v>
      </c>
      <c r="AN190" s="37"/>
    </row>
    <row r="191" spans="1:40" ht="34.5" x14ac:dyDescent="0.25">
      <c r="A191" s="34">
        <v>199927</v>
      </c>
      <c r="B191" s="35" t="s">
        <v>71</v>
      </c>
      <c r="C191" s="35" t="s">
        <v>72</v>
      </c>
      <c r="D191" s="35" t="s">
        <v>73</v>
      </c>
      <c r="E191" s="35" t="s">
        <v>42</v>
      </c>
      <c r="F191" s="35" t="s">
        <v>72</v>
      </c>
      <c r="G191" s="35" t="s">
        <v>73</v>
      </c>
      <c r="H191" s="35" t="s">
        <v>44</v>
      </c>
      <c r="I191" s="35" t="s">
        <v>45</v>
      </c>
      <c r="J191" s="35" t="s">
        <v>74</v>
      </c>
      <c r="K191" s="35" t="s">
        <v>95</v>
      </c>
      <c r="L191" s="35" t="s">
        <v>48</v>
      </c>
      <c r="M191" s="35" t="s">
        <v>96</v>
      </c>
      <c r="N191" s="35" t="s">
        <v>50</v>
      </c>
      <c r="O191" s="35" t="s">
        <v>51</v>
      </c>
      <c r="P191" s="35" t="s">
        <v>51</v>
      </c>
      <c r="Q191" s="35" t="s">
        <v>51</v>
      </c>
      <c r="R191" s="35" t="s">
        <v>51</v>
      </c>
      <c r="S191" s="35" t="s">
        <v>52</v>
      </c>
      <c r="T191" s="35" t="s">
        <v>52</v>
      </c>
      <c r="U191" s="35" t="s">
        <v>51</v>
      </c>
      <c r="V191" s="35" t="s">
        <v>89</v>
      </c>
      <c r="W191" s="35" t="s">
        <v>54</v>
      </c>
      <c r="X191" s="36" t="s">
        <v>1495</v>
      </c>
      <c r="Y191" s="36" t="s">
        <v>316</v>
      </c>
      <c r="Z191" s="35" t="s">
        <v>234</v>
      </c>
      <c r="AA191" s="35" t="s">
        <v>1496</v>
      </c>
      <c r="AB191" s="35" t="s">
        <v>299</v>
      </c>
      <c r="AC191" s="35" t="s">
        <v>60</v>
      </c>
      <c r="AD191" s="35" t="s">
        <v>61</v>
      </c>
      <c r="AE191" s="35" t="s">
        <v>1497</v>
      </c>
      <c r="AF191" s="35" t="s">
        <v>95</v>
      </c>
      <c r="AG191" s="35" t="s">
        <v>66</v>
      </c>
      <c r="AH191" s="35" t="s">
        <v>51</v>
      </c>
      <c r="AI191" s="35" t="s">
        <v>66</v>
      </c>
      <c r="AJ191" s="35" t="s">
        <v>67</v>
      </c>
      <c r="AK191" s="35" t="s">
        <v>61</v>
      </c>
      <c r="AL191" s="35" t="s">
        <v>1498</v>
      </c>
      <c r="AM191" s="35" t="s">
        <v>82</v>
      </c>
      <c r="AN191" s="37"/>
    </row>
    <row r="192" spans="1:40" ht="45.75" x14ac:dyDescent="0.25">
      <c r="A192" s="34">
        <v>195646</v>
      </c>
      <c r="B192" s="35" t="s">
        <v>39</v>
      </c>
      <c r="C192" s="35" t="s">
        <v>40</v>
      </c>
      <c r="D192" s="35" t="s">
        <v>41</v>
      </c>
      <c r="E192" s="35" t="s">
        <v>42</v>
      </c>
      <c r="F192" s="35" t="s">
        <v>40</v>
      </c>
      <c r="G192" s="35" t="s">
        <v>43</v>
      </c>
      <c r="H192" s="35" t="s">
        <v>44</v>
      </c>
      <c r="I192" s="35" t="s">
        <v>45</v>
      </c>
      <c r="J192" s="35" t="s">
        <v>46</v>
      </c>
      <c r="K192" s="35" t="s">
        <v>95</v>
      </c>
      <c r="L192" s="35" t="s">
        <v>48</v>
      </c>
      <c r="M192" s="35" t="s">
        <v>96</v>
      </c>
      <c r="N192" s="35" t="s">
        <v>50</v>
      </c>
      <c r="O192" s="35" t="s">
        <v>51</v>
      </c>
      <c r="P192" s="35" t="s">
        <v>51</v>
      </c>
      <c r="Q192" s="35" t="s">
        <v>51</v>
      </c>
      <c r="R192" s="35" t="s">
        <v>51</v>
      </c>
      <c r="S192" s="35" t="s">
        <v>52</v>
      </c>
      <c r="T192" s="35" t="s">
        <v>52</v>
      </c>
      <c r="U192" s="35" t="s">
        <v>51</v>
      </c>
      <c r="V192" s="35" t="s">
        <v>89</v>
      </c>
      <c r="W192" s="35" t="s">
        <v>77</v>
      </c>
      <c r="X192" s="36" t="s">
        <v>1495</v>
      </c>
      <c r="Y192" s="36" t="s">
        <v>316</v>
      </c>
      <c r="Z192" s="35" t="s">
        <v>234</v>
      </c>
      <c r="AA192" s="35" t="s">
        <v>1496</v>
      </c>
      <c r="AB192" s="35" t="s">
        <v>299</v>
      </c>
      <c r="AC192" s="35" t="s">
        <v>60</v>
      </c>
      <c r="AD192" s="35" t="s">
        <v>61</v>
      </c>
      <c r="AE192" s="35" t="s">
        <v>1371</v>
      </c>
      <c r="AF192" s="35" t="s">
        <v>100</v>
      </c>
      <c r="AG192" s="35" t="s">
        <v>66</v>
      </c>
      <c r="AH192" s="35" t="s">
        <v>51</v>
      </c>
      <c r="AI192" s="35" t="s">
        <v>66</v>
      </c>
      <c r="AJ192" s="35" t="s">
        <v>67</v>
      </c>
      <c r="AK192" s="35" t="s">
        <v>61</v>
      </c>
      <c r="AL192" s="35" t="s">
        <v>1499</v>
      </c>
      <c r="AM192" s="35" t="s">
        <v>82</v>
      </c>
      <c r="AN192" s="37"/>
    </row>
    <row r="193" spans="1:40" ht="23.25" x14ac:dyDescent="0.25">
      <c r="A193" s="34">
        <v>194562</v>
      </c>
      <c r="B193" s="35" t="s">
        <v>157</v>
      </c>
      <c r="C193" s="35" t="s">
        <v>1504</v>
      </c>
      <c r="D193" s="35" t="s">
        <v>1505</v>
      </c>
      <c r="E193" s="35" t="s">
        <v>42</v>
      </c>
      <c r="F193" s="35" t="s">
        <v>1504</v>
      </c>
      <c r="G193" s="35" t="s">
        <v>1505</v>
      </c>
      <c r="H193" s="35" t="s">
        <v>94</v>
      </c>
      <c r="I193" s="35" t="s">
        <v>45</v>
      </c>
      <c r="J193" s="35" t="s">
        <v>46</v>
      </c>
      <c r="K193" s="35" t="s">
        <v>75</v>
      </c>
      <c r="L193" s="35" t="s">
        <v>48</v>
      </c>
      <c r="M193" s="35" t="s">
        <v>76</v>
      </c>
      <c r="N193" s="35" t="s">
        <v>50</v>
      </c>
      <c r="O193" s="35" t="s">
        <v>51</v>
      </c>
      <c r="P193" s="35" t="s">
        <v>51</v>
      </c>
      <c r="Q193" s="35" t="s">
        <v>51</v>
      </c>
      <c r="R193" s="35" t="s">
        <v>51</v>
      </c>
      <c r="S193" s="35" t="s">
        <v>52</v>
      </c>
      <c r="T193" s="35" t="s">
        <v>52</v>
      </c>
      <c r="U193" s="35" t="s">
        <v>51</v>
      </c>
      <c r="V193" s="35" t="s">
        <v>89</v>
      </c>
      <c r="W193" s="35" t="s">
        <v>77</v>
      </c>
      <c r="X193" s="36" t="s">
        <v>1506</v>
      </c>
      <c r="Y193" s="36" t="s">
        <v>394</v>
      </c>
      <c r="Z193" s="35" t="s">
        <v>1507</v>
      </c>
      <c r="AA193" s="35" t="s">
        <v>1508</v>
      </c>
      <c r="AB193" s="35" t="s">
        <v>1509</v>
      </c>
      <c r="AC193" s="35" t="s">
        <v>60</v>
      </c>
      <c r="AD193" s="35" t="s">
        <v>61</v>
      </c>
      <c r="AE193" s="35" t="s">
        <v>177</v>
      </c>
      <c r="AF193" s="35" t="s">
        <v>335</v>
      </c>
      <c r="AG193" s="35" t="s">
        <v>66</v>
      </c>
      <c r="AH193" s="35" t="s">
        <v>51</v>
      </c>
      <c r="AI193" s="35" t="s">
        <v>66</v>
      </c>
      <c r="AJ193" s="35" t="s">
        <v>67</v>
      </c>
      <c r="AK193" s="35" t="s">
        <v>61</v>
      </c>
      <c r="AL193" s="35" t="s">
        <v>1510</v>
      </c>
      <c r="AM193" s="35" t="s">
        <v>82</v>
      </c>
      <c r="AN193" s="37"/>
    </row>
    <row r="194" spans="1:40" ht="23.25" x14ac:dyDescent="0.25">
      <c r="A194" s="34">
        <v>194883</v>
      </c>
      <c r="B194" s="35" t="s">
        <v>157</v>
      </c>
      <c r="C194" s="35" t="s">
        <v>425</v>
      </c>
      <c r="D194" s="35" t="s">
        <v>426</v>
      </c>
      <c r="E194" s="35" t="s">
        <v>42</v>
      </c>
      <c r="F194" s="35" t="s">
        <v>425</v>
      </c>
      <c r="G194" s="35" t="s">
        <v>426</v>
      </c>
      <c r="H194" s="35" t="s">
        <v>94</v>
      </c>
      <c r="I194" s="35" t="s">
        <v>45</v>
      </c>
      <c r="J194" s="35" t="s">
        <v>46</v>
      </c>
      <c r="K194" s="35" t="s">
        <v>75</v>
      </c>
      <c r="L194" s="35" t="s">
        <v>48</v>
      </c>
      <c r="M194" s="35" t="s">
        <v>76</v>
      </c>
      <c r="N194" s="35" t="s">
        <v>50</v>
      </c>
      <c r="O194" s="35" t="s">
        <v>51</v>
      </c>
      <c r="P194" s="35" t="s">
        <v>51</v>
      </c>
      <c r="Q194" s="35" t="s">
        <v>51</v>
      </c>
      <c r="R194" s="35" t="s">
        <v>51</v>
      </c>
      <c r="S194" s="35" t="s">
        <v>52</v>
      </c>
      <c r="T194" s="35" t="s">
        <v>52</v>
      </c>
      <c r="U194" s="35" t="s">
        <v>51</v>
      </c>
      <c r="V194" s="35" t="s">
        <v>89</v>
      </c>
      <c r="W194" s="35" t="s">
        <v>77</v>
      </c>
      <c r="X194" s="36" t="s">
        <v>1506</v>
      </c>
      <c r="Y194" s="36" t="s">
        <v>394</v>
      </c>
      <c r="Z194" s="35" t="s">
        <v>1511</v>
      </c>
      <c r="AA194" s="35" t="s">
        <v>1508</v>
      </c>
      <c r="AB194" s="35" t="s">
        <v>1509</v>
      </c>
      <c r="AC194" s="35" t="s">
        <v>60</v>
      </c>
      <c r="AD194" s="35" t="s">
        <v>61</v>
      </c>
      <c r="AE194" s="35" t="s">
        <v>148</v>
      </c>
      <c r="AF194" s="35" t="s">
        <v>431</v>
      </c>
      <c r="AG194" s="35" t="s">
        <v>66</v>
      </c>
      <c r="AH194" s="35" t="s">
        <v>51</v>
      </c>
      <c r="AI194" s="35" t="s">
        <v>66</v>
      </c>
      <c r="AJ194" s="35" t="s">
        <v>67</v>
      </c>
      <c r="AK194" s="35" t="s">
        <v>61</v>
      </c>
      <c r="AL194" s="35" t="s">
        <v>1512</v>
      </c>
      <c r="AM194" s="35" t="s">
        <v>82</v>
      </c>
      <c r="AN194" s="37"/>
    </row>
    <row r="195" spans="1:40" ht="23.25" x14ac:dyDescent="0.25">
      <c r="A195" s="34">
        <v>192539</v>
      </c>
      <c r="B195" s="35" t="s">
        <v>157</v>
      </c>
      <c r="C195" s="35" t="s">
        <v>425</v>
      </c>
      <c r="D195" s="35" t="s">
        <v>426</v>
      </c>
      <c r="E195" s="35" t="s">
        <v>42</v>
      </c>
      <c r="F195" s="35" t="s">
        <v>425</v>
      </c>
      <c r="G195" s="35" t="s">
        <v>426</v>
      </c>
      <c r="H195" s="35" t="s">
        <v>94</v>
      </c>
      <c r="I195" s="35" t="s">
        <v>45</v>
      </c>
      <c r="J195" s="35" t="s">
        <v>46</v>
      </c>
      <c r="K195" s="35" t="s">
        <v>80</v>
      </c>
      <c r="L195" s="35" t="s">
        <v>48</v>
      </c>
      <c r="M195" s="35" t="s">
        <v>179</v>
      </c>
      <c r="N195" s="35" t="s">
        <v>50</v>
      </c>
      <c r="O195" s="35" t="s">
        <v>51</v>
      </c>
      <c r="P195" s="35" t="s">
        <v>51</v>
      </c>
      <c r="Q195" s="35" t="s">
        <v>51</v>
      </c>
      <c r="R195" s="35" t="s">
        <v>51</v>
      </c>
      <c r="S195" s="35" t="s">
        <v>52</v>
      </c>
      <c r="T195" s="35" t="s">
        <v>52</v>
      </c>
      <c r="U195" s="35" t="s">
        <v>51</v>
      </c>
      <c r="V195" s="35" t="s">
        <v>89</v>
      </c>
      <c r="W195" s="35" t="s">
        <v>77</v>
      </c>
      <c r="X195" s="36" t="s">
        <v>1513</v>
      </c>
      <c r="Y195" s="36" t="s">
        <v>494</v>
      </c>
      <c r="Z195" s="35" t="s">
        <v>1514</v>
      </c>
      <c r="AA195" s="35" t="s">
        <v>1515</v>
      </c>
      <c r="AB195" s="35" t="s">
        <v>294</v>
      </c>
      <c r="AC195" s="35" t="s">
        <v>60</v>
      </c>
      <c r="AD195" s="35" t="s">
        <v>61</v>
      </c>
      <c r="AE195" s="35" t="s">
        <v>1516</v>
      </c>
      <c r="AF195" s="35" t="s">
        <v>1440</v>
      </c>
      <c r="AG195" s="35" t="s">
        <v>66</v>
      </c>
      <c r="AH195" s="35" t="s">
        <v>51</v>
      </c>
      <c r="AI195" s="35" t="s">
        <v>66</v>
      </c>
      <c r="AJ195" s="35" t="s">
        <v>67</v>
      </c>
      <c r="AK195" s="35" t="s">
        <v>61</v>
      </c>
      <c r="AL195" s="35" t="s">
        <v>1517</v>
      </c>
      <c r="AM195" s="35" t="s">
        <v>82</v>
      </c>
      <c r="AN195" s="37"/>
    </row>
    <row r="196" spans="1:40" ht="57" x14ac:dyDescent="0.25">
      <c r="A196" s="34">
        <v>200679</v>
      </c>
      <c r="B196" s="35" t="s">
        <v>157</v>
      </c>
      <c r="C196" s="35" t="s">
        <v>1031</v>
      </c>
      <c r="D196" s="35" t="s">
        <v>1032</v>
      </c>
      <c r="E196" s="35" t="s">
        <v>42</v>
      </c>
      <c r="F196" s="35" t="s">
        <v>1031</v>
      </c>
      <c r="G196" s="35" t="s">
        <v>1033</v>
      </c>
      <c r="H196" s="35" t="s">
        <v>44</v>
      </c>
      <c r="I196" s="35" t="s">
        <v>45</v>
      </c>
      <c r="J196" s="35" t="s">
        <v>46</v>
      </c>
      <c r="K196" s="35" t="s">
        <v>91</v>
      </c>
      <c r="L196" s="35" t="s">
        <v>326</v>
      </c>
      <c r="M196" s="35" t="s">
        <v>327</v>
      </c>
      <c r="N196" s="35" t="s">
        <v>50</v>
      </c>
      <c r="O196" s="35" t="s">
        <v>51</v>
      </c>
      <c r="P196" s="35" t="s">
        <v>51</v>
      </c>
      <c r="Q196" s="35" t="s">
        <v>51</v>
      </c>
      <c r="R196" s="35" t="s">
        <v>51</v>
      </c>
      <c r="S196" s="35" t="s">
        <v>52</v>
      </c>
      <c r="T196" s="35" t="s">
        <v>52</v>
      </c>
      <c r="U196" s="35" t="s">
        <v>51</v>
      </c>
      <c r="V196" s="35" t="s">
        <v>89</v>
      </c>
      <c r="W196" s="35" t="s">
        <v>77</v>
      </c>
      <c r="X196" s="36" t="s">
        <v>1520</v>
      </c>
      <c r="Y196" s="36" t="s">
        <v>1521</v>
      </c>
      <c r="Z196" s="35" t="s">
        <v>1521</v>
      </c>
      <c r="AA196" s="35" t="s">
        <v>1523</v>
      </c>
      <c r="AB196" s="35" t="s">
        <v>791</v>
      </c>
      <c r="AC196" s="35" t="s">
        <v>60</v>
      </c>
      <c r="AD196" s="35" t="s">
        <v>61</v>
      </c>
      <c r="AE196" s="35" t="s">
        <v>1522</v>
      </c>
      <c r="AF196" s="35" t="s">
        <v>1524</v>
      </c>
      <c r="AG196" s="35" t="s">
        <v>66</v>
      </c>
      <c r="AH196" s="35" t="s">
        <v>51</v>
      </c>
      <c r="AI196" s="35" t="s">
        <v>66</v>
      </c>
      <c r="AJ196" s="35" t="s">
        <v>110</v>
      </c>
      <c r="AK196" s="35" t="s">
        <v>61</v>
      </c>
      <c r="AL196" s="35" t="s">
        <v>1525</v>
      </c>
      <c r="AM196" s="35" t="s">
        <v>82</v>
      </c>
      <c r="AN196" s="37"/>
    </row>
    <row r="197" spans="1:40" ht="23.25" x14ac:dyDescent="0.25">
      <c r="A197" s="34">
        <v>167718</v>
      </c>
      <c r="B197" s="35" t="s">
        <v>124</v>
      </c>
      <c r="C197" s="35" t="s">
        <v>570</v>
      </c>
      <c r="D197" s="35" t="s">
        <v>571</v>
      </c>
      <c r="E197" s="35" t="s">
        <v>42</v>
      </c>
      <c r="F197" s="35" t="s">
        <v>570</v>
      </c>
      <c r="G197" s="35" t="s">
        <v>571</v>
      </c>
      <c r="H197" s="35" t="s">
        <v>44</v>
      </c>
      <c r="I197" s="35" t="s">
        <v>45</v>
      </c>
      <c r="J197" s="35" t="s">
        <v>46</v>
      </c>
      <c r="K197" s="35" t="s">
        <v>60</v>
      </c>
      <c r="L197" s="35" t="s">
        <v>48</v>
      </c>
      <c r="M197" s="35" t="s">
        <v>232</v>
      </c>
      <c r="N197" s="35" t="s">
        <v>50</v>
      </c>
      <c r="O197" s="35" t="s">
        <v>51</v>
      </c>
      <c r="P197" s="35" t="s">
        <v>51</v>
      </c>
      <c r="Q197" s="35" t="s">
        <v>51</v>
      </c>
      <c r="R197" s="35" t="s">
        <v>51</v>
      </c>
      <c r="S197" s="35" t="s">
        <v>52</v>
      </c>
      <c r="T197" s="35" t="s">
        <v>52</v>
      </c>
      <c r="U197" s="35" t="s">
        <v>51</v>
      </c>
      <c r="V197" s="35" t="s">
        <v>89</v>
      </c>
      <c r="W197" s="35" t="s">
        <v>77</v>
      </c>
      <c r="X197" s="36" t="s">
        <v>1526</v>
      </c>
      <c r="Y197" s="36" t="s">
        <v>1382</v>
      </c>
      <c r="Z197" s="35" t="s">
        <v>1527</v>
      </c>
      <c r="AA197" s="35" t="s">
        <v>1528</v>
      </c>
      <c r="AB197" s="35" t="s">
        <v>360</v>
      </c>
      <c r="AC197" s="35" t="s">
        <v>60</v>
      </c>
      <c r="AD197" s="35" t="s">
        <v>61</v>
      </c>
      <c r="AE197" s="35" t="s">
        <v>1529</v>
      </c>
      <c r="AF197" s="35" t="s">
        <v>1530</v>
      </c>
      <c r="AG197" s="35" t="s">
        <v>64</v>
      </c>
      <c r="AH197" s="35" t="s">
        <v>65</v>
      </c>
      <c r="AI197" s="35" t="s">
        <v>66</v>
      </c>
      <c r="AJ197" s="35" t="s">
        <v>67</v>
      </c>
      <c r="AK197" s="35" t="s">
        <v>756</v>
      </c>
      <c r="AL197" s="35" t="s">
        <v>1531</v>
      </c>
      <c r="AM197" s="35" t="s">
        <v>70</v>
      </c>
      <c r="AN197" s="37"/>
    </row>
    <row r="198" spans="1:40" ht="57" x14ac:dyDescent="0.25">
      <c r="A198" s="34">
        <v>196960</v>
      </c>
      <c r="B198" s="35" t="s">
        <v>157</v>
      </c>
      <c r="C198" s="35" t="s">
        <v>1022</v>
      </c>
      <c r="D198" s="35" t="s">
        <v>1023</v>
      </c>
      <c r="E198" s="35" t="s">
        <v>42</v>
      </c>
      <c r="F198" s="35" t="s">
        <v>1022</v>
      </c>
      <c r="G198" s="35" t="s">
        <v>1024</v>
      </c>
      <c r="H198" s="35" t="s">
        <v>44</v>
      </c>
      <c r="I198" s="35" t="s">
        <v>45</v>
      </c>
      <c r="J198" s="35" t="s">
        <v>46</v>
      </c>
      <c r="K198" s="35" t="s">
        <v>91</v>
      </c>
      <c r="L198" s="35" t="s">
        <v>326</v>
      </c>
      <c r="M198" s="35" t="s">
        <v>327</v>
      </c>
      <c r="N198" s="35" t="s">
        <v>50</v>
      </c>
      <c r="O198" s="35" t="s">
        <v>51</v>
      </c>
      <c r="P198" s="35" t="s">
        <v>51</v>
      </c>
      <c r="Q198" s="35" t="s">
        <v>51</v>
      </c>
      <c r="R198" s="35" t="s">
        <v>51</v>
      </c>
      <c r="S198" s="35" t="s">
        <v>52</v>
      </c>
      <c r="T198" s="35" t="s">
        <v>52</v>
      </c>
      <c r="U198" s="35" t="s">
        <v>51</v>
      </c>
      <c r="V198" s="35" t="s">
        <v>89</v>
      </c>
      <c r="W198" s="35" t="s">
        <v>77</v>
      </c>
      <c r="X198" s="36" t="s">
        <v>1534</v>
      </c>
      <c r="Y198" s="36" t="s">
        <v>470</v>
      </c>
      <c r="Z198" s="35" t="s">
        <v>1535</v>
      </c>
      <c r="AA198" s="35" t="s">
        <v>564</v>
      </c>
      <c r="AB198" s="35" t="s">
        <v>1537</v>
      </c>
      <c r="AC198" s="35" t="s">
        <v>60</v>
      </c>
      <c r="AD198" s="35" t="s">
        <v>61</v>
      </c>
      <c r="AE198" s="35" t="s">
        <v>1536</v>
      </c>
      <c r="AF198" s="35" t="s">
        <v>286</v>
      </c>
      <c r="AG198" s="35" t="s">
        <v>66</v>
      </c>
      <c r="AH198" s="35" t="s">
        <v>51</v>
      </c>
      <c r="AI198" s="35" t="s">
        <v>66</v>
      </c>
      <c r="AJ198" s="35" t="s">
        <v>67</v>
      </c>
      <c r="AK198" s="35" t="s">
        <v>61</v>
      </c>
      <c r="AL198" s="35" t="s">
        <v>1538</v>
      </c>
      <c r="AM198" s="35" t="s">
        <v>82</v>
      </c>
      <c r="AN198" s="37"/>
    </row>
    <row r="199" spans="1:40" ht="57" x14ac:dyDescent="0.25">
      <c r="A199" s="34">
        <v>196812</v>
      </c>
      <c r="B199" s="35" t="s">
        <v>157</v>
      </c>
      <c r="C199" s="35" t="s">
        <v>1022</v>
      </c>
      <c r="D199" s="35" t="s">
        <v>1023</v>
      </c>
      <c r="E199" s="35" t="s">
        <v>42</v>
      </c>
      <c r="F199" s="35" t="s">
        <v>1022</v>
      </c>
      <c r="G199" s="35" t="s">
        <v>1024</v>
      </c>
      <c r="H199" s="35" t="s">
        <v>44</v>
      </c>
      <c r="I199" s="35" t="s">
        <v>45</v>
      </c>
      <c r="J199" s="35" t="s">
        <v>46</v>
      </c>
      <c r="K199" s="35" t="s">
        <v>91</v>
      </c>
      <c r="L199" s="35" t="s">
        <v>326</v>
      </c>
      <c r="M199" s="35" t="s">
        <v>327</v>
      </c>
      <c r="N199" s="35" t="s">
        <v>50</v>
      </c>
      <c r="O199" s="35" t="s">
        <v>51</v>
      </c>
      <c r="P199" s="35" t="s">
        <v>51</v>
      </c>
      <c r="Q199" s="35" t="s">
        <v>51</v>
      </c>
      <c r="R199" s="35" t="s">
        <v>51</v>
      </c>
      <c r="S199" s="35" t="s">
        <v>52</v>
      </c>
      <c r="T199" s="35" t="s">
        <v>52</v>
      </c>
      <c r="U199" s="35" t="s">
        <v>51</v>
      </c>
      <c r="V199" s="35" t="s">
        <v>53</v>
      </c>
      <c r="W199" s="35" t="s">
        <v>77</v>
      </c>
      <c r="X199" s="36" t="s">
        <v>1539</v>
      </c>
      <c r="Y199" s="36" t="s">
        <v>1540</v>
      </c>
      <c r="Z199" s="35" t="s">
        <v>584</v>
      </c>
      <c r="AA199" s="35" t="s">
        <v>1541</v>
      </c>
      <c r="AB199" s="35" t="s">
        <v>1542</v>
      </c>
      <c r="AC199" s="35" t="s">
        <v>60</v>
      </c>
      <c r="AD199" s="35" t="s">
        <v>61</v>
      </c>
      <c r="AE199" s="35" t="s">
        <v>1543</v>
      </c>
      <c r="AF199" s="35" t="s">
        <v>286</v>
      </c>
      <c r="AG199" s="35" t="s">
        <v>66</v>
      </c>
      <c r="AH199" s="35" t="s">
        <v>51</v>
      </c>
      <c r="AI199" s="35" t="s">
        <v>66</v>
      </c>
      <c r="AJ199" s="35" t="s">
        <v>67</v>
      </c>
      <c r="AK199" s="35" t="s">
        <v>61</v>
      </c>
      <c r="AL199" s="35" t="s">
        <v>1544</v>
      </c>
      <c r="AM199" s="35" t="s">
        <v>82</v>
      </c>
      <c r="AN199" s="37"/>
    </row>
    <row r="200" spans="1:40" ht="45.75" x14ac:dyDescent="0.25">
      <c r="A200" s="34">
        <v>196981</v>
      </c>
      <c r="B200" s="35" t="s">
        <v>157</v>
      </c>
      <c r="C200" s="35" t="s">
        <v>1392</v>
      </c>
      <c r="D200" s="35" t="s">
        <v>1393</v>
      </c>
      <c r="E200" s="35" t="s">
        <v>42</v>
      </c>
      <c r="F200" s="35" t="s">
        <v>1392</v>
      </c>
      <c r="G200" s="35" t="s">
        <v>1394</v>
      </c>
      <c r="H200" s="35" t="s">
        <v>44</v>
      </c>
      <c r="I200" s="35" t="s">
        <v>45</v>
      </c>
      <c r="J200" s="35" t="s">
        <v>173</v>
      </c>
      <c r="K200" s="35" t="s">
        <v>91</v>
      </c>
      <c r="L200" s="35" t="s">
        <v>326</v>
      </c>
      <c r="M200" s="35" t="s">
        <v>327</v>
      </c>
      <c r="N200" s="35" t="s">
        <v>50</v>
      </c>
      <c r="O200" s="35" t="s">
        <v>51</v>
      </c>
      <c r="P200" s="35" t="s">
        <v>51</v>
      </c>
      <c r="Q200" s="35" t="s">
        <v>51</v>
      </c>
      <c r="R200" s="35" t="s">
        <v>51</v>
      </c>
      <c r="S200" s="35" t="s">
        <v>52</v>
      </c>
      <c r="T200" s="35" t="s">
        <v>52</v>
      </c>
      <c r="U200" s="35" t="s">
        <v>51</v>
      </c>
      <c r="V200" s="35" t="s">
        <v>53</v>
      </c>
      <c r="W200" s="35" t="s">
        <v>77</v>
      </c>
      <c r="X200" s="36" t="s">
        <v>1547</v>
      </c>
      <c r="Y200" s="36" t="s">
        <v>444</v>
      </c>
      <c r="Z200" s="35" t="s">
        <v>552</v>
      </c>
      <c r="AA200" s="35" t="s">
        <v>1548</v>
      </c>
      <c r="AB200" s="35" t="s">
        <v>276</v>
      </c>
      <c r="AC200" s="35" t="s">
        <v>60</v>
      </c>
      <c r="AD200" s="35" t="s">
        <v>61</v>
      </c>
      <c r="AE200" s="35" t="s">
        <v>1549</v>
      </c>
      <c r="AF200" s="35" t="s">
        <v>1550</v>
      </c>
      <c r="AG200" s="35" t="s">
        <v>66</v>
      </c>
      <c r="AH200" s="35" t="s">
        <v>51</v>
      </c>
      <c r="AI200" s="35" t="s">
        <v>66</v>
      </c>
      <c r="AJ200" s="35" t="s">
        <v>67</v>
      </c>
      <c r="AK200" s="35" t="s">
        <v>61</v>
      </c>
      <c r="AL200" s="35" t="s">
        <v>1551</v>
      </c>
      <c r="AM200" s="35" t="s">
        <v>82</v>
      </c>
      <c r="AN200" s="37"/>
    </row>
    <row r="201" spans="1:40" ht="57" x14ac:dyDescent="0.25">
      <c r="A201" s="34">
        <v>197703</v>
      </c>
      <c r="B201" s="35" t="s">
        <v>157</v>
      </c>
      <c r="C201" s="35" t="s">
        <v>1022</v>
      </c>
      <c r="D201" s="35" t="s">
        <v>1023</v>
      </c>
      <c r="E201" s="35" t="s">
        <v>42</v>
      </c>
      <c r="F201" s="35" t="s">
        <v>1022</v>
      </c>
      <c r="G201" s="35" t="s">
        <v>1024</v>
      </c>
      <c r="H201" s="35" t="s">
        <v>44</v>
      </c>
      <c r="I201" s="35" t="s">
        <v>45</v>
      </c>
      <c r="J201" s="35" t="s">
        <v>46</v>
      </c>
      <c r="K201" s="35" t="s">
        <v>91</v>
      </c>
      <c r="L201" s="35" t="s">
        <v>326</v>
      </c>
      <c r="M201" s="35" t="s">
        <v>327</v>
      </c>
      <c r="N201" s="35" t="s">
        <v>50</v>
      </c>
      <c r="O201" s="35" t="s">
        <v>51</v>
      </c>
      <c r="P201" s="35" t="s">
        <v>51</v>
      </c>
      <c r="Q201" s="35" t="s">
        <v>51</v>
      </c>
      <c r="R201" s="35" t="s">
        <v>51</v>
      </c>
      <c r="S201" s="35" t="s">
        <v>52</v>
      </c>
      <c r="T201" s="35" t="s">
        <v>52</v>
      </c>
      <c r="U201" s="35" t="s">
        <v>51</v>
      </c>
      <c r="V201" s="35" t="s">
        <v>89</v>
      </c>
      <c r="W201" s="35" t="s">
        <v>77</v>
      </c>
      <c r="X201" s="36" t="s">
        <v>1554</v>
      </c>
      <c r="Y201" s="36" t="s">
        <v>1555</v>
      </c>
      <c r="Z201" s="35" t="s">
        <v>244</v>
      </c>
      <c r="AA201" s="35" t="s">
        <v>1556</v>
      </c>
      <c r="AB201" s="35" t="s">
        <v>1557</v>
      </c>
      <c r="AC201" s="35" t="s">
        <v>60</v>
      </c>
      <c r="AD201" s="35" t="s">
        <v>61</v>
      </c>
      <c r="AE201" s="35" t="s">
        <v>1558</v>
      </c>
      <c r="AF201" s="35" t="s">
        <v>286</v>
      </c>
      <c r="AG201" s="35" t="s">
        <v>66</v>
      </c>
      <c r="AH201" s="35" t="s">
        <v>51</v>
      </c>
      <c r="AI201" s="35" t="s">
        <v>66</v>
      </c>
      <c r="AJ201" s="35" t="s">
        <v>67</v>
      </c>
      <c r="AK201" s="35" t="s">
        <v>61</v>
      </c>
      <c r="AL201" s="35" t="s">
        <v>1559</v>
      </c>
      <c r="AM201" s="35" t="s">
        <v>82</v>
      </c>
      <c r="AN201" s="37"/>
    </row>
    <row r="202" spans="1:40" ht="34.5" x14ac:dyDescent="0.25">
      <c r="A202" s="34">
        <v>191052</v>
      </c>
      <c r="B202" s="35" t="s">
        <v>157</v>
      </c>
      <c r="C202" s="35" t="s">
        <v>158</v>
      </c>
      <c r="D202" s="35" t="s">
        <v>159</v>
      </c>
      <c r="E202" s="35" t="s">
        <v>42</v>
      </c>
      <c r="F202" s="35" t="s">
        <v>158</v>
      </c>
      <c r="G202" s="35" t="s">
        <v>159</v>
      </c>
      <c r="H202" s="35" t="s">
        <v>44</v>
      </c>
      <c r="I202" s="35" t="s">
        <v>45</v>
      </c>
      <c r="J202" s="35" t="s">
        <v>46</v>
      </c>
      <c r="K202" s="35" t="s">
        <v>100</v>
      </c>
      <c r="L202" s="35" t="s">
        <v>87</v>
      </c>
      <c r="M202" s="35" t="s">
        <v>101</v>
      </c>
      <c r="N202" s="35" t="s">
        <v>50</v>
      </c>
      <c r="O202" s="35" t="s">
        <v>51</v>
      </c>
      <c r="P202" s="35" t="s">
        <v>51</v>
      </c>
      <c r="Q202" s="35" t="s">
        <v>51</v>
      </c>
      <c r="R202" s="35" t="s">
        <v>51</v>
      </c>
      <c r="S202" s="35" t="s">
        <v>52</v>
      </c>
      <c r="T202" s="35" t="s">
        <v>52</v>
      </c>
      <c r="U202" s="35" t="s">
        <v>51</v>
      </c>
      <c r="V202" s="35" t="s">
        <v>53</v>
      </c>
      <c r="W202" s="35" t="s">
        <v>54</v>
      </c>
      <c r="X202" s="36" t="s">
        <v>1563</v>
      </c>
      <c r="Y202" s="36" t="s">
        <v>456</v>
      </c>
      <c r="Z202" s="35" t="s">
        <v>1564</v>
      </c>
      <c r="AA202" s="35" t="s">
        <v>106</v>
      </c>
      <c r="AB202" s="35" t="s">
        <v>61</v>
      </c>
      <c r="AC202" s="35" t="s">
        <v>60</v>
      </c>
      <c r="AD202" s="35" t="s">
        <v>61</v>
      </c>
      <c r="AE202" s="35" t="s">
        <v>1565</v>
      </c>
      <c r="AF202" s="35" t="s">
        <v>1566</v>
      </c>
      <c r="AG202" s="35" t="s">
        <v>66</v>
      </c>
      <c r="AH202" s="35" t="s">
        <v>51</v>
      </c>
      <c r="AI202" s="35" t="s">
        <v>66</v>
      </c>
      <c r="AJ202" s="35" t="s">
        <v>67</v>
      </c>
      <c r="AK202" s="35" t="s">
        <v>61</v>
      </c>
      <c r="AL202" s="35" t="s">
        <v>1567</v>
      </c>
      <c r="AM202" s="35" t="s">
        <v>82</v>
      </c>
      <c r="AN202" s="37"/>
    </row>
    <row r="203" spans="1:40" ht="34.5" x14ac:dyDescent="0.25">
      <c r="A203" s="34">
        <v>197617</v>
      </c>
      <c r="B203" s="35" t="s">
        <v>157</v>
      </c>
      <c r="C203" s="35" t="s">
        <v>158</v>
      </c>
      <c r="D203" s="35" t="s">
        <v>159</v>
      </c>
      <c r="E203" s="35" t="s">
        <v>42</v>
      </c>
      <c r="F203" s="35" t="s">
        <v>158</v>
      </c>
      <c r="G203" s="35" t="s">
        <v>159</v>
      </c>
      <c r="H203" s="35" t="s">
        <v>44</v>
      </c>
      <c r="I203" s="35" t="s">
        <v>45</v>
      </c>
      <c r="J203" s="35" t="s">
        <v>74</v>
      </c>
      <c r="K203" s="35" t="s">
        <v>47</v>
      </c>
      <c r="L203" s="35" t="s">
        <v>48</v>
      </c>
      <c r="M203" s="35" t="s">
        <v>49</v>
      </c>
      <c r="N203" s="35" t="s">
        <v>50</v>
      </c>
      <c r="O203" s="35" t="s">
        <v>51</v>
      </c>
      <c r="P203" s="35" t="s">
        <v>51</v>
      </c>
      <c r="Q203" s="35" t="s">
        <v>51</v>
      </c>
      <c r="R203" s="35" t="s">
        <v>51</v>
      </c>
      <c r="S203" s="35" t="s">
        <v>52</v>
      </c>
      <c r="T203" s="35" t="s">
        <v>52</v>
      </c>
      <c r="U203" s="35" t="s">
        <v>51</v>
      </c>
      <c r="V203" s="35" t="s">
        <v>53</v>
      </c>
      <c r="W203" s="35" t="s">
        <v>77</v>
      </c>
      <c r="X203" s="36" t="s">
        <v>1563</v>
      </c>
      <c r="Y203" s="36" t="s">
        <v>456</v>
      </c>
      <c r="Z203" s="35" t="s">
        <v>1564</v>
      </c>
      <c r="AA203" s="35" t="s">
        <v>106</v>
      </c>
      <c r="AB203" s="35" t="s">
        <v>246</v>
      </c>
      <c r="AC203" s="35" t="s">
        <v>60</v>
      </c>
      <c r="AD203" s="35" t="s">
        <v>61</v>
      </c>
      <c r="AE203" s="35" t="s">
        <v>1565</v>
      </c>
      <c r="AF203" s="35" t="s">
        <v>1568</v>
      </c>
      <c r="AG203" s="35" t="s">
        <v>66</v>
      </c>
      <c r="AH203" s="35" t="s">
        <v>51</v>
      </c>
      <c r="AI203" s="35" t="s">
        <v>66</v>
      </c>
      <c r="AJ203" s="35" t="s">
        <v>67</v>
      </c>
      <c r="AK203" s="35" t="s">
        <v>61</v>
      </c>
      <c r="AL203" s="35" t="s">
        <v>1569</v>
      </c>
      <c r="AM203" s="35" t="s">
        <v>82</v>
      </c>
      <c r="AN203" s="37"/>
    </row>
    <row r="204" spans="1:40" ht="34.5" x14ac:dyDescent="0.25">
      <c r="A204" s="34">
        <v>199870</v>
      </c>
      <c r="B204" s="35" t="s">
        <v>71</v>
      </c>
      <c r="C204" s="35" t="s">
        <v>72</v>
      </c>
      <c r="D204" s="35" t="s">
        <v>73</v>
      </c>
      <c r="E204" s="35" t="s">
        <v>42</v>
      </c>
      <c r="F204" s="35" t="s">
        <v>72</v>
      </c>
      <c r="G204" s="35" t="s">
        <v>73</v>
      </c>
      <c r="H204" s="35" t="s">
        <v>44</v>
      </c>
      <c r="I204" s="35" t="s">
        <v>45</v>
      </c>
      <c r="J204" s="35" t="s">
        <v>74</v>
      </c>
      <c r="K204" s="35" t="s">
        <v>47</v>
      </c>
      <c r="L204" s="35" t="s">
        <v>48</v>
      </c>
      <c r="M204" s="35" t="s">
        <v>49</v>
      </c>
      <c r="N204" s="35" t="s">
        <v>50</v>
      </c>
      <c r="O204" s="35" t="s">
        <v>51</v>
      </c>
      <c r="P204" s="35" t="s">
        <v>51</v>
      </c>
      <c r="Q204" s="35" t="s">
        <v>51</v>
      </c>
      <c r="R204" s="35" t="s">
        <v>51</v>
      </c>
      <c r="S204" s="35" t="s">
        <v>52</v>
      </c>
      <c r="T204" s="35" t="s">
        <v>52</v>
      </c>
      <c r="U204" s="35" t="s">
        <v>51</v>
      </c>
      <c r="V204" s="35" t="s">
        <v>89</v>
      </c>
      <c r="W204" s="35" t="s">
        <v>54</v>
      </c>
      <c r="X204" s="36" t="s">
        <v>1573</v>
      </c>
      <c r="Y204" s="36" t="s">
        <v>98</v>
      </c>
      <c r="Z204" s="35" t="s">
        <v>892</v>
      </c>
      <c r="AA204" s="35" t="s">
        <v>360</v>
      </c>
      <c r="AB204" s="35" t="s">
        <v>742</v>
      </c>
      <c r="AC204" s="35" t="s">
        <v>60</v>
      </c>
      <c r="AD204" s="35" t="s">
        <v>61</v>
      </c>
      <c r="AE204" s="35" t="s">
        <v>1574</v>
      </c>
      <c r="AF204" s="35" t="s">
        <v>60</v>
      </c>
      <c r="AG204" s="35" t="s">
        <v>66</v>
      </c>
      <c r="AH204" s="35" t="s">
        <v>51</v>
      </c>
      <c r="AI204" s="35" t="s">
        <v>66</v>
      </c>
      <c r="AJ204" s="35" t="s">
        <v>67</v>
      </c>
      <c r="AK204" s="35" t="s">
        <v>61</v>
      </c>
      <c r="AL204" s="35" t="s">
        <v>1575</v>
      </c>
      <c r="AM204" s="35" t="s">
        <v>82</v>
      </c>
      <c r="AN204" s="37"/>
    </row>
    <row r="205" spans="1:40" ht="45.75" x14ac:dyDescent="0.25">
      <c r="A205" s="34">
        <v>33838</v>
      </c>
      <c r="B205" s="35" t="s">
        <v>39</v>
      </c>
      <c r="C205" s="35" t="s">
        <v>40</v>
      </c>
      <c r="D205" s="35" t="s">
        <v>41</v>
      </c>
      <c r="E205" s="35" t="s">
        <v>42</v>
      </c>
      <c r="F205" s="35" t="s">
        <v>40</v>
      </c>
      <c r="G205" s="35" t="s">
        <v>43</v>
      </c>
      <c r="H205" s="35" t="s">
        <v>44</v>
      </c>
      <c r="I205" s="35" t="s">
        <v>45</v>
      </c>
      <c r="J205" s="35" t="s">
        <v>46</v>
      </c>
      <c r="K205" s="35" t="s">
        <v>47</v>
      </c>
      <c r="L205" s="35" t="s">
        <v>48</v>
      </c>
      <c r="M205" s="35" t="s">
        <v>49</v>
      </c>
      <c r="N205" s="35" t="s">
        <v>50</v>
      </c>
      <c r="O205" s="35" t="s">
        <v>51</v>
      </c>
      <c r="P205" s="35" t="s">
        <v>51</v>
      </c>
      <c r="Q205" s="35" t="s">
        <v>51</v>
      </c>
      <c r="R205" s="35" t="s">
        <v>51</v>
      </c>
      <c r="S205" s="35" t="s">
        <v>52</v>
      </c>
      <c r="T205" s="35" t="s">
        <v>52</v>
      </c>
      <c r="U205" s="35" t="s">
        <v>51</v>
      </c>
      <c r="V205" s="35" t="s">
        <v>89</v>
      </c>
      <c r="W205" s="35" t="s">
        <v>77</v>
      </c>
      <c r="X205" s="36" t="s">
        <v>1573</v>
      </c>
      <c r="Y205" s="36" t="s">
        <v>98</v>
      </c>
      <c r="Z205" s="35" t="s">
        <v>892</v>
      </c>
      <c r="AA205" s="35" t="s">
        <v>360</v>
      </c>
      <c r="AB205" s="35" t="s">
        <v>742</v>
      </c>
      <c r="AC205" s="35" t="s">
        <v>60</v>
      </c>
      <c r="AD205" s="35" t="s">
        <v>61</v>
      </c>
      <c r="AE205" s="35" t="s">
        <v>1576</v>
      </c>
      <c r="AF205" s="35" t="s">
        <v>63</v>
      </c>
      <c r="AG205" s="35" t="s">
        <v>64</v>
      </c>
      <c r="AH205" s="35" t="s">
        <v>65</v>
      </c>
      <c r="AI205" s="35" t="s">
        <v>66</v>
      </c>
      <c r="AJ205" s="35" t="s">
        <v>67</v>
      </c>
      <c r="AK205" s="35" t="s">
        <v>68</v>
      </c>
      <c r="AL205" s="35" t="s">
        <v>1577</v>
      </c>
      <c r="AM205" s="35" t="s">
        <v>70</v>
      </c>
      <c r="AN205" s="37"/>
    </row>
    <row r="206" spans="1:40" ht="34.5" x14ac:dyDescent="0.25">
      <c r="A206" s="34">
        <v>195846</v>
      </c>
      <c r="B206" s="35" t="s">
        <v>157</v>
      </c>
      <c r="C206" s="35" t="s">
        <v>158</v>
      </c>
      <c r="D206" s="35" t="s">
        <v>159</v>
      </c>
      <c r="E206" s="35" t="s">
        <v>42</v>
      </c>
      <c r="F206" s="35" t="s">
        <v>158</v>
      </c>
      <c r="G206" s="35" t="s">
        <v>159</v>
      </c>
      <c r="H206" s="35" t="s">
        <v>44</v>
      </c>
      <c r="I206" s="35" t="s">
        <v>45</v>
      </c>
      <c r="J206" s="35" t="s">
        <v>46</v>
      </c>
      <c r="K206" s="35" t="s">
        <v>100</v>
      </c>
      <c r="L206" s="35" t="s">
        <v>87</v>
      </c>
      <c r="M206" s="35" t="s">
        <v>101</v>
      </c>
      <c r="N206" s="35" t="s">
        <v>50</v>
      </c>
      <c r="O206" s="35" t="s">
        <v>51</v>
      </c>
      <c r="P206" s="35" t="s">
        <v>51</v>
      </c>
      <c r="Q206" s="35" t="s">
        <v>51</v>
      </c>
      <c r="R206" s="35" t="s">
        <v>51</v>
      </c>
      <c r="S206" s="35" t="s">
        <v>52</v>
      </c>
      <c r="T206" s="35" t="s">
        <v>52</v>
      </c>
      <c r="U206" s="35" t="s">
        <v>51</v>
      </c>
      <c r="V206" s="35" t="s">
        <v>89</v>
      </c>
      <c r="W206" s="35" t="s">
        <v>54</v>
      </c>
      <c r="X206" s="36" t="s">
        <v>1578</v>
      </c>
      <c r="Y206" s="36" t="s">
        <v>1029</v>
      </c>
      <c r="Z206" s="35" t="s">
        <v>1579</v>
      </c>
      <c r="AA206" s="35" t="s">
        <v>1580</v>
      </c>
      <c r="AB206" s="35" t="s">
        <v>455</v>
      </c>
      <c r="AC206" s="35" t="s">
        <v>60</v>
      </c>
      <c r="AD206" s="35" t="s">
        <v>61</v>
      </c>
      <c r="AE206" s="35" t="s">
        <v>1581</v>
      </c>
      <c r="AF206" s="35" t="s">
        <v>1582</v>
      </c>
      <c r="AG206" s="35" t="s">
        <v>66</v>
      </c>
      <c r="AH206" s="35" t="s">
        <v>51</v>
      </c>
      <c r="AI206" s="35" t="s">
        <v>66</v>
      </c>
      <c r="AJ206" s="35" t="s">
        <v>67</v>
      </c>
      <c r="AK206" s="35" t="s">
        <v>61</v>
      </c>
      <c r="AL206" s="35" t="s">
        <v>1583</v>
      </c>
      <c r="AM206" s="35" t="s">
        <v>82</v>
      </c>
      <c r="AN206" s="37"/>
    </row>
    <row r="207" spans="1:40" ht="34.5" x14ac:dyDescent="0.25">
      <c r="A207" s="34">
        <v>199888</v>
      </c>
      <c r="B207" s="35" t="s">
        <v>71</v>
      </c>
      <c r="C207" s="35" t="s">
        <v>72</v>
      </c>
      <c r="D207" s="35" t="s">
        <v>73</v>
      </c>
      <c r="E207" s="35" t="s">
        <v>42</v>
      </c>
      <c r="F207" s="35" t="s">
        <v>72</v>
      </c>
      <c r="G207" s="35" t="s">
        <v>73</v>
      </c>
      <c r="H207" s="35" t="s">
        <v>44</v>
      </c>
      <c r="I207" s="35" t="s">
        <v>45</v>
      </c>
      <c r="J207" s="35" t="s">
        <v>74</v>
      </c>
      <c r="K207" s="35" t="s">
        <v>47</v>
      </c>
      <c r="L207" s="35" t="s">
        <v>48</v>
      </c>
      <c r="M207" s="35" t="s">
        <v>49</v>
      </c>
      <c r="N207" s="35" t="s">
        <v>50</v>
      </c>
      <c r="O207" s="35" t="s">
        <v>51</v>
      </c>
      <c r="P207" s="35" t="s">
        <v>51</v>
      </c>
      <c r="Q207" s="35" t="s">
        <v>51</v>
      </c>
      <c r="R207" s="35" t="s">
        <v>51</v>
      </c>
      <c r="S207" s="35" t="s">
        <v>52</v>
      </c>
      <c r="T207" s="35" t="s">
        <v>52</v>
      </c>
      <c r="U207" s="35" t="s">
        <v>51</v>
      </c>
      <c r="V207" s="35" t="s">
        <v>53</v>
      </c>
      <c r="W207" s="35" t="s">
        <v>77</v>
      </c>
      <c r="X207" s="36" t="s">
        <v>1584</v>
      </c>
      <c r="Y207" s="36" t="s">
        <v>1170</v>
      </c>
      <c r="Z207" s="35" t="s">
        <v>98</v>
      </c>
      <c r="AA207" s="35" t="s">
        <v>612</v>
      </c>
      <c r="AB207" s="35" t="s">
        <v>390</v>
      </c>
      <c r="AC207" s="35" t="s">
        <v>60</v>
      </c>
      <c r="AD207" s="35" t="s">
        <v>61</v>
      </c>
      <c r="AE207" s="35" t="s">
        <v>1585</v>
      </c>
      <c r="AF207" s="35" t="s">
        <v>60</v>
      </c>
      <c r="AG207" s="35" t="s">
        <v>66</v>
      </c>
      <c r="AH207" s="35" t="s">
        <v>51</v>
      </c>
      <c r="AI207" s="35" t="s">
        <v>66</v>
      </c>
      <c r="AJ207" s="35" t="s">
        <v>67</v>
      </c>
      <c r="AK207" s="35" t="s">
        <v>61</v>
      </c>
      <c r="AL207" s="35" t="s">
        <v>1586</v>
      </c>
      <c r="AM207" s="35" t="s">
        <v>82</v>
      </c>
      <c r="AN207" s="37"/>
    </row>
    <row r="208" spans="1:40" ht="45.75" x14ac:dyDescent="0.25">
      <c r="A208" s="34">
        <v>148681</v>
      </c>
      <c r="B208" s="35" t="s">
        <v>39</v>
      </c>
      <c r="C208" s="35" t="s">
        <v>40</v>
      </c>
      <c r="D208" s="35" t="s">
        <v>41</v>
      </c>
      <c r="E208" s="35" t="s">
        <v>42</v>
      </c>
      <c r="F208" s="35" t="s">
        <v>40</v>
      </c>
      <c r="G208" s="35" t="s">
        <v>43</v>
      </c>
      <c r="H208" s="35" t="s">
        <v>44</v>
      </c>
      <c r="I208" s="35" t="s">
        <v>45</v>
      </c>
      <c r="J208" s="35" t="s">
        <v>46</v>
      </c>
      <c r="K208" s="35" t="s">
        <v>75</v>
      </c>
      <c r="L208" s="35" t="s">
        <v>48</v>
      </c>
      <c r="M208" s="35" t="s">
        <v>76</v>
      </c>
      <c r="N208" s="35" t="s">
        <v>50</v>
      </c>
      <c r="O208" s="35" t="s">
        <v>51</v>
      </c>
      <c r="P208" s="35" t="s">
        <v>51</v>
      </c>
      <c r="Q208" s="35" t="s">
        <v>51</v>
      </c>
      <c r="R208" s="35" t="s">
        <v>51</v>
      </c>
      <c r="S208" s="35" t="s">
        <v>52</v>
      </c>
      <c r="T208" s="35" t="s">
        <v>52</v>
      </c>
      <c r="U208" s="35" t="s">
        <v>51</v>
      </c>
      <c r="V208" s="35" t="s">
        <v>53</v>
      </c>
      <c r="W208" s="35" t="s">
        <v>54</v>
      </c>
      <c r="X208" s="36" t="s">
        <v>1584</v>
      </c>
      <c r="Y208" s="36" t="s">
        <v>1170</v>
      </c>
      <c r="Z208" s="35" t="s">
        <v>98</v>
      </c>
      <c r="AA208" s="35" t="s">
        <v>612</v>
      </c>
      <c r="AB208" s="35" t="s">
        <v>246</v>
      </c>
      <c r="AC208" s="35" t="s">
        <v>60</v>
      </c>
      <c r="AD208" s="35" t="s">
        <v>61</v>
      </c>
      <c r="AE208" s="35" t="s">
        <v>1585</v>
      </c>
      <c r="AF208" s="35" t="s">
        <v>284</v>
      </c>
      <c r="AG208" s="35" t="s">
        <v>64</v>
      </c>
      <c r="AH208" s="35" t="s">
        <v>65</v>
      </c>
      <c r="AI208" s="35" t="s">
        <v>66</v>
      </c>
      <c r="AJ208" s="35" t="s">
        <v>67</v>
      </c>
      <c r="AK208" s="35" t="s">
        <v>68</v>
      </c>
      <c r="AL208" s="35" t="s">
        <v>1587</v>
      </c>
      <c r="AM208" s="35" t="s">
        <v>70</v>
      </c>
      <c r="AN208" s="37"/>
    </row>
    <row r="209" spans="1:40" ht="34.5" x14ac:dyDescent="0.25">
      <c r="A209" s="34">
        <v>199958</v>
      </c>
      <c r="B209" s="35" t="s">
        <v>71</v>
      </c>
      <c r="C209" s="35" t="s">
        <v>72</v>
      </c>
      <c r="D209" s="35" t="s">
        <v>73</v>
      </c>
      <c r="E209" s="35" t="s">
        <v>42</v>
      </c>
      <c r="F209" s="35" t="s">
        <v>72</v>
      </c>
      <c r="G209" s="35" t="s">
        <v>73</v>
      </c>
      <c r="H209" s="35" t="s">
        <v>44</v>
      </c>
      <c r="I209" s="35" t="s">
        <v>45</v>
      </c>
      <c r="J209" s="35" t="s">
        <v>74</v>
      </c>
      <c r="K209" s="35" t="s">
        <v>47</v>
      </c>
      <c r="L209" s="35" t="s">
        <v>48</v>
      </c>
      <c r="M209" s="35" t="s">
        <v>49</v>
      </c>
      <c r="N209" s="35" t="s">
        <v>50</v>
      </c>
      <c r="O209" s="35" t="s">
        <v>51</v>
      </c>
      <c r="P209" s="35" t="s">
        <v>51</v>
      </c>
      <c r="Q209" s="35" t="s">
        <v>51</v>
      </c>
      <c r="R209" s="35" t="s">
        <v>51</v>
      </c>
      <c r="S209" s="35" t="s">
        <v>52</v>
      </c>
      <c r="T209" s="35" t="s">
        <v>52</v>
      </c>
      <c r="U209" s="35" t="s">
        <v>51</v>
      </c>
      <c r="V209" s="35" t="s">
        <v>53</v>
      </c>
      <c r="W209" s="35" t="s">
        <v>54</v>
      </c>
      <c r="X209" s="36" t="s">
        <v>1588</v>
      </c>
      <c r="Y209" s="36" t="s">
        <v>1141</v>
      </c>
      <c r="Z209" s="35" t="s">
        <v>506</v>
      </c>
      <c r="AA209" s="35" t="s">
        <v>1589</v>
      </c>
      <c r="AB209" s="35" t="s">
        <v>61</v>
      </c>
      <c r="AC209" s="35" t="s">
        <v>60</v>
      </c>
      <c r="AD209" s="35" t="s">
        <v>61</v>
      </c>
      <c r="AE209" s="35" t="s">
        <v>1590</v>
      </c>
      <c r="AF209" s="35" t="s">
        <v>80</v>
      </c>
      <c r="AG209" s="35" t="s">
        <v>66</v>
      </c>
      <c r="AH209" s="35" t="s">
        <v>51</v>
      </c>
      <c r="AI209" s="35" t="s">
        <v>66</v>
      </c>
      <c r="AJ209" s="35" t="s">
        <v>67</v>
      </c>
      <c r="AK209" s="35" t="s">
        <v>61</v>
      </c>
      <c r="AL209" s="35" t="s">
        <v>1591</v>
      </c>
      <c r="AM209" s="35" t="s">
        <v>82</v>
      </c>
      <c r="AN209" s="37"/>
    </row>
    <row r="210" spans="1:40" ht="45.75" x14ac:dyDescent="0.25">
      <c r="A210" s="34">
        <v>24325</v>
      </c>
      <c r="B210" s="35" t="s">
        <v>39</v>
      </c>
      <c r="C210" s="35" t="s">
        <v>40</v>
      </c>
      <c r="D210" s="35" t="s">
        <v>41</v>
      </c>
      <c r="E210" s="35" t="s">
        <v>42</v>
      </c>
      <c r="F210" s="35" t="s">
        <v>40</v>
      </c>
      <c r="G210" s="35" t="s">
        <v>43</v>
      </c>
      <c r="H210" s="35" t="s">
        <v>44</v>
      </c>
      <c r="I210" s="35" t="s">
        <v>45</v>
      </c>
      <c r="J210" s="35" t="s">
        <v>46</v>
      </c>
      <c r="K210" s="35" t="s">
        <v>47</v>
      </c>
      <c r="L210" s="35" t="s">
        <v>48</v>
      </c>
      <c r="M210" s="35" t="s">
        <v>49</v>
      </c>
      <c r="N210" s="35" t="s">
        <v>50</v>
      </c>
      <c r="O210" s="35" t="s">
        <v>51</v>
      </c>
      <c r="P210" s="35" t="s">
        <v>51</v>
      </c>
      <c r="Q210" s="35" t="s">
        <v>51</v>
      </c>
      <c r="R210" s="35" t="s">
        <v>51</v>
      </c>
      <c r="S210" s="35" t="s">
        <v>52</v>
      </c>
      <c r="T210" s="35" t="s">
        <v>52</v>
      </c>
      <c r="U210" s="35" t="s">
        <v>51</v>
      </c>
      <c r="V210" s="35" t="s">
        <v>53</v>
      </c>
      <c r="W210" s="35" t="s">
        <v>77</v>
      </c>
      <c r="X210" s="36" t="s">
        <v>1588</v>
      </c>
      <c r="Y210" s="36" t="s">
        <v>1141</v>
      </c>
      <c r="Z210" s="35" t="s">
        <v>506</v>
      </c>
      <c r="AA210" s="35" t="s">
        <v>1592</v>
      </c>
      <c r="AB210" s="35" t="s">
        <v>61</v>
      </c>
      <c r="AC210" s="35" t="s">
        <v>91</v>
      </c>
      <c r="AD210" s="35" t="s">
        <v>61</v>
      </c>
      <c r="AE210" s="35" t="s">
        <v>1590</v>
      </c>
      <c r="AF210" s="35" t="s">
        <v>63</v>
      </c>
      <c r="AG210" s="35" t="s">
        <v>64</v>
      </c>
      <c r="AH210" s="35" t="s">
        <v>65</v>
      </c>
      <c r="AI210" s="35" t="s">
        <v>66</v>
      </c>
      <c r="AJ210" s="35" t="s">
        <v>67</v>
      </c>
      <c r="AK210" s="35" t="s">
        <v>68</v>
      </c>
      <c r="AL210" s="35" t="s">
        <v>1593</v>
      </c>
      <c r="AM210" s="35" t="s">
        <v>70</v>
      </c>
      <c r="AN210" s="37"/>
    </row>
    <row r="211" spans="1:40" ht="45.75" x14ac:dyDescent="0.25">
      <c r="A211" s="34">
        <v>168871</v>
      </c>
      <c r="B211" s="35" t="s">
        <v>39</v>
      </c>
      <c r="C211" s="35" t="s">
        <v>40</v>
      </c>
      <c r="D211" s="35" t="s">
        <v>41</v>
      </c>
      <c r="E211" s="35" t="s">
        <v>42</v>
      </c>
      <c r="F211" s="35" t="s">
        <v>40</v>
      </c>
      <c r="G211" s="35" t="s">
        <v>43</v>
      </c>
      <c r="H211" s="35" t="s">
        <v>44</v>
      </c>
      <c r="I211" s="35" t="s">
        <v>45</v>
      </c>
      <c r="J211" s="35" t="s">
        <v>46</v>
      </c>
      <c r="K211" s="35" t="s">
        <v>47</v>
      </c>
      <c r="L211" s="35" t="s">
        <v>48</v>
      </c>
      <c r="M211" s="35" t="s">
        <v>49</v>
      </c>
      <c r="N211" s="35" t="s">
        <v>50</v>
      </c>
      <c r="O211" s="35" t="s">
        <v>51</v>
      </c>
      <c r="P211" s="35" t="s">
        <v>51</v>
      </c>
      <c r="Q211" s="35" t="s">
        <v>51</v>
      </c>
      <c r="R211" s="35" t="s">
        <v>51</v>
      </c>
      <c r="S211" s="35" t="s">
        <v>52</v>
      </c>
      <c r="T211" s="35" t="s">
        <v>52</v>
      </c>
      <c r="U211" s="35" t="s">
        <v>51</v>
      </c>
      <c r="V211" s="35" t="s">
        <v>53</v>
      </c>
      <c r="W211" s="35" t="s">
        <v>54</v>
      </c>
      <c r="X211" s="36" t="s">
        <v>1658</v>
      </c>
      <c r="Y211" s="36" t="s">
        <v>243</v>
      </c>
      <c r="Z211" s="35" t="s">
        <v>730</v>
      </c>
      <c r="AA211" s="35" t="s">
        <v>1659</v>
      </c>
      <c r="AB211" s="35" t="s">
        <v>293</v>
      </c>
      <c r="AC211" s="35" t="s">
        <v>60</v>
      </c>
      <c r="AD211" s="35" t="s">
        <v>61</v>
      </c>
      <c r="AE211" s="35" t="s">
        <v>1660</v>
      </c>
      <c r="AF211" s="35" t="s">
        <v>63</v>
      </c>
      <c r="AG211" s="35" t="s">
        <v>64</v>
      </c>
      <c r="AH211" s="35" t="s">
        <v>65</v>
      </c>
      <c r="AI211" s="35" t="s">
        <v>66</v>
      </c>
      <c r="AJ211" s="35" t="s">
        <v>67</v>
      </c>
      <c r="AK211" s="35" t="s">
        <v>68</v>
      </c>
      <c r="AL211" s="35" t="s">
        <v>1661</v>
      </c>
      <c r="AM211" s="35" t="s">
        <v>70</v>
      </c>
      <c r="AN211" s="37"/>
    </row>
    <row r="212" spans="1:40" ht="34.5" x14ac:dyDescent="0.25">
      <c r="A212" s="34">
        <v>199959</v>
      </c>
      <c r="B212" s="35" t="s">
        <v>71</v>
      </c>
      <c r="C212" s="35" t="s">
        <v>72</v>
      </c>
      <c r="D212" s="35" t="s">
        <v>73</v>
      </c>
      <c r="E212" s="35" t="s">
        <v>42</v>
      </c>
      <c r="F212" s="35" t="s">
        <v>72</v>
      </c>
      <c r="G212" s="35" t="s">
        <v>73</v>
      </c>
      <c r="H212" s="35" t="s">
        <v>44</v>
      </c>
      <c r="I212" s="35" t="s">
        <v>45</v>
      </c>
      <c r="J212" s="35" t="s">
        <v>74</v>
      </c>
      <c r="K212" s="35" t="s">
        <v>47</v>
      </c>
      <c r="L212" s="35" t="s">
        <v>48</v>
      </c>
      <c r="M212" s="35" t="s">
        <v>49</v>
      </c>
      <c r="N212" s="35" t="s">
        <v>50</v>
      </c>
      <c r="O212" s="35" t="s">
        <v>51</v>
      </c>
      <c r="P212" s="35" t="s">
        <v>51</v>
      </c>
      <c r="Q212" s="35" t="s">
        <v>51</v>
      </c>
      <c r="R212" s="35" t="s">
        <v>51</v>
      </c>
      <c r="S212" s="35" t="s">
        <v>52</v>
      </c>
      <c r="T212" s="35" t="s">
        <v>52</v>
      </c>
      <c r="U212" s="35" t="s">
        <v>51</v>
      </c>
      <c r="V212" s="35" t="s">
        <v>53</v>
      </c>
      <c r="W212" s="35" t="s">
        <v>77</v>
      </c>
      <c r="X212" s="36" t="s">
        <v>1658</v>
      </c>
      <c r="Y212" s="36" t="s">
        <v>243</v>
      </c>
      <c r="Z212" s="35" t="s">
        <v>730</v>
      </c>
      <c r="AA212" s="35" t="s">
        <v>1662</v>
      </c>
      <c r="AB212" s="35" t="s">
        <v>873</v>
      </c>
      <c r="AC212" s="35" t="s">
        <v>60</v>
      </c>
      <c r="AD212" s="35" t="s">
        <v>61</v>
      </c>
      <c r="AE212" s="35" t="s">
        <v>1660</v>
      </c>
      <c r="AF212" s="35" t="s">
        <v>80</v>
      </c>
      <c r="AG212" s="35" t="s">
        <v>66</v>
      </c>
      <c r="AH212" s="35" t="s">
        <v>51</v>
      </c>
      <c r="AI212" s="35" t="s">
        <v>66</v>
      </c>
      <c r="AJ212" s="35" t="s">
        <v>406</v>
      </c>
      <c r="AK212" s="35" t="s">
        <v>61</v>
      </c>
      <c r="AL212" s="35" t="s">
        <v>1663</v>
      </c>
      <c r="AM212" s="35" t="s">
        <v>82</v>
      </c>
      <c r="AN212" s="37"/>
    </row>
    <row r="213" spans="1:40" ht="68.25" x14ac:dyDescent="0.25">
      <c r="A213" s="38">
        <v>194032</v>
      </c>
      <c r="B213" s="39" t="s">
        <v>181</v>
      </c>
      <c r="C213" s="39" t="s">
        <v>1001</v>
      </c>
      <c r="D213" s="39" t="s">
        <v>1002</v>
      </c>
      <c r="E213" s="39" t="s">
        <v>42</v>
      </c>
      <c r="F213" s="39" t="s">
        <v>1001</v>
      </c>
      <c r="G213" s="39" t="s">
        <v>1003</v>
      </c>
      <c r="H213" s="39" t="s">
        <v>44</v>
      </c>
      <c r="I213" s="39" t="s">
        <v>172</v>
      </c>
      <c r="J213" s="39" t="s">
        <v>46</v>
      </c>
      <c r="K213" s="39" t="s">
        <v>80</v>
      </c>
      <c r="L213" s="39" t="s">
        <v>48</v>
      </c>
      <c r="M213" s="39" t="s">
        <v>179</v>
      </c>
      <c r="N213" s="39" t="s">
        <v>50</v>
      </c>
      <c r="O213" s="39" t="s">
        <v>51</v>
      </c>
      <c r="P213" s="39" t="s">
        <v>51</v>
      </c>
      <c r="Q213" s="39" t="s">
        <v>51</v>
      </c>
      <c r="R213" s="39" t="s">
        <v>51</v>
      </c>
      <c r="S213" s="39" t="s">
        <v>52</v>
      </c>
      <c r="T213" s="39" t="s">
        <v>52</v>
      </c>
      <c r="U213" s="39" t="s">
        <v>51</v>
      </c>
      <c r="V213" s="39" t="s">
        <v>53</v>
      </c>
      <c r="W213" s="39" t="s">
        <v>54</v>
      </c>
      <c r="X213" s="40" t="s">
        <v>1670</v>
      </c>
      <c r="Y213" s="39" t="s">
        <v>1671</v>
      </c>
      <c r="Z213" s="40" t="s">
        <v>620</v>
      </c>
      <c r="AA213" s="39" t="s">
        <v>1672</v>
      </c>
      <c r="AB213" s="39" t="s">
        <v>1673</v>
      </c>
      <c r="AC213" s="39" t="s">
        <v>60</v>
      </c>
      <c r="AD213" s="39" t="s">
        <v>61</v>
      </c>
      <c r="AE213" s="39" t="s">
        <v>1674</v>
      </c>
      <c r="AF213" s="39" t="s">
        <v>1675</v>
      </c>
      <c r="AG213" s="39" t="s">
        <v>66</v>
      </c>
      <c r="AH213" s="39" t="s">
        <v>51</v>
      </c>
      <c r="AI213" s="39" t="s">
        <v>66</v>
      </c>
      <c r="AJ213" s="39" t="s">
        <v>67</v>
      </c>
      <c r="AK213" s="39" t="s">
        <v>61</v>
      </c>
      <c r="AL213" s="39" t="s">
        <v>1676</v>
      </c>
      <c r="AM213" s="39" t="s">
        <v>82</v>
      </c>
      <c r="AN213" s="37"/>
    </row>
    <row r="214" spans="1:40" ht="34.5" x14ac:dyDescent="0.25">
      <c r="A214" s="38">
        <v>199919</v>
      </c>
      <c r="B214" s="39" t="s">
        <v>71</v>
      </c>
      <c r="C214" s="39" t="s">
        <v>72</v>
      </c>
      <c r="D214" s="39" t="s">
        <v>73</v>
      </c>
      <c r="E214" s="39" t="s">
        <v>42</v>
      </c>
      <c r="F214" s="39" t="s">
        <v>72</v>
      </c>
      <c r="G214" s="39" t="s">
        <v>73</v>
      </c>
      <c r="H214" s="39" t="s">
        <v>44</v>
      </c>
      <c r="I214" s="39" t="s">
        <v>45</v>
      </c>
      <c r="J214" s="39" t="s">
        <v>74</v>
      </c>
      <c r="K214" s="39" t="s">
        <v>75</v>
      </c>
      <c r="L214" s="39" t="s">
        <v>48</v>
      </c>
      <c r="M214" s="39" t="s">
        <v>76</v>
      </c>
      <c r="N214" s="39" t="s">
        <v>50</v>
      </c>
      <c r="O214" s="39" t="s">
        <v>51</v>
      </c>
      <c r="P214" s="39" t="s">
        <v>51</v>
      </c>
      <c r="Q214" s="39" t="s">
        <v>51</v>
      </c>
      <c r="R214" s="39" t="s">
        <v>51</v>
      </c>
      <c r="S214" s="39" t="s">
        <v>52</v>
      </c>
      <c r="T214" s="39" t="s">
        <v>52</v>
      </c>
      <c r="U214" s="39" t="s">
        <v>51</v>
      </c>
      <c r="V214" s="39" t="s">
        <v>53</v>
      </c>
      <c r="W214" s="39" t="s">
        <v>54</v>
      </c>
      <c r="X214" s="40" t="s">
        <v>1682</v>
      </c>
      <c r="Y214" s="39" t="s">
        <v>394</v>
      </c>
      <c r="Z214" s="40" t="s">
        <v>486</v>
      </c>
      <c r="AA214" s="39" t="s">
        <v>215</v>
      </c>
      <c r="AB214" s="39" t="s">
        <v>1304</v>
      </c>
      <c r="AC214" s="39" t="s">
        <v>60</v>
      </c>
      <c r="AD214" s="39" t="s">
        <v>61</v>
      </c>
      <c r="AE214" s="39" t="s">
        <v>1683</v>
      </c>
      <c r="AF214" s="39" t="s">
        <v>60</v>
      </c>
      <c r="AG214" s="39" t="s">
        <v>66</v>
      </c>
      <c r="AH214" s="39" t="s">
        <v>51</v>
      </c>
      <c r="AI214" s="39" t="s">
        <v>66</v>
      </c>
      <c r="AJ214" s="39" t="s">
        <v>67</v>
      </c>
      <c r="AK214" s="39" t="s">
        <v>61</v>
      </c>
      <c r="AL214" s="39" t="s">
        <v>1684</v>
      </c>
      <c r="AM214" s="39" t="s">
        <v>82</v>
      </c>
      <c r="AN214" s="37"/>
    </row>
    <row r="215" spans="1:40" ht="45.75" x14ac:dyDescent="0.25">
      <c r="A215" s="38">
        <v>149393</v>
      </c>
      <c r="B215" s="39" t="s">
        <v>39</v>
      </c>
      <c r="C215" s="39" t="s">
        <v>40</v>
      </c>
      <c r="D215" s="39" t="s">
        <v>41</v>
      </c>
      <c r="E215" s="39" t="s">
        <v>42</v>
      </c>
      <c r="F215" s="39" t="s">
        <v>40</v>
      </c>
      <c r="G215" s="39" t="s">
        <v>43</v>
      </c>
      <c r="H215" s="39" t="s">
        <v>44</v>
      </c>
      <c r="I215" s="39" t="s">
        <v>45</v>
      </c>
      <c r="J215" s="39" t="s">
        <v>46</v>
      </c>
      <c r="K215" s="39" t="s">
        <v>75</v>
      </c>
      <c r="L215" s="39" t="s">
        <v>48</v>
      </c>
      <c r="M215" s="39" t="s">
        <v>76</v>
      </c>
      <c r="N215" s="39" t="s">
        <v>50</v>
      </c>
      <c r="O215" s="39" t="s">
        <v>51</v>
      </c>
      <c r="P215" s="39" t="s">
        <v>51</v>
      </c>
      <c r="Q215" s="39" t="s">
        <v>51</v>
      </c>
      <c r="R215" s="39" t="s">
        <v>51</v>
      </c>
      <c r="S215" s="39" t="s">
        <v>52</v>
      </c>
      <c r="T215" s="39" t="s">
        <v>52</v>
      </c>
      <c r="U215" s="39" t="s">
        <v>51</v>
      </c>
      <c r="V215" s="39" t="s">
        <v>53</v>
      </c>
      <c r="W215" s="39" t="s">
        <v>77</v>
      </c>
      <c r="X215" s="40" t="s">
        <v>1682</v>
      </c>
      <c r="Y215" s="39" t="s">
        <v>1685</v>
      </c>
      <c r="Z215" s="40" t="s">
        <v>486</v>
      </c>
      <c r="AA215" s="39" t="s">
        <v>215</v>
      </c>
      <c r="AB215" s="39" t="s">
        <v>1304</v>
      </c>
      <c r="AC215" s="39" t="s">
        <v>60</v>
      </c>
      <c r="AD215" s="39" t="s">
        <v>61</v>
      </c>
      <c r="AE215" s="39" t="s">
        <v>1686</v>
      </c>
      <c r="AF215" s="39" t="s">
        <v>284</v>
      </c>
      <c r="AG215" s="39" t="s">
        <v>64</v>
      </c>
      <c r="AH215" s="39" t="s">
        <v>65</v>
      </c>
      <c r="AI215" s="39" t="s">
        <v>66</v>
      </c>
      <c r="AJ215" s="39" t="s">
        <v>67</v>
      </c>
      <c r="AK215" s="39" t="s">
        <v>68</v>
      </c>
      <c r="AL215" s="39" t="s">
        <v>1687</v>
      </c>
      <c r="AM215" s="39" t="s">
        <v>70</v>
      </c>
      <c r="AN215" s="37"/>
    </row>
    <row r="216" spans="1:40" ht="45.75" x14ac:dyDescent="0.25">
      <c r="A216" s="38">
        <v>149646</v>
      </c>
      <c r="B216" s="39" t="s">
        <v>157</v>
      </c>
      <c r="C216" s="39" t="s">
        <v>1392</v>
      </c>
      <c r="D216" s="39" t="s">
        <v>1393</v>
      </c>
      <c r="E216" s="39" t="s">
        <v>42</v>
      </c>
      <c r="F216" s="39" t="s">
        <v>1392</v>
      </c>
      <c r="G216" s="39" t="s">
        <v>1394</v>
      </c>
      <c r="H216" s="39" t="s">
        <v>44</v>
      </c>
      <c r="I216" s="39" t="s">
        <v>45</v>
      </c>
      <c r="J216" s="39" t="s">
        <v>173</v>
      </c>
      <c r="K216" s="39" t="s">
        <v>91</v>
      </c>
      <c r="L216" s="39" t="s">
        <v>326</v>
      </c>
      <c r="M216" s="39" t="s">
        <v>327</v>
      </c>
      <c r="N216" s="39" t="s">
        <v>50</v>
      </c>
      <c r="O216" s="39" t="s">
        <v>51</v>
      </c>
      <c r="P216" s="39" t="s">
        <v>51</v>
      </c>
      <c r="Q216" s="39" t="s">
        <v>51</v>
      </c>
      <c r="R216" s="39" t="s">
        <v>51</v>
      </c>
      <c r="S216" s="39" t="s">
        <v>52</v>
      </c>
      <c r="T216" s="39" t="s">
        <v>52</v>
      </c>
      <c r="U216" s="39" t="s">
        <v>51</v>
      </c>
      <c r="V216" s="39" t="s">
        <v>53</v>
      </c>
      <c r="W216" s="39" t="s">
        <v>77</v>
      </c>
      <c r="X216" s="40" t="s">
        <v>1692</v>
      </c>
      <c r="Y216" s="39" t="s">
        <v>1693</v>
      </c>
      <c r="Z216" s="40" t="s">
        <v>1694</v>
      </c>
      <c r="AA216" s="39" t="s">
        <v>461</v>
      </c>
      <c r="AB216" s="39" t="s">
        <v>59</v>
      </c>
      <c r="AC216" s="39" t="s">
        <v>60</v>
      </c>
      <c r="AD216" s="39" t="s">
        <v>61</v>
      </c>
      <c r="AE216" s="39" t="s">
        <v>1695</v>
      </c>
      <c r="AF216" s="39" t="s">
        <v>1696</v>
      </c>
      <c r="AG216" s="39" t="s">
        <v>64</v>
      </c>
      <c r="AH216" s="39" t="s">
        <v>65</v>
      </c>
      <c r="AI216" s="39" t="s">
        <v>66</v>
      </c>
      <c r="AJ216" s="39" t="s">
        <v>67</v>
      </c>
      <c r="AK216" s="39" t="s">
        <v>68</v>
      </c>
      <c r="AL216" s="39" t="s">
        <v>1697</v>
      </c>
      <c r="AM216" s="39" t="s">
        <v>70</v>
      </c>
      <c r="AN216" s="37"/>
    </row>
    <row r="217" spans="1:40" ht="45.75" x14ac:dyDescent="0.25">
      <c r="A217" s="38">
        <v>194547</v>
      </c>
      <c r="B217" s="39" t="s">
        <v>157</v>
      </c>
      <c r="C217" s="39" t="s">
        <v>1392</v>
      </c>
      <c r="D217" s="39" t="s">
        <v>1393</v>
      </c>
      <c r="E217" s="39" t="s">
        <v>42</v>
      </c>
      <c r="F217" s="39" t="s">
        <v>1392</v>
      </c>
      <c r="G217" s="39" t="s">
        <v>1394</v>
      </c>
      <c r="H217" s="39" t="s">
        <v>44</v>
      </c>
      <c r="I217" s="39" t="s">
        <v>45</v>
      </c>
      <c r="J217" s="39" t="s">
        <v>173</v>
      </c>
      <c r="K217" s="39" t="s">
        <v>91</v>
      </c>
      <c r="L217" s="39" t="s">
        <v>326</v>
      </c>
      <c r="M217" s="39" t="s">
        <v>327</v>
      </c>
      <c r="N217" s="39" t="s">
        <v>50</v>
      </c>
      <c r="O217" s="39" t="s">
        <v>51</v>
      </c>
      <c r="P217" s="39" t="s">
        <v>51</v>
      </c>
      <c r="Q217" s="39" t="s">
        <v>51</v>
      </c>
      <c r="R217" s="39" t="s">
        <v>51</v>
      </c>
      <c r="S217" s="39" t="s">
        <v>52</v>
      </c>
      <c r="T217" s="39" t="s">
        <v>52</v>
      </c>
      <c r="U217" s="39" t="s">
        <v>51</v>
      </c>
      <c r="V217" s="39" t="s">
        <v>53</v>
      </c>
      <c r="W217" s="39" t="s">
        <v>54</v>
      </c>
      <c r="X217" s="40" t="s">
        <v>1692</v>
      </c>
      <c r="Y217" s="39" t="s">
        <v>1235</v>
      </c>
      <c r="Z217" s="40" t="s">
        <v>1694</v>
      </c>
      <c r="AA217" s="39" t="s">
        <v>461</v>
      </c>
      <c r="AB217" s="39" t="s">
        <v>59</v>
      </c>
      <c r="AC217" s="39" t="s">
        <v>60</v>
      </c>
      <c r="AD217" s="39" t="s">
        <v>61</v>
      </c>
      <c r="AE217" s="39" t="s">
        <v>1698</v>
      </c>
      <c r="AF217" s="39" t="s">
        <v>1696</v>
      </c>
      <c r="AG217" s="39" t="s">
        <v>66</v>
      </c>
      <c r="AH217" s="39" t="s">
        <v>51</v>
      </c>
      <c r="AI217" s="39" t="s">
        <v>66</v>
      </c>
      <c r="AJ217" s="39" t="s">
        <v>67</v>
      </c>
      <c r="AK217" s="39" t="s">
        <v>61</v>
      </c>
      <c r="AL217" s="39" t="s">
        <v>1699</v>
      </c>
      <c r="AM217" s="39" t="s">
        <v>82</v>
      </c>
      <c r="AN217" s="37"/>
    </row>
    <row r="218" spans="1:40" ht="57" x14ac:dyDescent="0.25">
      <c r="A218" s="38">
        <v>196676</v>
      </c>
      <c r="B218" s="39" t="s">
        <v>344</v>
      </c>
      <c r="C218" s="39" t="s">
        <v>345</v>
      </c>
      <c r="D218" s="39" t="s">
        <v>346</v>
      </c>
      <c r="E218" s="39" t="s">
        <v>42</v>
      </c>
      <c r="F218" s="39" t="s">
        <v>345</v>
      </c>
      <c r="G218" s="39" t="s">
        <v>347</v>
      </c>
      <c r="H218" s="39" t="s">
        <v>44</v>
      </c>
      <c r="I218" s="39" t="s">
        <v>45</v>
      </c>
      <c r="J218" s="39" t="s">
        <v>46</v>
      </c>
      <c r="K218" s="39" t="s">
        <v>60</v>
      </c>
      <c r="L218" s="39" t="s">
        <v>48</v>
      </c>
      <c r="M218" s="39" t="s">
        <v>232</v>
      </c>
      <c r="N218" s="39" t="s">
        <v>50</v>
      </c>
      <c r="O218" s="39" t="s">
        <v>51</v>
      </c>
      <c r="P218" s="39" t="s">
        <v>51</v>
      </c>
      <c r="Q218" s="39" t="s">
        <v>51</v>
      </c>
      <c r="R218" s="39" t="s">
        <v>51</v>
      </c>
      <c r="S218" s="39" t="s">
        <v>52</v>
      </c>
      <c r="T218" s="39" t="s">
        <v>52</v>
      </c>
      <c r="U218" s="39" t="s">
        <v>51</v>
      </c>
      <c r="V218" s="39" t="s">
        <v>53</v>
      </c>
      <c r="W218" s="39" t="s">
        <v>77</v>
      </c>
      <c r="X218" s="40" t="s">
        <v>1705</v>
      </c>
      <c r="Y218" s="39" t="s">
        <v>1706</v>
      </c>
      <c r="Z218" s="40" t="s">
        <v>260</v>
      </c>
      <c r="AA218" s="39" t="s">
        <v>246</v>
      </c>
      <c r="AB218" s="39" t="s">
        <v>932</v>
      </c>
      <c r="AC218" s="39" t="s">
        <v>60</v>
      </c>
      <c r="AD218" s="39" t="s">
        <v>61</v>
      </c>
      <c r="AE218" s="39" t="s">
        <v>1707</v>
      </c>
      <c r="AF218" s="39" t="s">
        <v>369</v>
      </c>
      <c r="AG218" s="39" t="s">
        <v>66</v>
      </c>
      <c r="AH218" s="39" t="s">
        <v>51</v>
      </c>
      <c r="AI218" s="39" t="s">
        <v>66</v>
      </c>
      <c r="AJ218" s="39" t="s">
        <v>67</v>
      </c>
      <c r="AK218" s="39" t="s">
        <v>61</v>
      </c>
      <c r="AL218" s="39" t="s">
        <v>1708</v>
      </c>
      <c r="AM218" s="39" t="s">
        <v>82</v>
      </c>
      <c r="AN218" s="37"/>
    </row>
    <row r="219" spans="1:40" ht="57" x14ac:dyDescent="0.25">
      <c r="A219" s="38">
        <v>143411</v>
      </c>
      <c r="B219" s="39" t="s">
        <v>344</v>
      </c>
      <c r="C219" s="39" t="s">
        <v>345</v>
      </c>
      <c r="D219" s="39" t="s">
        <v>346</v>
      </c>
      <c r="E219" s="39" t="s">
        <v>42</v>
      </c>
      <c r="F219" s="39" t="s">
        <v>345</v>
      </c>
      <c r="G219" s="39" t="s">
        <v>347</v>
      </c>
      <c r="H219" s="39" t="s">
        <v>44</v>
      </c>
      <c r="I219" s="39" t="s">
        <v>45</v>
      </c>
      <c r="J219" s="39" t="s">
        <v>46</v>
      </c>
      <c r="K219" s="39" t="s">
        <v>60</v>
      </c>
      <c r="L219" s="39" t="s">
        <v>48</v>
      </c>
      <c r="M219" s="39" t="s">
        <v>232</v>
      </c>
      <c r="N219" s="39" t="s">
        <v>50</v>
      </c>
      <c r="O219" s="39" t="s">
        <v>51</v>
      </c>
      <c r="P219" s="39" t="s">
        <v>51</v>
      </c>
      <c r="Q219" s="39" t="s">
        <v>51</v>
      </c>
      <c r="R219" s="39" t="s">
        <v>51</v>
      </c>
      <c r="S219" s="39" t="s">
        <v>52</v>
      </c>
      <c r="T219" s="39" t="s">
        <v>52</v>
      </c>
      <c r="U219" s="39" t="s">
        <v>51</v>
      </c>
      <c r="V219" s="39" t="s">
        <v>53</v>
      </c>
      <c r="W219" s="39" t="s">
        <v>77</v>
      </c>
      <c r="X219" s="40" t="s">
        <v>1705</v>
      </c>
      <c r="Y219" s="39" t="s">
        <v>573</v>
      </c>
      <c r="Z219" s="40" t="s">
        <v>260</v>
      </c>
      <c r="AA219" s="39" t="s">
        <v>246</v>
      </c>
      <c r="AB219" s="39" t="s">
        <v>932</v>
      </c>
      <c r="AC219" s="39" t="s">
        <v>60</v>
      </c>
      <c r="AD219" s="39" t="s">
        <v>61</v>
      </c>
      <c r="AE219" s="39" t="s">
        <v>1707</v>
      </c>
      <c r="AF219" s="39" t="s">
        <v>1709</v>
      </c>
      <c r="AG219" s="39" t="s">
        <v>64</v>
      </c>
      <c r="AH219" s="39" t="s">
        <v>65</v>
      </c>
      <c r="AI219" s="39" t="s">
        <v>66</v>
      </c>
      <c r="AJ219" s="39" t="s">
        <v>67</v>
      </c>
      <c r="AK219" s="39" t="s">
        <v>68</v>
      </c>
      <c r="AL219" s="39" t="s">
        <v>1710</v>
      </c>
      <c r="AM219" s="39" t="s">
        <v>70</v>
      </c>
      <c r="AN219" s="37"/>
    </row>
    <row r="220" spans="1:40" ht="34.5" x14ac:dyDescent="0.25">
      <c r="A220" s="38">
        <v>196502</v>
      </c>
      <c r="B220" s="39" t="s">
        <v>157</v>
      </c>
      <c r="C220" s="39" t="s">
        <v>158</v>
      </c>
      <c r="D220" s="39" t="s">
        <v>159</v>
      </c>
      <c r="E220" s="39" t="s">
        <v>42</v>
      </c>
      <c r="F220" s="39" t="s">
        <v>158</v>
      </c>
      <c r="G220" s="39" t="s">
        <v>159</v>
      </c>
      <c r="H220" s="39" t="s">
        <v>44</v>
      </c>
      <c r="I220" s="39" t="s">
        <v>45</v>
      </c>
      <c r="J220" s="39" t="s">
        <v>74</v>
      </c>
      <c r="K220" s="39" t="s">
        <v>47</v>
      </c>
      <c r="L220" s="39" t="s">
        <v>48</v>
      </c>
      <c r="M220" s="39" t="s">
        <v>49</v>
      </c>
      <c r="N220" s="39" t="s">
        <v>50</v>
      </c>
      <c r="O220" s="39" t="s">
        <v>51</v>
      </c>
      <c r="P220" s="39" t="s">
        <v>51</v>
      </c>
      <c r="Q220" s="39" t="s">
        <v>51</v>
      </c>
      <c r="R220" s="39" t="s">
        <v>51</v>
      </c>
      <c r="S220" s="39" t="s">
        <v>52</v>
      </c>
      <c r="T220" s="39" t="s">
        <v>52</v>
      </c>
      <c r="U220" s="39" t="s">
        <v>51</v>
      </c>
      <c r="V220" s="39" t="s">
        <v>89</v>
      </c>
      <c r="W220" s="39" t="s">
        <v>77</v>
      </c>
      <c r="X220" s="40" t="s">
        <v>1722</v>
      </c>
      <c r="Y220" s="39" t="s">
        <v>574</v>
      </c>
      <c r="Z220" s="40" t="s">
        <v>1723</v>
      </c>
      <c r="AA220" s="39" t="s">
        <v>602</v>
      </c>
      <c r="AB220" s="39" t="s">
        <v>294</v>
      </c>
      <c r="AC220" s="39" t="s">
        <v>60</v>
      </c>
      <c r="AD220" s="39" t="s">
        <v>61</v>
      </c>
      <c r="AE220" s="39" t="s">
        <v>1124</v>
      </c>
      <c r="AF220" s="39" t="s">
        <v>1724</v>
      </c>
      <c r="AG220" s="39" t="s">
        <v>66</v>
      </c>
      <c r="AH220" s="39" t="s">
        <v>51</v>
      </c>
      <c r="AI220" s="39" t="s">
        <v>66</v>
      </c>
      <c r="AJ220" s="39" t="s">
        <v>67</v>
      </c>
      <c r="AK220" s="39" t="s">
        <v>61</v>
      </c>
      <c r="AL220" s="39" t="s">
        <v>1725</v>
      </c>
      <c r="AM220" s="39" t="s">
        <v>82</v>
      </c>
      <c r="AN220" s="37"/>
    </row>
    <row r="221" spans="1:40" ht="45.75" x14ac:dyDescent="0.25">
      <c r="A221" s="38">
        <v>198950</v>
      </c>
      <c r="B221" s="39" t="s">
        <v>170</v>
      </c>
      <c r="C221" s="39" t="s">
        <v>1726</v>
      </c>
      <c r="D221" s="39" t="s">
        <v>1727</v>
      </c>
      <c r="E221" s="39" t="s">
        <v>42</v>
      </c>
      <c r="F221" s="39" t="s">
        <v>1726</v>
      </c>
      <c r="G221" s="39" t="s">
        <v>1728</v>
      </c>
      <c r="H221" s="39" t="s">
        <v>44</v>
      </c>
      <c r="I221" s="39" t="s">
        <v>45</v>
      </c>
      <c r="J221" s="39" t="s">
        <v>46</v>
      </c>
      <c r="K221" s="39" t="s">
        <v>113</v>
      </c>
      <c r="L221" s="39" t="s">
        <v>87</v>
      </c>
      <c r="M221" s="39" t="s">
        <v>114</v>
      </c>
      <c r="N221" s="39" t="s">
        <v>50</v>
      </c>
      <c r="O221" s="39" t="s">
        <v>51</v>
      </c>
      <c r="P221" s="39" t="s">
        <v>51</v>
      </c>
      <c r="Q221" s="39" t="s">
        <v>51</v>
      </c>
      <c r="R221" s="39" t="s">
        <v>51</v>
      </c>
      <c r="S221" s="39" t="s">
        <v>52</v>
      </c>
      <c r="T221" s="39" t="s">
        <v>52</v>
      </c>
      <c r="U221" s="39" t="s">
        <v>51</v>
      </c>
      <c r="V221" s="39" t="s">
        <v>53</v>
      </c>
      <c r="W221" s="39" t="s">
        <v>54</v>
      </c>
      <c r="X221" s="40" t="s">
        <v>1729</v>
      </c>
      <c r="Y221" s="39" t="s">
        <v>1730</v>
      </c>
      <c r="Z221" s="40" t="s">
        <v>1082</v>
      </c>
      <c r="AA221" s="39" t="s">
        <v>215</v>
      </c>
      <c r="AB221" s="39" t="s">
        <v>1731</v>
      </c>
      <c r="AC221" s="39" t="s">
        <v>60</v>
      </c>
      <c r="AD221" s="39" t="s">
        <v>61</v>
      </c>
      <c r="AE221" s="39" t="s">
        <v>1091</v>
      </c>
      <c r="AF221" s="39" t="s">
        <v>113</v>
      </c>
      <c r="AG221" s="39" t="s">
        <v>66</v>
      </c>
      <c r="AH221" s="39" t="s">
        <v>51</v>
      </c>
      <c r="AI221" s="39" t="s">
        <v>66</v>
      </c>
      <c r="AJ221" s="39" t="s">
        <v>67</v>
      </c>
      <c r="AK221" s="39" t="s">
        <v>61</v>
      </c>
      <c r="AL221" s="39" t="s">
        <v>1732</v>
      </c>
      <c r="AM221" s="39" t="s">
        <v>82</v>
      </c>
      <c r="AN221" s="37"/>
    </row>
    <row r="222" spans="1:40" ht="45.75" x14ac:dyDescent="0.25">
      <c r="A222" s="38">
        <v>192339</v>
      </c>
      <c r="B222" s="39" t="s">
        <v>170</v>
      </c>
      <c r="C222" s="39" t="s">
        <v>1726</v>
      </c>
      <c r="D222" s="39" t="s">
        <v>1727</v>
      </c>
      <c r="E222" s="39" t="s">
        <v>42</v>
      </c>
      <c r="F222" s="39" t="s">
        <v>1726</v>
      </c>
      <c r="G222" s="39" t="s">
        <v>1728</v>
      </c>
      <c r="H222" s="39" t="s">
        <v>44</v>
      </c>
      <c r="I222" s="39" t="s">
        <v>45</v>
      </c>
      <c r="J222" s="39" t="s">
        <v>46</v>
      </c>
      <c r="K222" s="39" t="s">
        <v>47</v>
      </c>
      <c r="L222" s="39" t="s">
        <v>48</v>
      </c>
      <c r="M222" s="39" t="s">
        <v>49</v>
      </c>
      <c r="N222" s="39" t="s">
        <v>50</v>
      </c>
      <c r="O222" s="39" t="s">
        <v>51</v>
      </c>
      <c r="P222" s="39" t="s">
        <v>51</v>
      </c>
      <c r="Q222" s="39" t="s">
        <v>51</v>
      </c>
      <c r="R222" s="39" t="s">
        <v>51</v>
      </c>
      <c r="S222" s="39" t="s">
        <v>52</v>
      </c>
      <c r="T222" s="39" t="s">
        <v>52</v>
      </c>
      <c r="U222" s="39" t="s">
        <v>51</v>
      </c>
      <c r="V222" s="39" t="s">
        <v>53</v>
      </c>
      <c r="W222" s="39" t="s">
        <v>77</v>
      </c>
      <c r="X222" s="40" t="s">
        <v>1729</v>
      </c>
      <c r="Y222" s="39" t="s">
        <v>1471</v>
      </c>
      <c r="Z222" s="40" t="s">
        <v>1082</v>
      </c>
      <c r="AA222" s="39" t="s">
        <v>215</v>
      </c>
      <c r="AB222" s="39" t="s">
        <v>1731</v>
      </c>
      <c r="AC222" s="39" t="s">
        <v>60</v>
      </c>
      <c r="AD222" s="39" t="s">
        <v>61</v>
      </c>
      <c r="AE222" s="39" t="s">
        <v>1733</v>
      </c>
      <c r="AF222" s="39" t="s">
        <v>47</v>
      </c>
      <c r="AG222" s="39" t="s">
        <v>66</v>
      </c>
      <c r="AH222" s="39" t="s">
        <v>51</v>
      </c>
      <c r="AI222" s="39" t="s">
        <v>66</v>
      </c>
      <c r="AJ222" s="39" t="s">
        <v>109</v>
      </c>
      <c r="AK222" s="39" t="s">
        <v>61</v>
      </c>
      <c r="AL222" s="39" t="s">
        <v>1734</v>
      </c>
      <c r="AM222" s="39" t="s">
        <v>82</v>
      </c>
      <c r="AN222" s="37"/>
    </row>
    <row r="223" spans="1:40" ht="45.75" x14ac:dyDescent="0.25">
      <c r="A223" s="38">
        <v>148612</v>
      </c>
      <c r="B223" s="39" t="s">
        <v>39</v>
      </c>
      <c r="C223" s="39" t="s">
        <v>40</v>
      </c>
      <c r="D223" s="39" t="s">
        <v>41</v>
      </c>
      <c r="E223" s="39" t="s">
        <v>42</v>
      </c>
      <c r="F223" s="39" t="s">
        <v>40</v>
      </c>
      <c r="G223" s="39" t="s">
        <v>43</v>
      </c>
      <c r="H223" s="39" t="s">
        <v>44</v>
      </c>
      <c r="I223" s="39" t="s">
        <v>45</v>
      </c>
      <c r="J223" s="39" t="s">
        <v>46</v>
      </c>
      <c r="K223" s="39" t="s">
        <v>60</v>
      </c>
      <c r="L223" s="39" t="s">
        <v>48</v>
      </c>
      <c r="M223" s="39" t="s">
        <v>232</v>
      </c>
      <c r="N223" s="39" t="s">
        <v>50</v>
      </c>
      <c r="O223" s="39" t="s">
        <v>51</v>
      </c>
      <c r="P223" s="39" t="s">
        <v>51</v>
      </c>
      <c r="Q223" s="39" t="s">
        <v>51</v>
      </c>
      <c r="R223" s="39" t="s">
        <v>51</v>
      </c>
      <c r="S223" s="39" t="s">
        <v>52</v>
      </c>
      <c r="T223" s="39" t="s">
        <v>52</v>
      </c>
      <c r="U223" s="39" t="s">
        <v>51</v>
      </c>
      <c r="V223" s="39" t="s">
        <v>53</v>
      </c>
      <c r="W223" s="39" t="s">
        <v>77</v>
      </c>
      <c r="X223" s="40" t="s">
        <v>1749</v>
      </c>
      <c r="Y223" s="39" t="s">
        <v>1750</v>
      </c>
      <c r="Z223" s="40" t="s">
        <v>234</v>
      </c>
      <c r="AA223" s="39" t="s">
        <v>734</v>
      </c>
      <c r="AB223" s="39" t="s">
        <v>240</v>
      </c>
      <c r="AC223" s="39" t="s">
        <v>60</v>
      </c>
      <c r="AD223" s="39" t="s">
        <v>61</v>
      </c>
      <c r="AE223" s="39" t="s">
        <v>1751</v>
      </c>
      <c r="AF223" s="39" t="s">
        <v>80</v>
      </c>
      <c r="AG223" s="39" t="s">
        <v>64</v>
      </c>
      <c r="AH223" s="39" t="s">
        <v>65</v>
      </c>
      <c r="AI223" s="39" t="s">
        <v>66</v>
      </c>
      <c r="AJ223" s="39" t="s">
        <v>67</v>
      </c>
      <c r="AK223" s="39" t="s">
        <v>68</v>
      </c>
      <c r="AL223" s="39" t="s">
        <v>1752</v>
      </c>
      <c r="AM223" s="39" t="s">
        <v>70</v>
      </c>
      <c r="AN223" s="37"/>
    </row>
    <row r="224" spans="1:40" ht="34.5" x14ac:dyDescent="0.25">
      <c r="A224" s="38">
        <v>199903</v>
      </c>
      <c r="B224" s="39" t="s">
        <v>71</v>
      </c>
      <c r="C224" s="39" t="s">
        <v>72</v>
      </c>
      <c r="D224" s="39" t="s">
        <v>73</v>
      </c>
      <c r="E224" s="39" t="s">
        <v>42</v>
      </c>
      <c r="F224" s="39" t="s">
        <v>72</v>
      </c>
      <c r="G224" s="39" t="s">
        <v>73</v>
      </c>
      <c r="H224" s="39" t="s">
        <v>44</v>
      </c>
      <c r="I224" s="39" t="s">
        <v>45</v>
      </c>
      <c r="J224" s="39" t="s">
        <v>46</v>
      </c>
      <c r="K224" s="39" t="s">
        <v>60</v>
      </c>
      <c r="L224" s="39" t="s">
        <v>48</v>
      </c>
      <c r="M224" s="39" t="s">
        <v>232</v>
      </c>
      <c r="N224" s="39" t="s">
        <v>50</v>
      </c>
      <c r="O224" s="39" t="s">
        <v>51</v>
      </c>
      <c r="P224" s="39" t="s">
        <v>51</v>
      </c>
      <c r="Q224" s="39" t="s">
        <v>51</v>
      </c>
      <c r="R224" s="39" t="s">
        <v>51</v>
      </c>
      <c r="S224" s="39" t="s">
        <v>52</v>
      </c>
      <c r="T224" s="39" t="s">
        <v>52</v>
      </c>
      <c r="U224" s="39" t="s">
        <v>51</v>
      </c>
      <c r="V224" s="39" t="s">
        <v>53</v>
      </c>
      <c r="W224" s="39" t="s">
        <v>54</v>
      </c>
      <c r="X224" s="40" t="s">
        <v>1749</v>
      </c>
      <c r="Y224" s="39" t="s">
        <v>342</v>
      </c>
      <c r="Z224" s="40" t="s">
        <v>234</v>
      </c>
      <c r="AA224" s="39" t="s">
        <v>734</v>
      </c>
      <c r="AB224" s="39" t="s">
        <v>240</v>
      </c>
      <c r="AC224" s="39" t="s">
        <v>60</v>
      </c>
      <c r="AD224" s="39" t="s">
        <v>61</v>
      </c>
      <c r="AE224" s="39" t="s">
        <v>1751</v>
      </c>
      <c r="AF224" s="39" t="s">
        <v>238</v>
      </c>
      <c r="AG224" s="39" t="s">
        <v>66</v>
      </c>
      <c r="AH224" s="39" t="s">
        <v>51</v>
      </c>
      <c r="AI224" s="39" t="s">
        <v>66</v>
      </c>
      <c r="AJ224" s="39" t="s">
        <v>67</v>
      </c>
      <c r="AK224" s="39" t="s">
        <v>61</v>
      </c>
      <c r="AL224" s="39" t="s">
        <v>1753</v>
      </c>
      <c r="AM224" s="39" t="s">
        <v>82</v>
      </c>
      <c r="AN224" s="37"/>
    </row>
    <row r="225" spans="1:40" ht="34.5" x14ac:dyDescent="0.25">
      <c r="A225" s="38">
        <v>199908</v>
      </c>
      <c r="B225" s="39" t="s">
        <v>71</v>
      </c>
      <c r="C225" s="39" t="s">
        <v>72</v>
      </c>
      <c r="D225" s="39" t="s">
        <v>73</v>
      </c>
      <c r="E225" s="39" t="s">
        <v>42</v>
      </c>
      <c r="F225" s="39" t="s">
        <v>72</v>
      </c>
      <c r="G225" s="39" t="s">
        <v>73</v>
      </c>
      <c r="H225" s="39" t="s">
        <v>44</v>
      </c>
      <c r="I225" s="39" t="s">
        <v>45</v>
      </c>
      <c r="J225" s="39" t="s">
        <v>74</v>
      </c>
      <c r="K225" s="39" t="s">
        <v>80</v>
      </c>
      <c r="L225" s="39" t="s">
        <v>48</v>
      </c>
      <c r="M225" s="39" t="s">
        <v>179</v>
      </c>
      <c r="N225" s="39" t="s">
        <v>50</v>
      </c>
      <c r="O225" s="39" t="s">
        <v>51</v>
      </c>
      <c r="P225" s="39" t="s">
        <v>51</v>
      </c>
      <c r="Q225" s="39" t="s">
        <v>51</v>
      </c>
      <c r="R225" s="39" t="s">
        <v>51</v>
      </c>
      <c r="S225" s="39" t="s">
        <v>52</v>
      </c>
      <c r="T225" s="39" t="s">
        <v>52</v>
      </c>
      <c r="U225" s="39" t="s">
        <v>51</v>
      </c>
      <c r="V225" s="39" t="s">
        <v>53</v>
      </c>
      <c r="W225" s="39" t="s">
        <v>77</v>
      </c>
      <c r="X225" s="40" t="s">
        <v>1759</v>
      </c>
      <c r="Y225" s="39" t="s">
        <v>840</v>
      </c>
      <c r="Z225" s="40" t="s">
        <v>887</v>
      </c>
      <c r="AA225" s="39" t="s">
        <v>282</v>
      </c>
      <c r="AB225" s="39" t="s">
        <v>61</v>
      </c>
      <c r="AC225" s="39" t="s">
        <v>60</v>
      </c>
      <c r="AD225" s="39" t="s">
        <v>61</v>
      </c>
      <c r="AE225" s="39" t="s">
        <v>1649</v>
      </c>
      <c r="AF225" s="39" t="s">
        <v>60</v>
      </c>
      <c r="AG225" s="39" t="s">
        <v>66</v>
      </c>
      <c r="AH225" s="39" t="s">
        <v>51</v>
      </c>
      <c r="AI225" s="39" t="s">
        <v>66</v>
      </c>
      <c r="AJ225" s="39" t="s">
        <v>67</v>
      </c>
      <c r="AK225" s="39" t="s">
        <v>61</v>
      </c>
      <c r="AL225" s="39" t="s">
        <v>1760</v>
      </c>
      <c r="AM225" s="39" t="s">
        <v>82</v>
      </c>
      <c r="AN225" s="37"/>
    </row>
    <row r="226" spans="1:40" ht="45.75" x14ac:dyDescent="0.25">
      <c r="A226" s="38">
        <v>168734</v>
      </c>
      <c r="B226" s="39" t="s">
        <v>39</v>
      </c>
      <c r="C226" s="39" t="s">
        <v>40</v>
      </c>
      <c r="D226" s="39" t="s">
        <v>41</v>
      </c>
      <c r="E226" s="39" t="s">
        <v>42</v>
      </c>
      <c r="F226" s="39" t="s">
        <v>40</v>
      </c>
      <c r="G226" s="39" t="s">
        <v>43</v>
      </c>
      <c r="H226" s="39" t="s">
        <v>44</v>
      </c>
      <c r="I226" s="39" t="s">
        <v>45</v>
      </c>
      <c r="J226" s="39" t="s">
        <v>46</v>
      </c>
      <c r="K226" s="39" t="s">
        <v>80</v>
      </c>
      <c r="L226" s="39" t="s">
        <v>48</v>
      </c>
      <c r="M226" s="39" t="s">
        <v>179</v>
      </c>
      <c r="N226" s="39" t="s">
        <v>50</v>
      </c>
      <c r="O226" s="39" t="s">
        <v>51</v>
      </c>
      <c r="P226" s="39" t="s">
        <v>51</v>
      </c>
      <c r="Q226" s="39" t="s">
        <v>51</v>
      </c>
      <c r="R226" s="39" t="s">
        <v>51</v>
      </c>
      <c r="S226" s="39" t="s">
        <v>52</v>
      </c>
      <c r="T226" s="39" t="s">
        <v>52</v>
      </c>
      <c r="U226" s="39" t="s">
        <v>51</v>
      </c>
      <c r="V226" s="39" t="s">
        <v>53</v>
      </c>
      <c r="W226" s="39" t="s">
        <v>54</v>
      </c>
      <c r="X226" s="40" t="s">
        <v>1759</v>
      </c>
      <c r="Y226" s="39" t="s">
        <v>443</v>
      </c>
      <c r="Z226" s="40" t="s">
        <v>887</v>
      </c>
      <c r="AA226" s="39" t="s">
        <v>282</v>
      </c>
      <c r="AB226" s="39" t="s">
        <v>246</v>
      </c>
      <c r="AC226" s="39" t="s">
        <v>60</v>
      </c>
      <c r="AD226" s="39" t="s">
        <v>61</v>
      </c>
      <c r="AE226" s="39" t="s">
        <v>1649</v>
      </c>
      <c r="AF226" s="39" t="s">
        <v>925</v>
      </c>
      <c r="AG226" s="39" t="s">
        <v>64</v>
      </c>
      <c r="AH226" s="39" t="s">
        <v>65</v>
      </c>
      <c r="AI226" s="39" t="s">
        <v>66</v>
      </c>
      <c r="AJ226" s="39" t="s">
        <v>67</v>
      </c>
      <c r="AK226" s="39" t="s">
        <v>68</v>
      </c>
      <c r="AL226" s="39" t="s">
        <v>1761</v>
      </c>
      <c r="AM226" s="39" t="s">
        <v>70</v>
      </c>
      <c r="AN226" s="37"/>
    </row>
    <row r="227" spans="1:40" ht="34.5" x14ac:dyDescent="0.25">
      <c r="A227" s="38">
        <v>196487</v>
      </c>
      <c r="B227" s="39" t="s">
        <v>157</v>
      </c>
      <c r="C227" s="39" t="s">
        <v>158</v>
      </c>
      <c r="D227" s="39" t="s">
        <v>159</v>
      </c>
      <c r="E227" s="39" t="s">
        <v>42</v>
      </c>
      <c r="F227" s="39" t="s">
        <v>158</v>
      </c>
      <c r="G227" s="39" t="s">
        <v>159</v>
      </c>
      <c r="H227" s="39" t="s">
        <v>44</v>
      </c>
      <c r="I227" s="39" t="s">
        <v>45</v>
      </c>
      <c r="J227" s="39" t="s">
        <v>74</v>
      </c>
      <c r="K227" s="39" t="s">
        <v>47</v>
      </c>
      <c r="L227" s="39" t="s">
        <v>48</v>
      </c>
      <c r="M227" s="39" t="s">
        <v>49</v>
      </c>
      <c r="N227" s="39" t="s">
        <v>50</v>
      </c>
      <c r="O227" s="39" t="s">
        <v>51</v>
      </c>
      <c r="P227" s="39" t="s">
        <v>51</v>
      </c>
      <c r="Q227" s="39" t="s">
        <v>51</v>
      </c>
      <c r="R227" s="39" t="s">
        <v>51</v>
      </c>
      <c r="S227" s="39" t="s">
        <v>52</v>
      </c>
      <c r="T227" s="39" t="s">
        <v>52</v>
      </c>
      <c r="U227" s="39" t="s">
        <v>51</v>
      </c>
      <c r="V227" s="39" t="s">
        <v>89</v>
      </c>
      <c r="W227" s="39" t="s">
        <v>77</v>
      </c>
      <c r="X227" s="40" t="s">
        <v>1766</v>
      </c>
      <c r="Y227" s="39" t="s">
        <v>619</v>
      </c>
      <c r="Z227" s="40" t="s">
        <v>453</v>
      </c>
      <c r="AA227" s="39" t="s">
        <v>1767</v>
      </c>
      <c r="AB227" s="39" t="s">
        <v>294</v>
      </c>
      <c r="AC227" s="39" t="s">
        <v>60</v>
      </c>
      <c r="AD227" s="39" t="s">
        <v>61</v>
      </c>
      <c r="AE227" s="39" t="s">
        <v>1768</v>
      </c>
      <c r="AF227" s="39" t="s">
        <v>1769</v>
      </c>
      <c r="AG227" s="39" t="s">
        <v>66</v>
      </c>
      <c r="AH227" s="39" t="s">
        <v>51</v>
      </c>
      <c r="AI227" s="39" t="s">
        <v>66</v>
      </c>
      <c r="AJ227" s="39" t="s">
        <v>67</v>
      </c>
      <c r="AK227" s="39" t="s">
        <v>61</v>
      </c>
      <c r="AL227" s="39" t="s">
        <v>1770</v>
      </c>
      <c r="AM227" s="39" t="s">
        <v>82</v>
      </c>
      <c r="AN227" s="37"/>
    </row>
    <row r="228" spans="1:40" ht="23.25" x14ac:dyDescent="0.25">
      <c r="A228" s="38">
        <v>166889</v>
      </c>
      <c r="B228" s="39" t="s">
        <v>157</v>
      </c>
      <c r="C228" s="39" t="s">
        <v>1771</v>
      </c>
      <c r="D228" s="39" t="s">
        <v>1772</v>
      </c>
      <c r="E228" s="39" t="s">
        <v>42</v>
      </c>
      <c r="F228" s="39" t="s">
        <v>1771</v>
      </c>
      <c r="G228" s="39" t="s">
        <v>1772</v>
      </c>
      <c r="H228" s="39" t="s">
        <v>94</v>
      </c>
      <c r="I228" s="39" t="s">
        <v>45</v>
      </c>
      <c r="J228" s="39" t="s">
        <v>46</v>
      </c>
      <c r="K228" s="39" t="s">
        <v>95</v>
      </c>
      <c r="L228" s="39" t="s">
        <v>48</v>
      </c>
      <c r="M228" s="39" t="s">
        <v>96</v>
      </c>
      <c r="N228" s="39" t="s">
        <v>50</v>
      </c>
      <c r="O228" s="39" t="s">
        <v>51</v>
      </c>
      <c r="P228" s="39" t="s">
        <v>51</v>
      </c>
      <c r="Q228" s="39" t="s">
        <v>51</v>
      </c>
      <c r="R228" s="39" t="s">
        <v>51</v>
      </c>
      <c r="S228" s="39" t="s">
        <v>52</v>
      </c>
      <c r="T228" s="39" t="s">
        <v>52</v>
      </c>
      <c r="U228" s="39" t="s">
        <v>51</v>
      </c>
      <c r="V228" s="39" t="s">
        <v>53</v>
      </c>
      <c r="W228" s="39" t="s">
        <v>54</v>
      </c>
      <c r="X228" s="40" t="s">
        <v>1773</v>
      </c>
      <c r="Y228" s="39" t="s">
        <v>270</v>
      </c>
      <c r="Z228" s="40" t="s">
        <v>509</v>
      </c>
      <c r="AA228" s="39" t="s">
        <v>269</v>
      </c>
      <c r="AB228" s="39" t="s">
        <v>59</v>
      </c>
      <c r="AC228" s="39" t="s">
        <v>60</v>
      </c>
      <c r="AD228" s="39" t="s">
        <v>61</v>
      </c>
      <c r="AE228" s="39" t="s">
        <v>850</v>
      </c>
      <c r="AF228" s="39" t="s">
        <v>99</v>
      </c>
      <c r="AG228" s="39" t="s">
        <v>64</v>
      </c>
      <c r="AH228" s="39" t="s">
        <v>65</v>
      </c>
      <c r="AI228" s="39" t="s">
        <v>66</v>
      </c>
      <c r="AJ228" s="39" t="s">
        <v>67</v>
      </c>
      <c r="AK228" s="39" t="s">
        <v>68</v>
      </c>
      <c r="AL228" s="39" t="s">
        <v>1774</v>
      </c>
      <c r="AM228" s="39" t="s">
        <v>70</v>
      </c>
      <c r="AN228" s="37"/>
    </row>
    <row r="229" spans="1:40" ht="23.25" x14ac:dyDescent="0.25">
      <c r="A229" s="38">
        <v>194160</v>
      </c>
      <c r="B229" s="39" t="s">
        <v>157</v>
      </c>
      <c r="C229" s="39" t="s">
        <v>1775</v>
      </c>
      <c r="D229" s="39" t="s">
        <v>1776</v>
      </c>
      <c r="E229" s="39" t="s">
        <v>42</v>
      </c>
      <c r="F229" s="39" t="s">
        <v>1775</v>
      </c>
      <c r="G229" s="39" t="s">
        <v>1776</v>
      </c>
      <c r="H229" s="39" t="s">
        <v>94</v>
      </c>
      <c r="I229" s="39" t="s">
        <v>45</v>
      </c>
      <c r="J229" s="39" t="s">
        <v>46</v>
      </c>
      <c r="K229" s="39" t="s">
        <v>95</v>
      </c>
      <c r="L229" s="39" t="s">
        <v>48</v>
      </c>
      <c r="M229" s="39" t="s">
        <v>96</v>
      </c>
      <c r="N229" s="39" t="s">
        <v>50</v>
      </c>
      <c r="O229" s="39" t="s">
        <v>51</v>
      </c>
      <c r="P229" s="39" t="s">
        <v>51</v>
      </c>
      <c r="Q229" s="39" t="s">
        <v>51</v>
      </c>
      <c r="R229" s="39" t="s">
        <v>51</v>
      </c>
      <c r="S229" s="39" t="s">
        <v>52</v>
      </c>
      <c r="T229" s="39" t="s">
        <v>52</v>
      </c>
      <c r="U229" s="39" t="s">
        <v>51</v>
      </c>
      <c r="V229" s="39" t="s">
        <v>53</v>
      </c>
      <c r="W229" s="39" t="s">
        <v>77</v>
      </c>
      <c r="X229" s="40" t="s">
        <v>1773</v>
      </c>
      <c r="Y229" s="39" t="s">
        <v>1058</v>
      </c>
      <c r="Z229" s="40" t="s">
        <v>509</v>
      </c>
      <c r="AA229" s="39" t="s">
        <v>269</v>
      </c>
      <c r="AB229" s="39" t="s">
        <v>59</v>
      </c>
      <c r="AC229" s="39" t="s">
        <v>60</v>
      </c>
      <c r="AD229" s="39" t="s">
        <v>61</v>
      </c>
      <c r="AE229" s="39" t="s">
        <v>850</v>
      </c>
      <c r="AF229" s="39" t="s">
        <v>286</v>
      </c>
      <c r="AG229" s="39" t="s">
        <v>66</v>
      </c>
      <c r="AH229" s="39" t="s">
        <v>51</v>
      </c>
      <c r="AI229" s="39" t="s">
        <v>66</v>
      </c>
      <c r="AJ229" s="39" t="s">
        <v>67</v>
      </c>
      <c r="AK229" s="39" t="s">
        <v>61</v>
      </c>
      <c r="AL229" s="39" t="s">
        <v>1777</v>
      </c>
      <c r="AM229" s="39" t="s">
        <v>82</v>
      </c>
      <c r="AN229" s="37"/>
    </row>
    <row r="230" spans="1:40" ht="34.5" x14ac:dyDescent="0.25">
      <c r="A230" s="38">
        <v>196353</v>
      </c>
      <c r="B230" s="39" t="s">
        <v>157</v>
      </c>
      <c r="C230" s="39" t="s">
        <v>1290</v>
      </c>
      <c r="D230" s="39" t="s">
        <v>1291</v>
      </c>
      <c r="E230" s="39" t="s">
        <v>42</v>
      </c>
      <c r="F230" s="39" t="s">
        <v>1290</v>
      </c>
      <c r="G230" s="39" t="s">
        <v>1291</v>
      </c>
      <c r="H230" s="39" t="s">
        <v>94</v>
      </c>
      <c r="I230" s="39" t="s">
        <v>45</v>
      </c>
      <c r="J230" s="39" t="s">
        <v>74</v>
      </c>
      <c r="K230" s="39" t="s">
        <v>60</v>
      </c>
      <c r="L230" s="39" t="s">
        <v>48</v>
      </c>
      <c r="M230" s="39" t="s">
        <v>232</v>
      </c>
      <c r="N230" s="39" t="s">
        <v>50</v>
      </c>
      <c r="O230" s="39" t="s">
        <v>51</v>
      </c>
      <c r="P230" s="39" t="s">
        <v>51</v>
      </c>
      <c r="Q230" s="39" t="s">
        <v>51</v>
      </c>
      <c r="R230" s="39" t="s">
        <v>51</v>
      </c>
      <c r="S230" s="39" t="s">
        <v>52</v>
      </c>
      <c r="T230" s="39" t="s">
        <v>52</v>
      </c>
      <c r="U230" s="39" t="s">
        <v>51</v>
      </c>
      <c r="V230" s="39" t="s">
        <v>89</v>
      </c>
      <c r="W230" s="39" t="s">
        <v>77</v>
      </c>
      <c r="X230" s="40" t="s">
        <v>1778</v>
      </c>
      <c r="Y230" s="39" t="s">
        <v>1780</v>
      </c>
      <c r="Z230" s="40" t="s">
        <v>1779</v>
      </c>
      <c r="AA230" s="39" t="s">
        <v>1781</v>
      </c>
      <c r="AB230" s="39" t="s">
        <v>299</v>
      </c>
      <c r="AC230" s="39" t="s">
        <v>60</v>
      </c>
      <c r="AD230" s="39" t="s">
        <v>61</v>
      </c>
      <c r="AE230" s="39" t="s">
        <v>1782</v>
      </c>
      <c r="AF230" s="39" t="s">
        <v>80</v>
      </c>
      <c r="AG230" s="39" t="s">
        <v>66</v>
      </c>
      <c r="AH230" s="39" t="s">
        <v>51</v>
      </c>
      <c r="AI230" s="39" t="s">
        <v>66</v>
      </c>
      <c r="AJ230" s="39" t="s">
        <v>67</v>
      </c>
      <c r="AK230" s="39" t="s">
        <v>61</v>
      </c>
      <c r="AL230" s="39" t="s">
        <v>1783</v>
      </c>
      <c r="AM230" s="39" t="s">
        <v>82</v>
      </c>
      <c r="AN230" s="37"/>
    </row>
    <row r="231" spans="1:40" ht="34.5" x14ac:dyDescent="0.25">
      <c r="A231" s="38">
        <v>201852</v>
      </c>
      <c r="B231" s="39" t="s">
        <v>288</v>
      </c>
      <c r="C231" s="39" t="s">
        <v>1307</v>
      </c>
      <c r="D231" s="39" t="s">
        <v>1308</v>
      </c>
      <c r="E231" s="39" t="s">
        <v>42</v>
      </c>
      <c r="F231" s="39" t="s">
        <v>1307</v>
      </c>
      <c r="G231" s="39" t="s">
        <v>1308</v>
      </c>
      <c r="H231" s="39" t="s">
        <v>94</v>
      </c>
      <c r="I231" s="39" t="s">
        <v>45</v>
      </c>
      <c r="J231" s="39" t="s">
        <v>74</v>
      </c>
      <c r="K231" s="39" t="s">
        <v>91</v>
      </c>
      <c r="L231" s="39" t="s">
        <v>326</v>
      </c>
      <c r="M231" s="39" t="s">
        <v>327</v>
      </c>
      <c r="N231" s="39" t="s">
        <v>50</v>
      </c>
      <c r="O231" s="39" t="s">
        <v>51</v>
      </c>
      <c r="P231" s="39" t="s">
        <v>51</v>
      </c>
      <c r="Q231" s="39" t="s">
        <v>51</v>
      </c>
      <c r="R231" s="39" t="s">
        <v>51</v>
      </c>
      <c r="S231" s="39" t="s">
        <v>52</v>
      </c>
      <c r="T231" s="39" t="s">
        <v>52</v>
      </c>
      <c r="U231" s="39" t="s">
        <v>51</v>
      </c>
      <c r="V231" s="39" t="s">
        <v>89</v>
      </c>
      <c r="W231" s="39" t="s">
        <v>54</v>
      </c>
      <c r="X231" s="40" t="s">
        <v>1785</v>
      </c>
      <c r="Y231" s="39" t="s">
        <v>273</v>
      </c>
      <c r="Z231" s="40" t="s">
        <v>228</v>
      </c>
      <c r="AA231" s="39" t="s">
        <v>299</v>
      </c>
      <c r="AB231" s="39" t="s">
        <v>246</v>
      </c>
      <c r="AC231" s="39" t="s">
        <v>60</v>
      </c>
      <c r="AD231" s="39" t="s">
        <v>61</v>
      </c>
      <c r="AE231" s="39" t="s">
        <v>1786</v>
      </c>
      <c r="AF231" s="39" t="s">
        <v>1787</v>
      </c>
      <c r="AG231" s="39" t="s">
        <v>66</v>
      </c>
      <c r="AH231" s="39" t="s">
        <v>51</v>
      </c>
      <c r="AI231" s="39" t="s">
        <v>66</v>
      </c>
      <c r="AJ231" s="39" t="s">
        <v>110</v>
      </c>
      <c r="AK231" s="39" t="s">
        <v>61</v>
      </c>
      <c r="AL231" s="39" t="s">
        <v>1788</v>
      </c>
      <c r="AM231" s="39" t="s">
        <v>82</v>
      </c>
      <c r="AN231" s="37"/>
    </row>
    <row r="232" spans="1:40" ht="34.5" x14ac:dyDescent="0.25">
      <c r="A232" s="38">
        <v>181411</v>
      </c>
      <c r="B232" s="39" t="s">
        <v>288</v>
      </c>
      <c r="C232" s="39" t="s">
        <v>1307</v>
      </c>
      <c r="D232" s="39" t="s">
        <v>1308</v>
      </c>
      <c r="E232" s="39" t="s">
        <v>42</v>
      </c>
      <c r="F232" s="39" t="s">
        <v>1307</v>
      </c>
      <c r="G232" s="39" t="s">
        <v>1308</v>
      </c>
      <c r="H232" s="39" t="s">
        <v>94</v>
      </c>
      <c r="I232" s="39" t="s">
        <v>45</v>
      </c>
      <c r="J232" s="39" t="s">
        <v>74</v>
      </c>
      <c r="K232" s="39" t="s">
        <v>91</v>
      </c>
      <c r="L232" s="39" t="s">
        <v>326</v>
      </c>
      <c r="M232" s="39" t="s">
        <v>327</v>
      </c>
      <c r="N232" s="39" t="s">
        <v>50</v>
      </c>
      <c r="O232" s="39" t="s">
        <v>51</v>
      </c>
      <c r="P232" s="39" t="s">
        <v>51</v>
      </c>
      <c r="Q232" s="39" t="s">
        <v>51</v>
      </c>
      <c r="R232" s="39" t="s">
        <v>51</v>
      </c>
      <c r="S232" s="39" t="s">
        <v>52</v>
      </c>
      <c r="T232" s="39" t="s">
        <v>52</v>
      </c>
      <c r="U232" s="39" t="s">
        <v>51</v>
      </c>
      <c r="V232" s="39" t="s">
        <v>89</v>
      </c>
      <c r="W232" s="39" t="s">
        <v>77</v>
      </c>
      <c r="X232" s="40" t="s">
        <v>1785</v>
      </c>
      <c r="Y232" s="39" t="s">
        <v>1789</v>
      </c>
      <c r="Z232" s="40" t="s">
        <v>228</v>
      </c>
      <c r="AA232" s="39" t="s">
        <v>1066</v>
      </c>
      <c r="AB232" s="39" t="s">
        <v>1123</v>
      </c>
      <c r="AC232" s="39" t="s">
        <v>60</v>
      </c>
      <c r="AD232" s="39" t="s">
        <v>61</v>
      </c>
      <c r="AE232" s="39" t="s">
        <v>1786</v>
      </c>
      <c r="AF232" s="39" t="s">
        <v>286</v>
      </c>
      <c r="AG232" s="39" t="s">
        <v>64</v>
      </c>
      <c r="AH232" s="39" t="s">
        <v>65</v>
      </c>
      <c r="AI232" s="39" t="s">
        <v>66</v>
      </c>
      <c r="AJ232" s="39" t="s">
        <v>110</v>
      </c>
      <c r="AK232" s="39" t="s">
        <v>635</v>
      </c>
      <c r="AL232" s="39" t="s">
        <v>1790</v>
      </c>
      <c r="AM232" s="39" t="s">
        <v>70</v>
      </c>
      <c r="AN232" s="37"/>
    </row>
    <row r="233" spans="1:40" ht="34.5" x14ac:dyDescent="0.25">
      <c r="A233" s="38">
        <v>200100</v>
      </c>
      <c r="B233" s="39" t="s">
        <v>71</v>
      </c>
      <c r="C233" s="39" t="s">
        <v>72</v>
      </c>
      <c r="D233" s="39" t="s">
        <v>73</v>
      </c>
      <c r="E233" s="39" t="s">
        <v>42</v>
      </c>
      <c r="F233" s="39" t="s">
        <v>72</v>
      </c>
      <c r="G233" s="39" t="s">
        <v>73</v>
      </c>
      <c r="H233" s="39" t="s">
        <v>44</v>
      </c>
      <c r="I233" s="39" t="s">
        <v>45</v>
      </c>
      <c r="J233" s="39" t="s">
        <v>74</v>
      </c>
      <c r="K233" s="39" t="s">
        <v>47</v>
      </c>
      <c r="L233" s="39" t="s">
        <v>48</v>
      </c>
      <c r="M233" s="39" t="s">
        <v>49</v>
      </c>
      <c r="N233" s="39" t="s">
        <v>50</v>
      </c>
      <c r="O233" s="39" t="s">
        <v>51</v>
      </c>
      <c r="P233" s="39" t="s">
        <v>51</v>
      </c>
      <c r="Q233" s="39" t="s">
        <v>51</v>
      </c>
      <c r="R233" s="39" t="s">
        <v>51</v>
      </c>
      <c r="S233" s="39" t="s">
        <v>52</v>
      </c>
      <c r="T233" s="39" t="s">
        <v>52</v>
      </c>
      <c r="U233" s="39" t="s">
        <v>51</v>
      </c>
      <c r="V233" s="39" t="s">
        <v>53</v>
      </c>
      <c r="W233" s="39" t="s">
        <v>54</v>
      </c>
      <c r="X233" s="40" t="s">
        <v>1795</v>
      </c>
      <c r="Y233" s="39" t="s">
        <v>1796</v>
      </c>
      <c r="Z233" s="40" t="s">
        <v>1141</v>
      </c>
      <c r="AA233" s="39" t="s">
        <v>215</v>
      </c>
      <c r="AB233" s="39" t="s">
        <v>411</v>
      </c>
      <c r="AC233" s="39" t="s">
        <v>60</v>
      </c>
      <c r="AD233" s="39" t="s">
        <v>61</v>
      </c>
      <c r="AE233" s="39" t="s">
        <v>1797</v>
      </c>
      <c r="AF233" s="39" t="s">
        <v>80</v>
      </c>
      <c r="AG233" s="39" t="s">
        <v>66</v>
      </c>
      <c r="AH233" s="39" t="s">
        <v>51</v>
      </c>
      <c r="AI233" s="39" t="s">
        <v>66</v>
      </c>
      <c r="AJ233" s="39" t="s">
        <v>406</v>
      </c>
      <c r="AK233" s="39" t="s">
        <v>61</v>
      </c>
      <c r="AL233" s="39" t="s">
        <v>1798</v>
      </c>
      <c r="AM233" s="39" t="s">
        <v>82</v>
      </c>
      <c r="AN233" s="37"/>
    </row>
    <row r="234" spans="1:40" ht="45.75" x14ac:dyDescent="0.25">
      <c r="A234" s="38">
        <v>24716</v>
      </c>
      <c r="B234" s="39" t="s">
        <v>39</v>
      </c>
      <c r="C234" s="39" t="s">
        <v>40</v>
      </c>
      <c r="D234" s="39" t="s">
        <v>41</v>
      </c>
      <c r="E234" s="39" t="s">
        <v>42</v>
      </c>
      <c r="F234" s="39" t="s">
        <v>40</v>
      </c>
      <c r="G234" s="39" t="s">
        <v>43</v>
      </c>
      <c r="H234" s="39" t="s">
        <v>44</v>
      </c>
      <c r="I234" s="39" t="s">
        <v>45</v>
      </c>
      <c r="J234" s="39" t="s">
        <v>46</v>
      </c>
      <c r="K234" s="39" t="s">
        <v>75</v>
      </c>
      <c r="L234" s="39" t="s">
        <v>48</v>
      </c>
      <c r="M234" s="39" t="s">
        <v>76</v>
      </c>
      <c r="N234" s="39" t="s">
        <v>50</v>
      </c>
      <c r="O234" s="39" t="s">
        <v>51</v>
      </c>
      <c r="P234" s="39" t="s">
        <v>51</v>
      </c>
      <c r="Q234" s="39" t="s">
        <v>51</v>
      </c>
      <c r="R234" s="39" t="s">
        <v>51</v>
      </c>
      <c r="S234" s="39" t="s">
        <v>52</v>
      </c>
      <c r="T234" s="39" t="s">
        <v>52</v>
      </c>
      <c r="U234" s="39" t="s">
        <v>51</v>
      </c>
      <c r="V234" s="39" t="s">
        <v>53</v>
      </c>
      <c r="W234" s="39" t="s">
        <v>77</v>
      </c>
      <c r="X234" s="40" t="s">
        <v>1795</v>
      </c>
      <c r="Y234" s="39" t="s">
        <v>1799</v>
      </c>
      <c r="Z234" s="40" t="s">
        <v>1141</v>
      </c>
      <c r="AA234" s="39" t="s">
        <v>215</v>
      </c>
      <c r="AB234" s="39" t="s">
        <v>411</v>
      </c>
      <c r="AC234" s="39" t="s">
        <v>60</v>
      </c>
      <c r="AD234" s="39" t="s">
        <v>61</v>
      </c>
      <c r="AE234" s="39" t="s">
        <v>1797</v>
      </c>
      <c r="AF234" s="39" t="s">
        <v>284</v>
      </c>
      <c r="AG234" s="39" t="s">
        <v>64</v>
      </c>
      <c r="AH234" s="39" t="s">
        <v>65</v>
      </c>
      <c r="AI234" s="39" t="s">
        <v>66</v>
      </c>
      <c r="AJ234" s="39" t="s">
        <v>109</v>
      </c>
      <c r="AK234" s="39" t="s">
        <v>68</v>
      </c>
      <c r="AL234" s="39" t="s">
        <v>1800</v>
      </c>
      <c r="AM234" s="39" t="s">
        <v>70</v>
      </c>
      <c r="AN234" s="37"/>
    </row>
    <row r="235" spans="1:40" ht="34.5" x14ac:dyDescent="0.25">
      <c r="A235" s="41">
        <v>129457</v>
      </c>
      <c r="B235" s="42" t="s">
        <v>596</v>
      </c>
      <c r="C235" s="42" t="s">
        <v>1375</v>
      </c>
      <c r="D235" s="42" t="s">
        <v>1376</v>
      </c>
      <c r="E235" s="42" t="s">
        <v>42</v>
      </c>
      <c r="F235" s="42" t="s">
        <v>1375</v>
      </c>
      <c r="G235" s="42" t="s">
        <v>1376</v>
      </c>
      <c r="H235" s="42" t="s">
        <v>94</v>
      </c>
      <c r="I235" s="42" t="s">
        <v>45</v>
      </c>
      <c r="J235" s="42" t="s">
        <v>74</v>
      </c>
      <c r="K235" s="42" t="s">
        <v>60</v>
      </c>
      <c r="L235" s="42" t="s">
        <v>48</v>
      </c>
      <c r="M235" s="42" t="s">
        <v>232</v>
      </c>
      <c r="N235" s="42" t="s">
        <v>50</v>
      </c>
      <c r="O235" s="42" t="s">
        <v>51</v>
      </c>
      <c r="P235" s="42" t="s">
        <v>51</v>
      </c>
      <c r="Q235" s="42" t="s">
        <v>51</v>
      </c>
      <c r="R235" s="42" t="s">
        <v>51</v>
      </c>
      <c r="S235" s="42" t="s">
        <v>52</v>
      </c>
      <c r="T235" s="42" t="s">
        <v>52</v>
      </c>
      <c r="U235" s="42" t="s">
        <v>51</v>
      </c>
      <c r="V235" s="42" t="s">
        <v>89</v>
      </c>
      <c r="W235" s="42" t="s">
        <v>77</v>
      </c>
      <c r="X235" s="43" t="s">
        <v>1823</v>
      </c>
      <c r="Y235" s="42" t="s">
        <v>199</v>
      </c>
      <c r="Z235" s="42" t="s">
        <v>161</v>
      </c>
      <c r="AA235" s="43" t="s">
        <v>846</v>
      </c>
      <c r="AB235" s="42" t="s">
        <v>207</v>
      </c>
      <c r="AC235" s="42" t="s">
        <v>60</v>
      </c>
      <c r="AD235" s="42" t="s">
        <v>61</v>
      </c>
      <c r="AE235" s="42" t="s">
        <v>1824</v>
      </c>
      <c r="AF235" s="42" t="s">
        <v>1825</v>
      </c>
      <c r="AG235" s="42" t="s">
        <v>64</v>
      </c>
      <c r="AH235" s="42" t="s">
        <v>65</v>
      </c>
      <c r="AI235" s="42" t="s">
        <v>66</v>
      </c>
      <c r="AJ235" s="42" t="s">
        <v>67</v>
      </c>
      <c r="AK235" s="42" t="s">
        <v>635</v>
      </c>
      <c r="AL235" s="42" t="s">
        <v>1826</v>
      </c>
      <c r="AM235" s="42" t="s">
        <v>70</v>
      </c>
      <c r="AN235" s="37"/>
    </row>
    <row r="236" spans="1:40" ht="23.25" x14ac:dyDescent="0.25">
      <c r="A236" s="41">
        <v>200653</v>
      </c>
      <c r="B236" s="42" t="s">
        <v>157</v>
      </c>
      <c r="C236" s="42" t="s">
        <v>425</v>
      </c>
      <c r="D236" s="42" t="s">
        <v>426</v>
      </c>
      <c r="E236" s="42" t="s">
        <v>42</v>
      </c>
      <c r="F236" s="42" t="s">
        <v>425</v>
      </c>
      <c r="G236" s="42" t="s">
        <v>426</v>
      </c>
      <c r="H236" s="42" t="s">
        <v>94</v>
      </c>
      <c r="I236" s="42" t="s">
        <v>45</v>
      </c>
      <c r="J236" s="42" t="s">
        <v>46</v>
      </c>
      <c r="K236" s="42" t="s">
        <v>95</v>
      </c>
      <c r="L236" s="42" t="s">
        <v>48</v>
      </c>
      <c r="M236" s="42" t="s">
        <v>96</v>
      </c>
      <c r="N236" s="42" t="s">
        <v>50</v>
      </c>
      <c r="O236" s="42" t="s">
        <v>51</v>
      </c>
      <c r="P236" s="42" t="s">
        <v>51</v>
      </c>
      <c r="Q236" s="42" t="s">
        <v>51</v>
      </c>
      <c r="R236" s="42" t="s">
        <v>51</v>
      </c>
      <c r="S236" s="42" t="s">
        <v>52</v>
      </c>
      <c r="T236" s="42" t="s">
        <v>52</v>
      </c>
      <c r="U236" s="42" t="s">
        <v>51</v>
      </c>
      <c r="V236" s="42" t="s">
        <v>53</v>
      </c>
      <c r="W236" s="42" t="s">
        <v>54</v>
      </c>
      <c r="X236" s="43" t="s">
        <v>1834</v>
      </c>
      <c r="Y236" s="42" t="s">
        <v>1514</v>
      </c>
      <c r="Z236" s="42" t="s">
        <v>1835</v>
      </c>
      <c r="AA236" s="43" t="s">
        <v>215</v>
      </c>
      <c r="AB236" s="42" t="s">
        <v>293</v>
      </c>
      <c r="AC236" s="42" t="s">
        <v>60</v>
      </c>
      <c r="AD236" s="42" t="s">
        <v>61</v>
      </c>
      <c r="AE236" s="42" t="s">
        <v>744</v>
      </c>
      <c r="AF236" s="42" t="s">
        <v>431</v>
      </c>
      <c r="AG236" s="42" t="s">
        <v>66</v>
      </c>
      <c r="AH236" s="42" t="s">
        <v>51</v>
      </c>
      <c r="AI236" s="42" t="s">
        <v>66</v>
      </c>
      <c r="AJ236" s="42" t="s">
        <v>67</v>
      </c>
      <c r="AK236" s="42" t="s">
        <v>61</v>
      </c>
      <c r="AL236" s="42" t="s">
        <v>1836</v>
      </c>
      <c r="AM236" s="42" t="s">
        <v>82</v>
      </c>
      <c r="AN236" s="37"/>
    </row>
    <row r="237" spans="1:40" ht="34.5" x14ac:dyDescent="0.25">
      <c r="A237" s="41">
        <v>193596</v>
      </c>
      <c r="B237" s="42" t="s">
        <v>151</v>
      </c>
      <c r="C237" s="42" t="s">
        <v>654</v>
      </c>
      <c r="D237" s="42" t="s">
        <v>655</v>
      </c>
      <c r="E237" s="42" t="s">
        <v>42</v>
      </c>
      <c r="F237" s="42" t="s">
        <v>654</v>
      </c>
      <c r="G237" s="42" t="s">
        <v>655</v>
      </c>
      <c r="H237" s="42" t="s">
        <v>44</v>
      </c>
      <c r="I237" s="42" t="s">
        <v>45</v>
      </c>
      <c r="J237" s="42" t="s">
        <v>74</v>
      </c>
      <c r="K237" s="42" t="s">
        <v>91</v>
      </c>
      <c r="L237" s="42" t="s">
        <v>326</v>
      </c>
      <c r="M237" s="42" t="s">
        <v>327</v>
      </c>
      <c r="N237" s="42" t="s">
        <v>50</v>
      </c>
      <c r="O237" s="42" t="s">
        <v>51</v>
      </c>
      <c r="P237" s="42" t="s">
        <v>51</v>
      </c>
      <c r="Q237" s="42" t="s">
        <v>51</v>
      </c>
      <c r="R237" s="42" t="s">
        <v>51</v>
      </c>
      <c r="S237" s="42" t="s">
        <v>52</v>
      </c>
      <c r="T237" s="42" t="s">
        <v>52</v>
      </c>
      <c r="U237" s="42" t="s">
        <v>51</v>
      </c>
      <c r="V237" s="42" t="s">
        <v>89</v>
      </c>
      <c r="W237" s="42" t="s">
        <v>77</v>
      </c>
      <c r="X237" s="43" t="s">
        <v>1838</v>
      </c>
      <c r="Y237" s="42" t="s">
        <v>1839</v>
      </c>
      <c r="Z237" s="42" t="s">
        <v>1840</v>
      </c>
      <c r="AA237" s="43" t="s">
        <v>1644</v>
      </c>
      <c r="AB237" s="42" t="s">
        <v>1841</v>
      </c>
      <c r="AC237" s="42" t="s">
        <v>60</v>
      </c>
      <c r="AD237" s="42" t="s">
        <v>61</v>
      </c>
      <c r="AE237" s="42" t="s">
        <v>1842</v>
      </c>
      <c r="AF237" s="42" t="s">
        <v>95</v>
      </c>
      <c r="AG237" s="42" t="s">
        <v>66</v>
      </c>
      <c r="AH237" s="42" t="s">
        <v>51</v>
      </c>
      <c r="AI237" s="42" t="s">
        <v>66</v>
      </c>
      <c r="AJ237" s="42" t="s">
        <v>67</v>
      </c>
      <c r="AK237" s="42" t="s">
        <v>61</v>
      </c>
      <c r="AL237" s="42" t="s">
        <v>1843</v>
      </c>
      <c r="AM237" s="42" t="s">
        <v>82</v>
      </c>
      <c r="AN237" s="37"/>
    </row>
    <row r="238" spans="1:40" ht="34.5" x14ac:dyDescent="0.25">
      <c r="A238" s="41">
        <v>167430</v>
      </c>
      <c r="B238" s="42" t="s">
        <v>151</v>
      </c>
      <c r="C238" s="42" t="s">
        <v>654</v>
      </c>
      <c r="D238" s="42" t="s">
        <v>655</v>
      </c>
      <c r="E238" s="42" t="s">
        <v>42</v>
      </c>
      <c r="F238" s="42" t="s">
        <v>654</v>
      </c>
      <c r="G238" s="42" t="s">
        <v>655</v>
      </c>
      <c r="H238" s="42" t="s">
        <v>44</v>
      </c>
      <c r="I238" s="42" t="s">
        <v>45</v>
      </c>
      <c r="J238" s="42" t="s">
        <v>74</v>
      </c>
      <c r="K238" s="42" t="s">
        <v>91</v>
      </c>
      <c r="L238" s="42" t="s">
        <v>326</v>
      </c>
      <c r="M238" s="42" t="s">
        <v>327</v>
      </c>
      <c r="N238" s="42" t="s">
        <v>50</v>
      </c>
      <c r="O238" s="42" t="s">
        <v>51</v>
      </c>
      <c r="P238" s="42" t="s">
        <v>51</v>
      </c>
      <c r="Q238" s="42" t="s">
        <v>51</v>
      </c>
      <c r="R238" s="42" t="s">
        <v>51</v>
      </c>
      <c r="S238" s="42" t="s">
        <v>52</v>
      </c>
      <c r="T238" s="42" t="s">
        <v>52</v>
      </c>
      <c r="U238" s="42" t="s">
        <v>51</v>
      </c>
      <c r="V238" s="42" t="s">
        <v>89</v>
      </c>
      <c r="W238" s="42" t="s">
        <v>54</v>
      </c>
      <c r="X238" s="43" t="s">
        <v>1838</v>
      </c>
      <c r="Y238" s="42" t="s">
        <v>1844</v>
      </c>
      <c r="Z238" s="42" t="s">
        <v>1064</v>
      </c>
      <c r="AA238" s="43" t="s">
        <v>1644</v>
      </c>
      <c r="AB238" s="42" t="s">
        <v>1845</v>
      </c>
      <c r="AC238" s="42" t="s">
        <v>60</v>
      </c>
      <c r="AD238" s="42" t="s">
        <v>61</v>
      </c>
      <c r="AE238" s="42" t="s">
        <v>1842</v>
      </c>
      <c r="AF238" s="42" t="s">
        <v>95</v>
      </c>
      <c r="AG238" s="42" t="s">
        <v>64</v>
      </c>
      <c r="AH238" s="42" t="s">
        <v>65</v>
      </c>
      <c r="AI238" s="42" t="s">
        <v>66</v>
      </c>
      <c r="AJ238" s="42" t="s">
        <v>67</v>
      </c>
      <c r="AK238" s="42" t="s">
        <v>635</v>
      </c>
      <c r="AL238" s="42" t="s">
        <v>1846</v>
      </c>
      <c r="AM238" s="42" t="s">
        <v>70</v>
      </c>
      <c r="AN238" s="37"/>
    </row>
    <row r="239" spans="1:40" ht="34.5" x14ac:dyDescent="0.25">
      <c r="A239" s="41">
        <v>200658</v>
      </c>
      <c r="B239" s="42" t="s">
        <v>157</v>
      </c>
      <c r="C239" s="42" t="s">
        <v>158</v>
      </c>
      <c r="D239" s="42" t="s">
        <v>159</v>
      </c>
      <c r="E239" s="42" t="s">
        <v>42</v>
      </c>
      <c r="F239" s="42" t="s">
        <v>158</v>
      </c>
      <c r="G239" s="42" t="s">
        <v>159</v>
      </c>
      <c r="H239" s="42" t="s">
        <v>44</v>
      </c>
      <c r="I239" s="42" t="s">
        <v>45</v>
      </c>
      <c r="J239" s="42" t="s">
        <v>46</v>
      </c>
      <c r="K239" s="42" t="s">
        <v>91</v>
      </c>
      <c r="L239" s="42" t="s">
        <v>326</v>
      </c>
      <c r="M239" s="42" t="s">
        <v>327</v>
      </c>
      <c r="N239" s="42" t="s">
        <v>50</v>
      </c>
      <c r="O239" s="42" t="s">
        <v>51</v>
      </c>
      <c r="P239" s="42" t="s">
        <v>51</v>
      </c>
      <c r="Q239" s="42" t="s">
        <v>51</v>
      </c>
      <c r="R239" s="42" t="s">
        <v>51</v>
      </c>
      <c r="S239" s="42" t="s">
        <v>52</v>
      </c>
      <c r="T239" s="42" t="s">
        <v>52</v>
      </c>
      <c r="U239" s="42" t="s">
        <v>51</v>
      </c>
      <c r="V239" s="42" t="s">
        <v>89</v>
      </c>
      <c r="W239" s="42" t="s">
        <v>54</v>
      </c>
      <c r="X239" s="43" t="s">
        <v>1847</v>
      </c>
      <c r="Y239" s="42" t="s">
        <v>1848</v>
      </c>
      <c r="Z239" s="42" t="s">
        <v>1149</v>
      </c>
      <c r="AA239" s="43" t="s">
        <v>1397</v>
      </c>
      <c r="AB239" s="42" t="s">
        <v>846</v>
      </c>
      <c r="AC239" s="42" t="s">
        <v>60</v>
      </c>
      <c r="AD239" s="42" t="s">
        <v>61</v>
      </c>
      <c r="AE239" s="42" t="s">
        <v>1347</v>
      </c>
      <c r="AF239" s="42" t="s">
        <v>1849</v>
      </c>
      <c r="AG239" s="42" t="s">
        <v>66</v>
      </c>
      <c r="AH239" s="42" t="s">
        <v>51</v>
      </c>
      <c r="AI239" s="42" t="s">
        <v>66</v>
      </c>
      <c r="AJ239" s="42" t="s">
        <v>67</v>
      </c>
      <c r="AK239" s="42" t="s">
        <v>61</v>
      </c>
      <c r="AL239" s="42" t="s">
        <v>1850</v>
      </c>
      <c r="AM239" s="42" t="s">
        <v>82</v>
      </c>
      <c r="AN239" s="37"/>
    </row>
    <row r="240" spans="1:40" ht="34.5" x14ac:dyDescent="0.25">
      <c r="A240" s="41">
        <v>196436</v>
      </c>
      <c r="B240" s="42" t="s">
        <v>157</v>
      </c>
      <c r="C240" s="42" t="s">
        <v>158</v>
      </c>
      <c r="D240" s="42" t="s">
        <v>159</v>
      </c>
      <c r="E240" s="42" t="s">
        <v>42</v>
      </c>
      <c r="F240" s="42" t="s">
        <v>158</v>
      </c>
      <c r="G240" s="42" t="s">
        <v>159</v>
      </c>
      <c r="H240" s="42" t="s">
        <v>44</v>
      </c>
      <c r="I240" s="42" t="s">
        <v>45</v>
      </c>
      <c r="J240" s="42" t="s">
        <v>46</v>
      </c>
      <c r="K240" s="42" t="s">
        <v>91</v>
      </c>
      <c r="L240" s="42" t="s">
        <v>326</v>
      </c>
      <c r="M240" s="42" t="s">
        <v>327</v>
      </c>
      <c r="N240" s="42" t="s">
        <v>50</v>
      </c>
      <c r="O240" s="42" t="s">
        <v>51</v>
      </c>
      <c r="P240" s="42" t="s">
        <v>51</v>
      </c>
      <c r="Q240" s="42" t="s">
        <v>51</v>
      </c>
      <c r="R240" s="42" t="s">
        <v>51</v>
      </c>
      <c r="S240" s="42" t="s">
        <v>52</v>
      </c>
      <c r="T240" s="42" t="s">
        <v>52</v>
      </c>
      <c r="U240" s="42" t="s">
        <v>51</v>
      </c>
      <c r="V240" s="42" t="s">
        <v>89</v>
      </c>
      <c r="W240" s="42" t="s">
        <v>77</v>
      </c>
      <c r="X240" s="43" t="s">
        <v>1847</v>
      </c>
      <c r="Y240" s="42" t="s">
        <v>1851</v>
      </c>
      <c r="Z240" s="42" t="s">
        <v>1852</v>
      </c>
      <c r="AA240" s="43" t="s">
        <v>1397</v>
      </c>
      <c r="AB240" s="42" t="s">
        <v>455</v>
      </c>
      <c r="AC240" s="42" t="s">
        <v>60</v>
      </c>
      <c r="AD240" s="42" t="s">
        <v>61</v>
      </c>
      <c r="AE240" s="42" t="s">
        <v>1853</v>
      </c>
      <c r="AF240" s="42" t="s">
        <v>1854</v>
      </c>
      <c r="AG240" s="42" t="s">
        <v>66</v>
      </c>
      <c r="AH240" s="42" t="s">
        <v>51</v>
      </c>
      <c r="AI240" s="42" t="s">
        <v>66</v>
      </c>
      <c r="AJ240" s="42" t="s">
        <v>67</v>
      </c>
      <c r="AK240" s="42" t="s">
        <v>61</v>
      </c>
      <c r="AL240" s="42" t="s">
        <v>1855</v>
      </c>
      <c r="AM240" s="42" t="s">
        <v>82</v>
      </c>
      <c r="AN240" s="37"/>
    </row>
    <row r="241" spans="1:40" ht="34.5" x14ac:dyDescent="0.25">
      <c r="A241" s="44">
        <v>183953</v>
      </c>
      <c r="B241" s="45" t="s">
        <v>157</v>
      </c>
      <c r="C241" s="45" t="s">
        <v>158</v>
      </c>
      <c r="D241" s="45" t="s">
        <v>159</v>
      </c>
      <c r="E241" s="45" t="s">
        <v>42</v>
      </c>
      <c r="F241" s="45" t="s">
        <v>158</v>
      </c>
      <c r="G241" s="45" t="s">
        <v>159</v>
      </c>
      <c r="H241" s="45" t="s">
        <v>44</v>
      </c>
      <c r="I241" s="45" t="s">
        <v>45</v>
      </c>
      <c r="J241" s="45" t="s">
        <v>46</v>
      </c>
      <c r="K241" s="45" t="s">
        <v>91</v>
      </c>
      <c r="L241" s="45" t="s">
        <v>326</v>
      </c>
      <c r="M241" s="45" t="s">
        <v>327</v>
      </c>
      <c r="N241" s="45" t="s">
        <v>50</v>
      </c>
      <c r="O241" s="45" t="s">
        <v>51</v>
      </c>
      <c r="P241" s="45" t="s">
        <v>51</v>
      </c>
      <c r="Q241" s="45" t="s">
        <v>51</v>
      </c>
      <c r="R241" s="45" t="s">
        <v>51</v>
      </c>
      <c r="S241" s="45" t="s">
        <v>52</v>
      </c>
      <c r="T241" s="45" t="s">
        <v>52</v>
      </c>
      <c r="U241" s="45" t="s">
        <v>51</v>
      </c>
      <c r="V241" s="45" t="s">
        <v>53</v>
      </c>
      <c r="W241" s="45" t="s">
        <v>77</v>
      </c>
      <c r="X241" s="46" t="s">
        <v>1867</v>
      </c>
      <c r="Y241" s="45" t="s">
        <v>1868</v>
      </c>
      <c r="Z241" s="45" t="s">
        <v>552</v>
      </c>
      <c r="AA241" s="45" t="s">
        <v>1869</v>
      </c>
      <c r="AB241" s="46" t="s">
        <v>59</v>
      </c>
      <c r="AC241" s="45" t="s">
        <v>60</v>
      </c>
      <c r="AD241" s="45" t="s">
        <v>61</v>
      </c>
      <c r="AE241" s="45" t="s">
        <v>1870</v>
      </c>
      <c r="AF241" s="45" t="s">
        <v>1849</v>
      </c>
      <c r="AG241" s="45" t="s">
        <v>64</v>
      </c>
      <c r="AH241" s="45" t="s">
        <v>65</v>
      </c>
      <c r="AI241" s="45" t="s">
        <v>66</v>
      </c>
      <c r="AJ241" s="45" t="s">
        <v>110</v>
      </c>
      <c r="AK241" s="45" t="s">
        <v>68</v>
      </c>
      <c r="AL241" s="45" t="s">
        <v>1871</v>
      </c>
      <c r="AM241" s="45" t="s">
        <v>70</v>
      </c>
      <c r="AN241" s="37"/>
    </row>
    <row r="242" spans="1:40" ht="34.5" x14ac:dyDescent="0.25">
      <c r="A242" s="44">
        <v>76898</v>
      </c>
      <c r="B242" s="45" t="s">
        <v>151</v>
      </c>
      <c r="C242" s="45" t="s">
        <v>654</v>
      </c>
      <c r="D242" s="45" t="s">
        <v>655</v>
      </c>
      <c r="E242" s="45" t="s">
        <v>42</v>
      </c>
      <c r="F242" s="45" t="s">
        <v>654</v>
      </c>
      <c r="G242" s="45" t="s">
        <v>655</v>
      </c>
      <c r="H242" s="45" t="s">
        <v>44</v>
      </c>
      <c r="I242" s="45" t="s">
        <v>45</v>
      </c>
      <c r="J242" s="45" t="s">
        <v>74</v>
      </c>
      <c r="K242" s="45" t="s">
        <v>47</v>
      </c>
      <c r="L242" s="45" t="s">
        <v>48</v>
      </c>
      <c r="M242" s="45" t="s">
        <v>49</v>
      </c>
      <c r="N242" s="45" t="s">
        <v>50</v>
      </c>
      <c r="O242" s="45" t="s">
        <v>51</v>
      </c>
      <c r="P242" s="45" t="s">
        <v>51</v>
      </c>
      <c r="Q242" s="45" t="s">
        <v>51</v>
      </c>
      <c r="R242" s="45" t="s">
        <v>51</v>
      </c>
      <c r="S242" s="45" t="s">
        <v>52</v>
      </c>
      <c r="T242" s="45" t="s">
        <v>52</v>
      </c>
      <c r="U242" s="45" t="s">
        <v>51</v>
      </c>
      <c r="V242" s="45" t="s">
        <v>53</v>
      </c>
      <c r="W242" s="45" t="s">
        <v>54</v>
      </c>
      <c r="X242" s="46" t="s">
        <v>1872</v>
      </c>
      <c r="Y242" s="45" t="s">
        <v>1873</v>
      </c>
      <c r="Z242" s="45" t="s">
        <v>1328</v>
      </c>
      <c r="AA242" s="45" t="s">
        <v>799</v>
      </c>
      <c r="AB242" s="46" t="s">
        <v>59</v>
      </c>
      <c r="AC242" s="45" t="s">
        <v>60</v>
      </c>
      <c r="AD242" s="45" t="s">
        <v>61</v>
      </c>
      <c r="AE242" s="45" t="s">
        <v>1874</v>
      </c>
      <c r="AF242" s="45" t="s">
        <v>132</v>
      </c>
      <c r="AG242" s="45" t="s">
        <v>64</v>
      </c>
      <c r="AH242" s="45" t="s">
        <v>65</v>
      </c>
      <c r="AI242" s="45" t="s">
        <v>66</v>
      </c>
      <c r="AJ242" s="45" t="s">
        <v>67</v>
      </c>
      <c r="AK242" s="45" t="s">
        <v>635</v>
      </c>
      <c r="AL242" s="45" t="s">
        <v>1875</v>
      </c>
      <c r="AM242" s="45" t="s">
        <v>70</v>
      </c>
      <c r="AN242" s="37"/>
    </row>
    <row r="243" spans="1:40" ht="34.5" x14ac:dyDescent="0.25">
      <c r="A243" s="44">
        <v>150561</v>
      </c>
      <c r="B243" s="45" t="s">
        <v>151</v>
      </c>
      <c r="C243" s="45" t="s">
        <v>654</v>
      </c>
      <c r="D243" s="45" t="s">
        <v>655</v>
      </c>
      <c r="E243" s="45" t="s">
        <v>42</v>
      </c>
      <c r="F243" s="45" t="s">
        <v>654</v>
      </c>
      <c r="G243" s="45" t="s">
        <v>655</v>
      </c>
      <c r="H243" s="45" t="s">
        <v>44</v>
      </c>
      <c r="I243" s="45" t="s">
        <v>45</v>
      </c>
      <c r="J243" s="45" t="s">
        <v>74</v>
      </c>
      <c r="K243" s="45" t="s">
        <v>75</v>
      </c>
      <c r="L243" s="45" t="s">
        <v>48</v>
      </c>
      <c r="M243" s="45" t="s">
        <v>76</v>
      </c>
      <c r="N243" s="45" t="s">
        <v>50</v>
      </c>
      <c r="O243" s="45" t="s">
        <v>51</v>
      </c>
      <c r="P243" s="45" t="s">
        <v>51</v>
      </c>
      <c r="Q243" s="45" t="s">
        <v>51</v>
      </c>
      <c r="R243" s="45" t="s">
        <v>51</v>
      </c>
      <c r="S243" s="45" t="s">
        <v>52</v>
      </c>
      <c r="T243" s="45" t="s">
        <v>52</v>
      </c>
      <c r="U243" s="45" t="s">
        <v>51</v>
      </c>
      <c r="V243" s="45" t="s">
        <v>53</v>
      </c>
      <c r="W243" s="45" t="s">
        <v>77</v>
      </c>
      <c r="X243" s="46" t="s">
        <v>1872</v>
      </c>
      <c r="Y243" s="45" t="s">
        <v>662</v>
      </c>
      <c r="Z243" s="45" t="s">
        <v>244</v>
      </c>
      <c r="AA243" s="45" t="s">
        <v>448</v>
      </c>
      <c r="AB243" s="46" t="s">
        <v>59</v>
      </c>
      <c r="AC243" s="45" t="s">
        <v>60</v>
      </c>
      <c r="AD243" s="45" t="s">
        <v>61</v>
      </c>
      <c r="AE243" s="45" t="s">
        <v>1876</v>
      </c>
      <c r="AF243" s="45" t="s">
        <v>522</v>
      </c>
      <c r="AG243" s="45" t="s">
        <v>64</v>
      </c>
      <c r="AH243" s="45" t="s">
        <v>65</v>
      </c>
      <c r="AI243" s="45" t="s">
        <v>66</v>
      </c>
      <c r="AJ243" s="45" t="s">
        <v>67</v>
      </c>
      <c r="AK243" s="45" t="s">
        <v>635</v>
      </c>
      <c r="AL243" s="45" t="s">
        <v>1877</v>
      </c>
      <c r="AM243" s="45" t="s">
        <v>70</v>
      </c>
      <c r="AN243" s="37"/>
    </row>
    <row r="244" spans="1:40" ht="45.75" x14ac:dyDescent="0.25">
      <c r="A244" s="44">
        <v>124207</v>
      </c>
      <c r="B244" s="45" t="s">
        <v>133</v>
      </c>
      <c r="C244" s="45" t="s">
        <v>144</v>
      </c>
      <c r="D244" s="45" t="s">
        <v>145</v>
      </c>
      <c r="E244" s="45" t="s">
        <v>42</v>
      </c>
      <c r="F244" s="45" t="s">
        <v>144</v>
      </c>
      <c r="G244" s="45" t="s">
        <v>146</v>
      </c>
      <c r="H244" s="45" t="s">
        <v>44</v>
      </c>
      <c r="I244" s="45" t="s">
        <v>45</v>
      </c>
      <c r="J244" s="45" t="s">
        <v>46</v>
      </c>
      <c r="K244" s="45" t="s">
        <v>80</v>
      </c>
      <c r="L244" s="45" t="s">
        <v>48</v>
      </c>
      <c r="M244" s="45" t="s">
        <v>179</v>
      </c>
      <c r="N244" s="45" t="s">
        <v>50</v>
      </c>
      <c r="O244" s="45" t="s">
        <v>51</v>
      </c>
      <c r="P244" s="45" t="s">
        <v>51</v>
      </c>
      <c r="Q244" s="45" t="s">
        <v>51</v>
      </c>
      <c r="R244" s="45" t="s">
        <v>51</v>
      </c>
      <c r="S244" s="45" t="s">
        <v>52</v>
      </c>
      <c r="T244" s="45" t="s">
        <v>52</v>
      </c>
      <c r="U244" s="45" t="s">
        <v>51</v>
      </c>
      <c r="V244" s="45" t="s">
        <v>89</v>
      </c>
      <c r="W244" s="45" t="s">
        <v>77</v>
      </c>
      <c r="X244" s="46" t="s">
        <v>1879</v>
      </c>
      <c r="Y244" s="45" t="s">
        <v>509</v>
      </c>
      <c r="Z244" s="45" t="s">
        <v>322</v>
      </c>
      <c r="AA244" s="45" t="s">
        <v>690</v>
      </c>
      <c r="AB244" s="46" t="s">
        <v>488</v>
      </c>
      <c r="AC244" s="45" t="s">
        <v>60</v>
      </c>
      <c r="AD244" s="45" t="s">
        <v>61</v>
      </c>
      <c r="AE244" s="45" t="s">
        <v>1060</v>
      </c>
      <c r="AF244" s="45" t="s">
        <v>445</v>
      </c>
      <c r="AG244" s="45" t="s">
        <v>64</v>
      </c>
      <c r="AH244" s="45" t="s">
        <v>65</v>
      </c>
      <c r="AI244" s="45" t="s">
        <v>66</v>
      </c>
      <c r="AJ244" s="45" t="s">
        <v>67</v>
      </c>
      <c r="AK244" s="45" t="s">
        <v>756</v>
      </c>
      <c r="AL244" s="45" t="s">
        <v>1880</v>
      </c>
      <c r="AM244" s="45" t="s">
        <v>70</v>
      </c>
      <c r="AN244" s="37"/>
    </row>
    <row r="245" spans="1:40" ht="45.75" x14ac:dyDescent="0.25">
      <c r="A245" s="44">
        <v>148615</v>
      </c>
      <c r="B245" s="45" t="s">
        <v>39</v>
      </c>
      <c r="C245" s="45" t="s">
        <v>40</v>
      </c>
      <c r="D245" s="45" t="s">
        <v>41</v>
      </c>
      <c r="E245" s="45" t="s">
        <v>42</v>
      </c>
      <c r="F245" s="45" t="s">
        <v>40</v>
      </c>
      <c r="G245" s="45" t="s">
        <v>43</v>
      </c>
      <c r="H245" s="45" t="s">
        <v>44</v>
      </c>
      <c r="I245" s="45" t="s">
        <v>45</v>
      </c>
      <c r="J245" s="45" t="s">
        <v>46</v>
      </c>
      <c r="K245" s="45" t="s">
        <v>60</v>
      </c>
      <c r="L245" s="45" t="s">
        <v>48</v>
      </c>
      <c r="M245" s="45" t="s">
        <v>232</v>
      </c>
      <c r="N245" s="45" t="s">
        <v>50</v>
      </c>
      <c r="O245" s="45" t="s">
        <v>51</v>
      </c>
      <c r="P245" s="45" t="s">
        <v>51</v>
      </c>
      <c r="Q245" s="45" t="s">
        <v>51</v>
      </c>
      <c r="R245" s="45" t="s">
        <v>51</v>
      </c>
      <c r="S245" s="45" t="s">
        <v>52</v>
      </c>
      <c r="T245" s="45" t="s">
        <v>52</v>
      </c>
      <c r="U245" s="45" t="s">
        <v>51</v>
      </c>
      <c r="V245" s="45" t="s">
        <v>89</v>
      </c>
      <c r="W245" s="45" t="s">
        <v>54</v>
      </c>
      <c r="X245" s="46" t="s">
        <v>1882</v>
      </c>
      <c r="Y245" s="45" t="s">
        <v>1220</v>
      </c>
      <c r="Z245" s="45" t="s">
        <v>1883</v>
      </c>
      <c r="AA245" s="45" t="s">
        <v>299</v>
      </c>
      <c r="AB245" s="46" t="s">
        <v>246</v>
      </c>
      <c r="AC245" s="45" t="s">
        <v>60</v>
      </c>
      <c r="AD245" s="45" t="s">
        <v>61</v>
      </c>
      <c r="AE245" s="45" t="s">
        <v>1884</v>
      </c>
      <c r="AF245" s="45" t="s">
        <v>95</v>
      </c>
      <c r="AG245" s="45" t="s">
        <v>64</v>
      </c>
      <c r="AH245" s="45" t="s">
        <v>65</v>
      </c>
      <c r="AI245" s="45" t="s">
        <v>66</v>
      </c>
      <c r="AJ245" s="45" t="s">
        <v>67</v>
      </c>
      <c r="AK245" s="45" t="s">
        <v>68</v>
      </c>
      <c r="AL245" s="45" t="s">
        <v>1885</v>
      </c>
      <c r="AM245" s="45" t="s">
        <v>70</v>
      </c>
      <c r="AN245" s="37"/>
    </row>
    <row r="246" spans="1:40" ht="34.5" x14ac:dyDescent="0.25">
      <c r="A246" s="44">
        <v>199925</v>
      </c>
      <c r="B246" s="45" t="s">
        <v>71</v>
      </c>
      <c r="C246" s="45" t="s">
        <v>72</v>
      </c>
      <c r="D246" s="45" t="s">
        <v>73</v>
      </c>
      <c r="E246" s="45" t="s">
        <v>42</v>
      </c>
      <c r="F246" s="45" t="s">
        <v>72</v>
      </c>
      <c r="G246" s="45" t="s">
        <v>73</v>
      </c>
      <c r="H246" s="45" t="s">
        <v>44</v>
      </c>
      <c r="I246" s="45" t="s">
        <v>45</v>
      </c>
      <c r="J246" s="45" t="s">
        <v>46</v>
      </c>
      <c r="K246" s="45" t="s">
        <v>60</v>
      </c>
      <c r="L246" s="45" t="s">
        <v>48</v>
      </c>
      <c r="M246" s="45" t="s">
        <v>232</v>
      </c>
      <c r="N246" s="45" t="s">
        <v>50</v>
      </c>
      <c r="O246" s="45" t="s">
        <v>51</v>
      </c>
      <c r="P246" s="45" t="s">
        <v>51</v>
      </c>
      <c r="Q246" s="45" t="s">
        <v>51</v>
      </c>
      <c r="R246" s="45" t="s">
        <v>51</v>
      </c>
      <c r="S246" s="45" t="s">
        <v>52</v>
      </c>
      <c r="T246" s="45" t="s">
        <v>52</v>
      </c>
      <c r="U246" s="45" t="s">
        <v>51</v>
      </c>
      <c r="V246" s="45" t="s">
        <v>89</v>
      </c>
      <c r="W246" s="45" t="s">
        <v>77</v>
      </c>
      <c r="X246" s="46" t="s">
        <v>1882</v>
      </c>
      <c r="Y246" s="45" t="s">
        <v>1886</v>
      </c>
      <c r="Z246" s="45" t="s">
        <v>1221</v>
      </c>
      <c r="AA246" s="45" t="s">
        <v>1360</v>
      </c>
      <c r="AB246" s="46" t="s">
        <v>246</v>
      </c>
      <c r="AC246" s="45" t="s">
        <v>60</v>
      </c>
      <c r="AD246" s="45" t="s">
        <v>61</v>
      </c>
      <c r="AE246" s="45" t="s">
        <v>1884</v>
      </c>
      <c r="AF246" s="45" t="s">
        <v>238</v>
      </c>
      <c r="AG246" s="45" t="s">
        <v>66</v>
      </c>
      <c r="AH246" s="45" t="s">
        <v>51</v>
      </c>
      <c r="AI246" s="45" t="s">
        <v>66</v>
      </c>
      <c r="AJ246" s="45" t="s">
        <v>67</v>
      </c>
      <c r="AK246" s="45" t="s">
        <v>61</v>
      </c>
      <c r="AL246" s="45" t="s">
        <v>1887</v>
      </c>
      <c r="AM246" s="45" t="s">
        <v>82</v>
      </c>
      <c r="AN246" s="37"/>
    </row>
    <row r="247" spans="1:40" ht="45.75" x14ac:dyDescent="0.25">
      <c r="A247" s="44">
        <v>194892</v>
      </c>
      <c r="B247" s="45" t="s">
        <v>157</v>
      </c>
      <c r="C247" s="45" t="s">
        <v>1392</v>
      </c>
      <c r="D247" s="45" t="s">
        <v>1393</v>
      </c>
      <c r="E247" s="45" t="s">
        <v>42</v>
      </c>
      <c r="F247" s="45" t="s">
        <v>1392</v>
      </c>
      <c r="G247" s="45" t="s">
        <v>1394</v>
      </c>
      <c r="H247" s="45" t="s">
        <v>44</v>
      </c>
      <c r="I247" s="45" t="s">
        <v>45</v>
      </c>
      <c r="J247" s="45" t="s">
        <v>173</v>
      </c>
      <c r="K247" s="45" t="s">
        <v>91</v>
      </c>
      <c r="L247" s="45" t="s">
        <v>326</v>
      </c>
      <c r="M247" s="45" t="s">
        <v>327</v>
      </c>
      <c r="N247" s="45" t="s">
        <v>50</v>
      </c>
      <c r="O247" s="45" t="s">
        <v>51</v>
      </c>
      <c r="P247" s="45" t="s">
        <v>51</v>
      </c>
      <c r="Q247" s="45" t="s">
        <v>51</v>
      </c>
      <c r="R247" s="45" t="s">
        <v>51</v>
      </c>
      <c r="S247" s="45" t="s">
        <v>52</v>
      </c>
      <c r="T247" s="45" t="s">
        <v>52</v>
      </c>
      <c r="U247" s="45" t="s">
        <v>51</v>
      </c>
      <c r="V247" s="45" t="s">
        <v>53</v>
      </c>
      <c r="W247" s="45" t="s">
        <v>77</v>
      </c>
      <c r="X247" s="46" t="s">
        <v>1890</v>
      </c>
      <c r="Y247" s="45" t="s">
        <v>620</v>
      </c>
      <c r="Z247" s="45" t="s">
        <v>789</v>
      </c>
      <c r="AA247" s="45" t="s">
        <v>380</v>
      </c>
      <c r="AB247" s="46" t="s">
        <v>164</v>
      </c>
      <c r="AC247" s="45" t="s">
        <v>60</v>
      </c>
      <c r="AD247" s="45" t="s">
        <v>61</v>
      </c>
      <c r="AE247" s="45" t="s">
        <v>1891</v>
      </c>
      <c r="AF247" s="45" t="s">
        <v>1550</v>
      </c>
      <c r="AG247" s="45" t="s">
        <v>66</v>
      </c>
      <c r="AH247" s="45" t="s">
        <v>51</v>
      </c>
      <c r="AI247" s="45" t="s">
        <v>66</v>
      </c>
      <c r="AJ247" s="45" t="s">
        <v>67</v>
      </c>
      <c r="AK247" s="45" t="s">
        <v>61</v>
      </c>
      <c r="AL247" s="45" t="s">
        <v>1892</v>
      </c>
      <c r="AM247" s="45" t="s">
        <v>82</v>
      </c>
      <c r="AN247" s="37"/>
    </row>
    <row r="248" spans="1:40" ht="45.75" x14ac:dyDescent="0.25">
      <c r="A248" s="44">
        <v>166964</v>
      </c>
      <c r="B248" s="45" t="s">
        <v>157</v>
      </c>
      <c r="C248" s="45" t="s">
        <v>1392</v>
      </c>
      <c r="D248" s="45" t="s">
        <v>1393</v>
      </c>
      <c r="E248" s="45" t="s">
        <v>42</v>
      </c>
      <c r="F248" s="45" t="s">
        <v>1392</v>
      </c>
      <c r="G248" s="45" t="s">
        <v>1394</v>
      </c>
      <c r="H248" s="45" t="s">
        <v>44</v>
      </c>
      <c r="I248" s="45" t="s">
        <v>45</v>
      </c>
      <c r="J248" s="45" t="s">
        <v>173</v>
      </c>
      <c r="K248" s="45" t="s">
        <v>91</v>
      </c>
      <c r="L248" s="45" t="s">
        <v>326</v>
      </c>
      <c r="M248" s="45" t="s">
        <v>327</v>
      </c>
      <c r="N248" s="45" t="s">
        <v>50</v>
      </c>
      <c r="O248" s="45" t="s">
        <v>51</v>
      </c>
      <c r="P248" s="45" t="s">
        <v>51</v>
      </c>
      <c r="Q248" s="45" t="s">
        <v>51</v>
      </c>
      <c r="R248" s="45" t="s">
        <v>51</v>
      </c>
      <c r="S248" s="45" t="s">
        <v>490</v>
      </c>
      <c r="T248" s="45" t="s">
        <v>52</v>
      </c>
      <c r="U248" s="45" t="s">
        <v>51</v>
      </c>
      <c r="V248" s="45" t="s">
        <v>53</v>
      </c>
      <c r="W248" s="45" t="s">
        <v>54</v>
      </c>
      <c r="X248" s="46" t="s">
        <v>1890</v>
      </c>
      <c r="Y248" s="45" t="s">
        <v>789</v>
      </c>
      <c r="Z248" s="45" t="s">
        <v>1645</v>
      </c>
      <c r="AA248" s="45" t="s">
        <v>365</v>
      </c>
      <c r="AB248" s="46" t="s">
        <v>164</v>
      </c>
      <c r="AC248" s="45" t="s">
        <v>60</v>
      </c>
      <c r="AD248" s="45" t="s">
        <v>61</v>
      </c>
      <c r="AE248" s="45" t="s">
        <v>1891</v>
      </c>
      <c r="AF248" s="45" t="s">
        <v>1893</v>
      </c>
      <c r="AG248" s="45" t="s">
        <v>64</v>
      </c>
      <c r="AH248" s="45" t="s">
        <v>65</v>
      </c>
      <c r="AI248" s="45" t="s">
        <v>66</v>
      </c>
      <c r="AJ248" s="45" t="s">
        <v>67</v>
      </c>
      <c r="AK248" s="45" t="s">
        <v>68</v>
      </c>
      <c r="AL248" s="45" t="s">
        <v>1894</v>
      </c>
      <c r="AM248" s="45" t="s">
        <v>70</v>
      </c>
      <c r="AN248" s="37"/>
    </row>
    <row r="249" spans="1:40" ht="57" x14ac:dyDescent="0.25">
      <c r="A249" s="47">
        <v>201867</v>
      </c>
      <c r="B249" s="48" t="s">
        <v>210</v>
      </c>
      <c r="C249" s="48" t="s">
        <v>1910</v>
      </c>
      <c r="D249" s="48" t="s">
        <v>1911</v>
      </c>
      <c r="E249" s="48" t="s">
        <v>42</v>
      </c>
      <c r="F249" s="48" t="s">
        <v>1910</v>
      </c>
      <c r="G249" s="48" t="s">
        <v>1912</v>
      </c>
      <c r="H249" s="48" t="s">
        <v>44</v>
      </c>
      <c r="I249" s="48" t="s">
        <v>45</v>
      </c>
      <c r="J249" s="48" t="s">
        <v>74</v>
      </c>
      <c r="K249" s="48" t="s">
        <v>91</v>
      </c>
      <c r="L249" s="48" t="s">
        <v>326</v>
      </c>
      <c r="M249" s="48" t="s">
        <v>327</v>
      </c>
      <c r="N249" s="48" t="s">
        <v>50</v>
      </c>
      <c r="O249" s="48" t="s">
        <v>51</v>
      </c>
      <c r="P249" s="48" t="s">
        <v>51</v>
      </c>
      <c r="Q249" s="48" t="s">
        <v>51</v>
      </c>
      <c r="R249" s="48" t="s">
        <v>51</v>
      </c>
      <c r="S249" s="48" t="s">
        <v>52</v>
      </c>
      <c r="T249" s="48" t="s">
        <v>52</v>
      </c>
      <c r="U249" s="48" t="s">
        <v>51</v>
      </c>
      <c r="V249" s="48" t="s">
        <v>89</v>
      </c>
      <c r="W249" s="48" t="s">
        <v>54</v>
      </c>
      <c r="X249" s="49" t="s">
        <v>1913</v>
      </c>
      <c r="Y249" s="48" t="s">
        <v>1680</v>
      </c>
      <c r="Z249" s="48" t="s">
        <v>832</v>
      </c>
      <c r="AA249" s="48" t="s">
        <v>560</v>
      </c>
      <c r="AB249" s="48" t="s">
        <v>1635</v>
      </c>
      <c r="AC249" s="48" t="s">
        <v>60</v>
      </c>
      <c r="AD249" s="48" t="s">
        <v>61</v>
      </c>
      <c r="AE249" s="49" t="s">
        <v>1914</v>
      </c>
      <c r="AF249" s="48" t="s">
        <v>100</v>
      </c>
      <c r="AG249" s="48" t="s">
        <v>66</v>
      </c>
      <c r="AH249" s="48" t="s">
        <v>51</v>
      </c>
      <c r="AI249" s="48" t="s">
        <v>66</v>
      </c>
      <c r="AJ249" s="48" t="s">
        <v>110</v>
      </c>
      <c r="AK249" s="48" t="s">
        <v>61</v>
      </c>
      <c r="AL249" s="48" t="s">
        <v>1915</v>
      </c>
      <c r="AM249" s="48" t="s">
        <v>82</v>
      </c>
      <c r="AN249" s="37"/>
    </row>
    <row r="250" spans="1:40" ht="57" x14ac:dyDescent="0.25">
      <c r="A250" s="47">
        <v>200105</v>
      </c>
      <c r="B250" s="48" t="s">
        <v>210</v>
      </c>
      <c r="C250" s="48" t="s">
        <v>1910</v>
      </c>
      <c r="D250" s="48" t="s">
        <v>1911</v>
      </c>
      <c r="E250" s="48" t="s">
        <v>42</v>
      </c>
      <c r="F250" s="48" t="s">
        <v>1910</v>
      </c>
      <c r="G250" s="48" t="s">
        <v>1912</v>
      </c>
      <c r="H250" s="48" t="s">
        <v>44</v>
      </c>
      <c r="I250" s="48" t="s">
        <v>45</v>
      </c>
      <c r="J250" s="48" t="s">
        <v>74</v>
      </c>
      <c r="K250" s="48" t="s">
        <v>91</v>
      </c>
      <c r="L250" s="48" t="s">
        <v>326</v>
      </c>
      <c r="M250" s="48" t="s">
        <v>327</v>
      </c>
      <c r="N250" s="48" t="s">
        <v>50</v>
      </c>
      <c r="O250" s="48" t="s">
        <v>51</v>
      </c>
      <c r="P250" s="48" t="s">
        <v>51</v>
      </c>
      <c r="Q250" s="48" t="s">
        <v>51</v>
      </c>
      <c r="R250" s="48" t="s">
        <v>51</v>
      </c>
      <c r="S250" s="48" t="s">
        <v>52</v>
      </c>
      <c r="T250" s="48" t="s">
        <v>52</v>
      </c>
      <c r="U250" s="48" t="s">
        <v>51</v>
      </c>
      <c r="V250" s="48" t="s">
        <v>53</v>
      </c>
      <c r="W250" s="48" t="s">
        <v>77</v>
      </c>
      <c r="X250" s="49" t="s">
        <v>1913</v>
      </c>
      <c r="Y250" s="48" t="s">
        <v>462</v>
      </c>
      <c r="Z250" s="48" t="s">
        <v>184</v>
      </c>
      <c r="AA250" s="48" t="s">
        <v>1916</v>
      </c>
      <c r="AB250" s="48" t="s">
        <v>59</v>
      </c>
      <c r="AC250" s="48" t="s">
        <v>60</v>
      </c>
      <c r="AD250" s="48" t="s">
        <v>61</v>
      </c>
      <c r="AE250" s="49" t="s">
        <v>1914</v>
      </c>
      <c r="AF250" s="48" t="s">
        <v>47</v>
      </c>
      <c r="AG250" s="48" t="s">
        <v>66</v>
      </c>
      <c r="AH250" s="48" t="s">
        <v>51</v>
      </c>
      <c r="AI250" s="48" t="s">
        <v>66</v>
      </c>
      <c r="AJ250" s="48" t="s">
        <v>110</v>
      </c>
      <c r="AK250" s="48" t="s">
        <v>61</v>
      </c>
      <c r="AL250" s="48" t="s">
        <v>1917</v>
      </c>
      <c r="AM250" s="48" t="s">
        <v>82</v>
      </c>
      <c r="AN250" s="37"/>
    </row>
    <row r="251" spans="1:40" ht="45.75" x14ac:dyDescent="0.25">
      <c r="A251" s="47">
        <v>191278</v>
      </c>
      <c r="B251" s="48" t="s">
        <v>151</v>
      </c>
      <c r="C251" s="48" t="s">
        <v>1924</v>
      </c>
      <c r="D251" s="48" t="s">
        <v>1925</v>
      </c>
      <c r="E251" s="48" t="s">
        <v>42</v>
      </c>
      <c r="F251" s="48" t="s">
        <v>1924</v>
      </c>
      <c r="G251" s="48" t="s">
        <v>1925</v>
      </c>
      <c r="H251" s="48" t="s">
        <v>44</v>
      </c>
      <c r="I251" s="48" t="s">
        <v>45</v>
      </c>
      <c r="J251" s="48" t="s">
        <v>46</v>
      </c>
      <c r="K251" s="48" t="s">
        <v>86</v>
      </c>
      <c r="L251" s="48" t="s">
        <v>87</v>
      </c>
      <c r="M251" s="48" t="s">
        <v>88</v>
      </c>
      <c r="N251" s="48" t="s">
        <v>50</v>
      </c>
      <c r="O251" s="48" t="s">
        <v>51</v>
      </c>
      <c r="P251" s="48" t="s">
        <v>51</v>
      </c>
      <c r="Q251" s="48" t="s">
        <v>51</v>
      </c>
      <c r="R251" s="48" t="s">
        <v>51</v>
      </c>
      <c r="S251" s="48" t="s">
        <v>52</v>
      </c>
      <c r="T251" s="48" t="s">
        <v>52</v>
      </c>
      <c r="U251" s="48" t="s">
        <v>51</v>
      </c>
      <c r="V251" s="48" t="s">
        <v>53</v>
      </c>
      <c r="W251" s="48" t="s">
        <v>77</v>
      </c>
      <c r="X251" s="49" t="s">
        <v>1926</v>
      </c>
      <c r="Y251" s="48" t="s">
        <v>1927</v>
      </c>
      <c r="Z251" s="48" t="s">
        <v>1928</v>
      </c>
      <c r="AA251" s="48" t="s">
        <v>1929</v>
      </c>
      <c r="AB251" s="48" t="s">
        <v>1930</v>
      </c>
      <c r="AC251" s="48" t="s">
        <v>60</v>
      </c>
      <c r="AD251" s="48" t="s">
        <v>61</v>
      </c>
      <c r="AE251" s="49" t="s">
        <v>1931</v>
      </c>
      <c r="AF251" s="48" t="s">
        <v>286</v>
      </c>
      <c r="AG251" s="48" t="s">
        <v>66</v>
      </c>
      <c r="AH251" s="48" t="s">
        <v>51</v>
      </c>
      <c r="AI251" s="48" t="s">
        <v>66</v>
      </c>
      <c r="AJ251" s="48" t="s">
        <v>67</v>
      </c>
      <c r="AK251" s="48" t="s">
        <v>61</v>
      </c>
      <c r="AL251" s="48" t="s">
        <v>1932</v>
      </c>
      <c r="AM251" s="48" t="s">
        <v>82</v>
      </c>
      <c r="AN251" s="37"/>
    </row>
    <row r="252" spans="1:40" ht="34.5" x14ac:dyDescent="0.25">
      <c r="A252" s="50">
        <v>165865</v>
      </c>
      <c r="B252" s="51" t="s">
        <v>157</v>
      </c>
      <c r="C252" s="51" t="s">
        <v>158</v>
      </c>
      <c r="D252" s="51" t="s">
        <v>159</v>
      </c>
      <c r="E252" s="51" t="s">
        <v>42</v>
      </c>
      <c r="F252" s="51" t="s">
        <v>158</v>
      </c>
      <c r="G252" s="51" t="s">
        <v>159</v>
      </c>
      <c r="H252" s="51" t="s">
        <v>44</v>
      </c>
      <c r="I252" s="51" t="s">
        <v>45</v>
      </c>
      <c r="J252" s="51" t="s">
        <v>46</v>
      </c>
      <c r="K252" s="51" t="s">
        <v>75</v>
      </c>
      <c r="L252" s="51" t="s">
        <v>48</v>
      </c>
      <c r="M252" s="51" t="s">
        <v>76</v>
      </c>
      <c r="N252" s="51" t="s">
        <v>50</v>
      </c>
      <c r="O252" s="51" t="s">
        <v>51</v>
      </c>
      <c r="P252" s="51" t="s">
        <v>51</v>
      </c>
      <c r="Q252" s="51" t="s">
        <v>51</v>
      </c>
      <c r="R252" s="51" t="s">
        <v>51</v>
      </c>
      <c r="S252" s="51" t="s">
        <v>52</v>
      </c>
      <c r="T252" s="51" t="s">
        <v>52</v>
      </c>
      <c r="U252" s="51" t="s">
        <v>51</v>
      </c>
      <c r="V252" s="51" t="s">
        <v>53</v>
      </c>
      <c r="W252" s="51" t="s">
        <v>77</v>
      </c>
      <c r="X252" s="51" t="s">
        <v>1938</v>
      </c>
      <c r="Y252" s="52" t="s">
        <v>1939</v>
      </c>
      <c r="Z252" s="52" t="s">
        <v>1940</v>
      </c>
      <c r="AA252" s="52" t="s">
        <v>246</v>
      </c>
      <c r="AB252" s="52" t="s">
        <v>417</v>
      </c>
      <c r="AC252" s="51" t="s">
        <v>60</v>
      </c>
      <c r="AD252" s="51" t="s">
        <v>61</v>
      </c>
      <c r="AE252" s="52" t="s">
        <v>1941</v>
      </c>
      <c r="AF252" s="51" t="s">
        <v>1454</v>
      </c>
      <c r="AG252" s="51" t="s">
        <v>64</v>
      </c>
      <c r="AH252" s="51" t="s">
        <v>65</v>
      </c>
      <c r="AI252" s="51" t="s">
        <v>66</v>
      </c>
      <c r="AJ252" s="51" t="s">
        <v>67</v>
      </c>
      <c r="AK252" s="51" t="s">
        <v>68</v>
      </c>
      <c r="AL252" s="51" t="s">
        <v>1942</v>
      </c>
      <c r="AM252" s="51" t="s">
        <v>70</v>
      </c>
      <c r="AN252" s="37"/>
    </row>
    <row r="253" spans="1:40" ht="34.5" x14ac:dyDescent="0.25">
      <c r="A253" s="50">
        <v>194747</v>
      </c>
      <c r="B253" s="51" t="s">
        <v>157</v>
      </c>
      <c r="C253" s="51" t="s">
        <v>158</v>
      </c>
      <c r="D253" s="51" t="s">
        <v>159</v>
      </c>
      <c r="E253" s="51" t="s">
        <v>42</v>
      </c>
      <c r="F253" s="51" t="s">
        <v>158</v>
      </c>
      <c r="G253" s="51" t="s">
        <v>159</v>
      </c>
      <c r="H253" s="51" t="s">
        <v>44</v>
      </c>
      <c r="I253" s="51" t="s">
        <v>45</v>
      </c>
      <c r="J253" s="51" t="s">
        <v>74</v>
      </c>
      <c r="K253" s="51" t="s">
        <v>95</v>
      </c>
      <c r="L253" s="51" t="s">
        <v>48</v>
      </c>
      <c r="M253" s="51" t="s">
        <v>96</v>
      </c>
      <c r="N253" s="51" t="s">
        <v>50</v>
      </c>
      <c r="O253" s="51" t="s">
        <v>51</v>
      </c>
      <c r="P253" s="51" t="s">
        <v>51</v>
      </c>
      <c r="Q253" s="51" t="s">
        <v>51</v>
      </c>
      <c r="R253" s="51" t="s">
        <v>51</v>
      </c>
      <c r="S253" s="51" t="s">
        <v>52</v>
      </c>
      <c r="T253" s="51" t="s">
        <v>52</v>
      </c>
      <c r="U253" s="51" t="s">
        <v>51</v>
      </c>
      <c r="V253" s="51" t="s">
        <v>89</v>
      </c>
      <c r="W253" s="51" t="s">
        <v>1943</v>
      </c>
      <c r="X253" s="51" t="s">
        <v>1944</v>
      </c>
      <c r="Y253" s="52" t="s">
        <v>1939</v>
      </c>
      <c r="Z253" s="52" t="s">
        <v>1940</v>
      </c>
      <c r="AA253" s="52" t="s">
        <v>246</v>
      </c>
      <c r="AB253" s="52" t="s">
        <v>417</v>
      </c>
      <c r="AC253" s="51" t="s">
        <v>60</v>
      </c>
      <c r="AD253" s="51" t="s">
        <v>61</v>
      </c>
      <c r="AE253" s="52" t="s">
        <v>1941</v>
      </c>
      <c r="AF253" s="51" t="s">
        <v>1945</v>
      </c>
      <c r="AG253" s="51" t="s">
        <v>66</v>
      </c>
      <c r="AH253" s="51" t="s">
        <v>51</v>
      </c>
      <c r="AI253" s="51" t="s">
        <v>66</v>
      </c>
      <c r="AJ253" s="51" t="s">
        <v>67</v>
      </c>
      <c r="AK253" s="51" t="s">
        <v>61</v>
      </c>
      <c r="AL253" s="51" t="s">
        <v>1946</v>
      </c>
      <c r="AM253" s="51" t="s">
        <v>82</v>
      </c>
      <c r="AN253" s="37"/>
    </row>
    <row r="254" spans="1:40" ht="34.5" x14ac:dyDescent="0.25">
      <c r="A254" s="53">
        <v>201838</v>
      </c>
      <c r="B254" s="54" t="s">
        <v>596</v>
      </c>
      <c r="C254" s="54" t="s">
        <v>1375</v>
      </c>
      <c r="D254" s="54" t="s">
        <v>1376</v>
      </c>
      <c r="E254" s="54" t="s">
        <v>42</v>
      </c>
      <c r="F254" s="54" t="s">
        <v>1375</v>
      </c>
      <c r="G254" s="54" t="s">
        <v>1376</v>
      </c>
      <c r="H254" s="54" t="s">
        <v>94</v>
      </c>
      <c r="I254" s="54" t="s">
        <v>45</v>
      </c>
      <c r="J254" s="54" t="s">
        <v>74</v>
      </c>
      <c r="K254" s="54" t="s">
        <v>91</v>
      </c>
      <c r="L254" s="54" t="s">
        <v>326</v>
      </c>
      <c r="M254" s="54" t="s">
        <v>327</v>
      </c>
      <c r="N254" s="54" t="s">
        <v>50</v>
      </c>
      <c r="O254" s="54" t="s">
        <v>51</v>
      </c>
      <c r="P254" s="54" t="s">
        <v>51</v>
      </c>
      <c r="Q254" s="54" t="s">
        <v>51</v>
      </c>
      <c r="R254" s="54" t="s">
        <v>51</v>
      </c>
      <c r="S254" s="54" t="s">
        <v>52</v>
      </c>
      <c r="T254" s="54" t="s">
        <v>52</v>
      </c>
      <c r="U254" s="54" t="s">
        <v>51</v>
      </c>
      <c r="V254" s="54" t="s">
        <v>53</v>
      </c>
      <c r="W254" s="54" t="s">
        <v>77</v>
      </c>
      <c r="X254" s="54" t="s">
        <v>1947</v>
      </c>
      <c r="Y254" s="55" t="s">
        <v>733</v>
      </c>
      <c r="Z254" s="54" t="s">
        <v>1380</v>
      </c>
      <c r="AA254" s="55" t="s">
        <v>282</v>
      </c>
      <c r="AB254" s="55" t="s">
        <v>434</v>
      </c>
      <c r="AC254" s="54" t="s">
        <v>60</v>
      </c>
      <c r="AD254" s="54" t="s">
        <v>61</v>
      </c>
      <c r="AE254" s="55" t="s">
        <v>1948</v>
      </c>
      <c r="AF254" s="54" t="s">
        <v>1378</v>
      </c>
      <c r="AG254" s="54" t="s">
        <v>66</v>
      </c>
      <c r="AH254" s="54" t="s">
        <v>51</v>
      </c>
      <c r="AI254" s="54" t="s">
        <v>66</v>
      </c>
      <c r="AJ254" s="54" t="s">
        <v>110</v>
      </c>
      <c r="AK254" s="54" t="s">
        <v>61</v>
      </c>
      <c r="AL254" s="54" t="s">
        <v>1949</v>
      </c>
      <c r="AM254" s="54" t="s">
        <v>82</v>
      </c>
      <c r="AN254" s="37"/>
    </row>
    <row r="255" spans="1:40" ht="34.5" x14ac:dyDescent="0.25">
      <c r="A255" s="53">
        <v>194394</v>
      </c>
      <c r="B255" s="54" t="s">
        <v>596</v>
      </c>
      <c r="C255" s="54" t="s">
        <v>1375</v>
      </c>
      <c r="D255" s="54" t="s">
        <v>1376</v>
      </c>
      <c r="E255" s="54" t="s">
        <v>42</v>
      </c>
      <c r="F255" s="54" t="s">
        <v>1375</v>
      </c>
      <c r="G255" s="54" t="s">
        <v>1376</v>
      </c>
      <c r="H255" s="54" t="s">
        <v>94</v>
      </c>
      <c r="I255" s="54" t="s">
        <v>45</v>
      </c>
      <c r="J255" s="54" t="s">
        <v>74</v>
      </c>
      <c r="K255" s="54" t="s">
        <v>91</v>
      </c>
      <c r="L255" s="54" t="s">
        <v>326</v>
      </c>
      <c r="M255" s="54" t="s">
        <v>327</v>
      </c>
      <c r="N255" s="54" t="s">
        <v>50</v>
      </c>
      <c r="O255" s="54" t="s">
        <v>51</v>
      </c>
      <c r="P255" s="54" t="s">
        <v>51</v>
      </c>
      <c r="Q255" s="54" t="s">
        <v>51</v>
      </c>
      <c r="R255" s="54" t="s">
        <v>51</v>
      </c>
      <c r="S255" s="54" t="s">
        <v>52</v>
      </c>
      <c r="T255" s="54" t="s">
        <v>52</v>
      </c>
      <c r="U255" s="54" t="s">
        <v>51</v>
      </c>
      <c r="V255" s="54" t="s">
        <v>53</v>
      </c>
      <c r="W255" s="54" t="s">
        <v>77</v>
      </c>
      <c r="X255" s="54" t="s">
        <v>1950</v>
      </c>
      <c r="Y255" s="55" t="s">
        <v>733</v>
      </c>
      <c r="Z255" s="54" t="s">
        <v>1951</v>
      </c>
      <c r="AA255" s="55" t="s">
        <v>282</v>
      </c>
      <c r="AB255" s="55" t="s">
        <v>434</v>
      </c>
      <c r="AC255" s="54" t="s">
        <v>60</v>
      </c>
      <c r="AD255" s="54" t="s">
        <v>61</v>
      </c>
      <c r="AE255" s="55" t="s">
        <v>1948</v>
      </c>
      <c r="AF255" s="54" t="s">
        <v>1952</v>
      </c>
      <c r="AG255" s="54" t="s">
        <v>66</v>
      </c>
      <c r="AH255" s="54" t="s">
        <v>51</v>
      </c>
      <c r="AI255" s="54" t="s">
        <v>66</v>
      </c>
      <c r="AJ255" s="54" t="s">
        <v>67</v>
      </c>
      <c r="AK255" s="54" t="s">
        <v>61</v>
      </c>
      <c r="AL255" s="54" t="s">
        <v>1953</v>
      </c>
      <c r="AM255" s="54" t="s">
        <v>82</v>
      </c>
      <c r="AN255" s="37"/>
    </row>
    <row r="256" spans="1:40" ht="57" x14ac:dyDescent="0.25">
      <c r="A256" s="53">
        <v>201179</v>
      </c>
      <c r="B256" s="54" t="s">
        <v>344</v>
      </c>
      <c r="C256" s="54" t="s">
        <v>345</v>
      </c>
      <c r="D256" s="54" t="s">
        <v>346</v>
      </c>
      <c r="E256" s="54" t="s">
        <v>42</v>
      </c>
      <c r="F256" s="54" t="s">
        <v>345</v>
      </c>
      <c r="G256" s="54" t="s">
        <v>347</v>
      </c>
      <c r="H256" s="54" t="s">
        <v>44</v>
      </c>
      <c r="I256" s="54" t="s">
        <v>45</v>
      </c>
      <c r="J256" s="54" t="s">
        <v>46</v>
      </c>
      <c r="K256" s="54" t="s">
        <v>91</v>
      </c>
      <c r="L256" s="54" t="s">
        <v>326</v>
      </c>
      <c r="M256" s="54" t="s">
        <v>327</v>
      </c>
      <c r="N256" s="54" t="s">
        <v>50</v>
      </c>
      <c r="O256" s="54" t="s">
        <v>51</v>
      </c>
      <c r="P256" s="54" t="s">
        <v>51</v>
      </c>
      <c r="Q256" s="54" t="s">
        <v>51</v>
      </c>
      <c r="R256" s="54" t="s">
        <v>51</v>
      </c>
      <c r="S256" s="54" t="s">
        <v>52</v>
      </c>
      <c r="T256" s="54" t="s">
        <v>52</v>
      </c>
      <c r="U256" s="54" t="s">
        <v>51</v>
      </c>
      <c r="V256" s="54" t="s">
        <v>89</v>
      </c>
      <c r="W256" s="54" t="s">
        <v>77</v>
      </c>
      <c r="X256" s="54" t="s">
        <v>1957</v>
      </c>
      <c r="Y256" s="55" t="s">
        <v>317</v>
      </c>
      <c r="Z256" s="54" t="s">
        <v>199</v>
      </c>
      <c r="AA256" s="55" t="s">
        <v>1958</v>
      </c>
      <c r="AB256" s="55" t="s">
        <v>440</v>
      </c>
      <c r="AC256" s="54" t="s">
        <v>91</v>
      </c>
      <c r="AD256" s="54" t="s">
        <v>61</v>
      </c>
      <c r="AE256" s="55" t="s">
        <v>1959</v>
      </c>
      <c r="AF256" s="54" t="s">
        <v>1960</v>
      </c>
      <c r="AG256" s="54" t="s">
        <v>66</v>
      </c>
      <c r="AH256" s="54" t="s">
        <v>51</v>
      </c>
      <c r="AI256" s="54" t="s">
        <v>66</v>
      </c>
      <c r="AJ256" s="54" t="s">
        <v>110</v>
      </c>
      <c r="AK256" s="54" t="s">
        <v>61</v>
      </c>
      <c r="AL256" s="54" t="s">
        <v>1961</v>
      </c>
      <c r="AM256" s="54" t="s">
        <v>82</v>
      </c>
      <c r="AN256" s="37"/>
    </row>
    <row r="257" spans="1:40" ht="23.25" x14ac:dyDescent="0.25">
      <c r="A257" s="53">
        <v>198082</v>
      </c>
      <c r="B257" s="54" t="s">
        <v>157</v>
      </c>
      <c r="C257" s="54" t="s">
        <v>425</v>
      </c>
      <c r="D257" s="54" t="s">
        <v>426</v>
      </c>
      <c r="E257" s="54" t="s">
        <v>42</v>
      </c>
      <c r="F257" s="54" t="s">
        <v>425</v>
      </c>
      <c r="G257" s="54" t="s">
        <v>426</v>
      </c>
      <c r="H257" s="54" t="s">
        <v>94</v>
      </c>
      <c r="I257" s="54" t="s">
        <v>45</v>
      </c>
      <c r="J257" s="54" t="s">
        <v>46</v>
      </c>
      <c r="K257" s="54" t="s">
        <v>47</v>
      </c>
      <c r="L257" s="54" t="s">
        <v>48</v>
      </c>
      <c r="M257" s="54" t="s">
        <v>49</v>
      </c>
      <c r="N257" s="54" t="s">
        <v>50</v>
      </c>
      <c r="O257" s="54" t="s">
        <v>51</v>
      </c>
      <c r="P257" s="54" t="s">
        <v>51</v>
      </c>
      <c r="Q257" s="54" t="s">
        <v>51</v>
      </c>
      <c r="R257" s="54" t="s">
        <v>51</v>
      </c>
      <c r="S257" s="54" t="s">
        <v>490</v>
      </c>
      <c r="T257" s="54" t="s">
        <v>52</v>
      </c>
      <c r="U257" s="54" t="s">
        <v>51</v>
      </c>
      <c r="V257" s="54" t="s">
        <v>89</v>
      </c>
      <c r="W257" s="54" t="s">
        <v>77</v>
      </c>
      <c r="X257" s="54" t="s">
        <v>1969</v>
      </c>
      <c r="Y257" s="55" t="s">
        <v>407</v>
      </c>
      <c r="Z257" s="54" t="s">
        <v>1970</v>
      </c>
      <c r="AA257" s="55" t="s">
        <v>1971</v>
      </c>
      <c r="AB257" s="55" t="s">
        <v>846</v>
      </c>
      <c r="AC257" s="54" t="s">
        <v>60</v>
      </c>
      <c r="AD257" s="54" t="s">
        <v>61</v>
      </c>
      <c r="AE257" s="55" t="s">
        <v>1972</v>
      </c>
      <c r="AF257" s="54" t="s">
        <v>431</v>
      </c>
      <c r="AG257" s="54" t="s">
        <v>66</v>
      </c>
      <c r="AH257" s="54" t="s">
        <v>51</v>
      </c>
      <c r="AI257" s="54" t="s">
        <v>66</v>
      </c>
      <c r="AJ257" s="54" t="s">
        <v>67</v>
      </c>
      <c r="AK257" s="54" t="s">
        <v>61</v>
      </c>
      <c r="AL257" s="54" t="s">
        <v>1973</v>
      </c>
      <c r="AM257" s="54" t="s">
        <v>82</v>
      </c>
      <c r="AN257" s="37"/>
    </row>
    <row r="258" spans="1:40" ht="23.25" x14ac:dyDescent="0.25">
      <c r="A258" s="53">
        <v>186132</v>
      </c>
      <c r="B258" s="54" t="s">
        <v>133</v>
      </c>
      <c r="C258" s="54" t="s">
        <v>134</v>
      </c>
      <c r="D258" s="54" t="s">
        <v>135</v>
      </c>
      <c r="E258" s="54" t="s">
        <v>42</v>
      </c>
      <c r="F258" s="54" t="s">
        <v>134</v>
      </c>
      <c r="G258" s="54" t="s">
        <v>135</v>
      </c>
      <c r="H258" s="54" t="s">
        <v>44</v>
      </c>
      <c r="I258" s="54" t="s">
        <v>45</v>
      </c>
      <c r="J258" s="54" t="s">
        <v>46</v>
      </c>
      <c r="K258" s="54" t="s">
        <v>75</v>
      </c>
      <c r="L258" s="54" t="s">
        <v>48</v>
      </c>
      <c r="M258" s="54" t="s">
        <v>76</v>
      </c>
      <c r="N258" s="54" t="s">
        <v>50</v>
      </c>
      <c r="O258" s="54" t="s">
        <v>51</v>
      </c>
      <c r="P258" s="54" t="s">
        <v>51</v>
      </c>
      <c r="Q258" s="54" t="s">
        <v>51</v>
      </c>
      <c r="R258" s="54" t="s">
        <v>51</v>
      </c>
      <c r="S258" s="54" t="s">
        <v>52</v>
      </c>
      <c r="T258" s="54" t="s">
        <v>52</v>
      </c>
      <c r="U258" s="54" t="s">
        <v>51</v>
      </c>
      <c r="V258" s="54" t="s">
        <v>53</v>
      </c>
      <c r="W258" s="54" t="s">
        <v>54</v>
      </c>
      <c r="X258" s="54" t="s">
        <v>1977</v>
      </c>
      <c r="Y258" s="55" t="s">
        <v>758</v>
      </c>
      <c r="Z258" s="54" t="s">
        <v>1978</v>
      </c>
      <c r="AA258" s="55" t="s">
        <v>417</v>
      </c>
      <c r="AB258" s="55" t="s">
        <v>254</v>
      </c>
      <c r="AC258" s="54" t="s">
        <v>60</v>
      </c>
      <c r="AD258" s="54" t="s">
        <v>61</v>
      </c>
      <c r="AE258" s="55" t="s">
        <v>1976</v>
      </c>
      <c r="AF258" s="54" t="s">
        <v>651</v>
      </c>
      <c r="AG258" s="54" t="s">
        <v>64</v>
      </c>
      <c r="AH258" s="54" t="s">
        <v>51</v>
      </c>
      <c r="AI258" s="54" t="s">
        <v>66</v>
      </c>
      <c r="AJ258" s="54" t="s">
        <v>67</v>
      </c>
      <c r="AK258" s="54" t="s">
        <v>756</v>
      </c>
      <c r="AL258" s="54" t="s">
        <v>1979</v>
      </c>
      <c r="AM258" s="54" t="s">
        <v>70</v>
      </c>
      <c r="AN258" s="37"/>
    </row>
    <row r="259" spans="1:40" ht="45.75" x14ac:dyDescent="0.25">
      <c r="A259" s="53">
        <v>190184</v>
      </c>
      <c r="B259" s="54" t="s">
        <v>251</v>
      </c>
      <c r="C259" s="54" t="s">
        <v>1983</v>
      </c>
      <c r="D259" s="54" t="s">
        <v>1984</v>
      </c>
      <c r="E259" s="54" t="s">
        <v>42</v>
      </c>
      <c r="F259" s="54" t="s">
        <v>1983</v>
      </c>
      <c r="G259" s="54" t="s">
        <v>1984</v>
      </c>
      <c r="H259" s="54" t="s">
        <v>44</v>
      </c>
      <c r="I259" s="54" t="s">
        <v>493</v>
      </c>
      <c r="J259" s="54" t="s">
        <v>304</v>
      </c>
      <c r="K259" s="54" t="s">
        <v>497</v>
      </c>
      <c r="L259" s="54" t="s">
        <v>306</v>
      </c>
      <c r="M259" s="54" t="s">
        <v>498</v>
      </c>
      <c r="N259" s="54" t="s">
        <v>50</v>
      </c>
      <c r="O259" s="54" t="s">
        <v>51</v>
      </c>
      <c r="P259" s="54" t="s">
        <v>51</v>
      </c>
      <c r="Q259" s="54" t="s">
        <v>51</v>
      </c>
      <c r="R259" s="54" t="s">
        <v>51</v>
      </c>
      <c r="S259" s="54" t="s">
        <v>52</v>
      </c>
      <c r="T259" s="54" t="s">
        <v>52</v>
      </c>
      <c r="U259" s="54" t="s">
        <v>51</v>
      </c>
      <c r="V259" s="54" t="s">
        <v>89</v>
      </c>
      <c r="W259" s="54" t="s">
        <v>77</v>
      </c>
      <c r="X259" s="54" t="s">
        <v>1985</v>
      </c>
      <c r="Y259" s="55" t="s">
        <v>1980</v>
      </c>
      <c r="Z259" s="54" t="s">
        <v>404</v>
      </c>
      <c r="AA259" s="55" t="s">
        <v>299</v>
      </c>
      <c r="AB259" s="55" t="s">
        <v>1981</v>
      </c>
      <c r="AC259" s="54" t="s">
        <v>60</v>
      </c>
      <c r="AD259" s="54" t="s">
        <v>61</v>
      </c>
      <c r="AE259" s="55" t="s">
        <v>1982</v>
      </c>
      <c r="AF259" s="54" t="s">
        <v>621</v>
      </c>
      <c r="AG259" s="54" t="s">
        <v>66</v>
      </c>
      <c r="AH259" s="54" t="s">
        <v>51</v>
      </c>
      <c r="AI259" s="54" t="s">
        <v>66</v>
      </c>
      <c r="AJ259" s="54" t="s">
        <v>67</v>
      </c>
      <c r="AK259" s="54" t="s">
        <v>61</v>
      </c>
      <c r="AL259" s="54" t="s">
        <v>1986</v>
      </c>
      <c r="AM259" s="54" t="s">
        <v>82</v>
      </c>
      <c r="AN259" s="37"/>
    </row>
    <row r="260" spans="1:40" ht="45.75" x14ac:dyDescent="0.25">
      <c r="A260" s="53">
        <v>191857</v>
      </c>
      <c r="B260" s="54" t="s">
        <v>39</v>
      </c>
      <c r="C260" s="54" t="s">
        <v>40</v>
      </c>
      <c r="D260" s="54" t="s">
        <v>41</v>
      </c>
      <c r="E260" s="54" t="s">
        <v>42</v>
      </c>
      <c r="F260" s="54" t="s">
        <v>40</v>
      </c>
      <c r="G260" s="54" t="s">
        <v>43</v>
      </c>
      <c r="H260" s="54" t="s">
        <v>44</v>
      </c>
      <c r="I260" s="54" t="s">
        <v>45</v>
      </c>
      <c r="J260" s="54" t="s">
        <v>46</v>
      </c>
      <c r="K260" s="54" t="s">
        <v>95</v>
      </c>
      <c r="L260" s="54" t="s">
        <v>48</v>
      </c>
      <c r="M260" s="54" t="s">
        <v>96</v>
      </c>
      <c r="N260" s="54" t="s">
        <v>50</v>
      </c>
      <c r="O260" s="54" t="s">
        <v>51</v>
      </c>
      <c r="P260" s="54" t="s">
        <v>51</v>
      </c>
      <c r="Q260" s="54" t="s">
        <v>51</v>
      </c>
      <c r="R260" s="54" t="s">
        <v>51</v>
      </c>
      <c r="S260" s="54" t="s">
        <v>52</v>
      </c>
      <c r="T260" s="54" t="s">
        <v>52</v>
      </c>
      <c r="U260" s="54" t="s">
        <v>51</v>
      </c>
      <c r="V260" s="54" t="s">
        <v>89</v>
      </c>
      <c r="W260" s="54" t="s">
        <v>77</v>
      </c>
      <c r="X260" s="54" t="s">
        <v>1988</v>
      </c>
      <c r="Y260" s="55" t="s">
        <v>1989</v>
      </c>
      <c r="Z260" s="54" t="s">
        <v>1990</v>
      </c>
      <c r="AA260" s="55" t="s">
        <v>1712</v>
      </c>
      <c r="AB260" s="55" t="s">
        <v>445</v>
      </c>
      <c r="AC260" s="54" t="s">
        <v>60</v>
      </c>
      <c r="AD260" s="54" t="s">
        <v>61</v>
      </c>
      <c r="AE260" s="55" t="s">
        <v>1678</v>
      </c>
      <c r="AF260" s="54" t="s">
        <v>100</v>
      </c>
      <c r="AG260" s="54" t="s">
        <v>66</v>
      </c>
      <c r="AH260" s="54" t="s">
        <v>51</v>
      </c>
      <c r="AI260" s="54" t="s">
        <v>66</v>
      </c>
      <c r="AJ260" s="54" t="s">
        <v>67</v>
      </c>
      <c r="AK260" s="54" t="s">
        <v>61</v>
      </c>
      <c r="AL260" s="54" t="s">
        <v>1991</v>
      </c>
      <c r="AM260" s="54" t="s">
        <v>82</v>
      </c>
      <c r="AN260" s="37"/>
    </row>
    <row r="261" spans="1:40" ht="45.75" x14ac:dyDescent="0.25">
      <c r="A261" s="53">
        <v>113470</v>
      </c>
      <c r="B261" s="54" t="s">
        <v>157</v>
      </c>
      <c r="C261" s="54" t="s">
        <v>1392</v>
      </c>
      <c r="D261" s="54" t="s">
        <v>1393</v>
      </c>
      <c r="E261" s="54" t="s">
        <v>42</v>
      </c>
      <c r="F261" s="54" t="s">
        <v>1392</v>
      </c>
      <c r="G261" s="54" t="s">
        <v>1394</v>
      </c>
      <c r="H261" s="54" t="s">
        <v>44</v>
      </c>
      <c r="I261" s="54" t="s">
        <v>45</v>
      </c>
      <c r="J261" s="54" t="s">
        <v>173</v>
      </c>
      <c r="K261" s="54" t="s">
        <v>91</v>
      </c>
      <c r="L261" s="54" t="s">
        <v>326</v>
      </c>
      <c r="M261" s="54" t="s">
        <v>327</v>
      </c>
      <c r="N261" s="54" t="s">
        <v>50</v>
      </c>
      <c r="O261" s="54" t="s">
        <v>51</v>
      </c>
      <c r="P261" s="54" t="s">
        <v>51</v>
      </c>
      <c r="Q261" s="54" t="s">
        <v>51</v>
      </c>
      <c r="R261" s="54" t="s">
        <v>51</v>
      </c>
      <c r="S261" s="54" t="s">
        <v>52</v>
      </c>
      <c r="T261" s="54" t="s">
        <v>52</v>
      </c>
      <c r="U261" s="54" t="s">
        <v>51</v>
      </c>
      <c r="V261" s="54" t="s">
        <v>89</v>
      </c>
      <c r="W261" s="54" t="s">
        <v>77</v>
      </c>
      <c r="X261" s="54" t="s">
        <v>1992</v>
      </c>
      <c r="Y261" s="55" t="s">
        <v>494</v>
      </c>
      <c r="Z261" s="54" t="s">
        <v>1099</v>
      </c>
      <c r="AA261" s="55" t="s">
        <v>58</v>
      </c>
      <c r="AB261" s="55" t="s">
        <v>417</v>
      </c>
      <c r="AC261" s="54" t="s">
        <v>60</v>
      </c>
      <c r="AD261" s="54" t="s">
        <v>61</v>
      </c>
      <c r="AE261" s="55" t="s">
        <v>1993</v>
      </c>
      <c r="AF261" s="54" t="s">
        <v>1696</v>
      </c>
      <c r="AG261" s="54" t="s">
        <v>64</v>
      </c>
      <c r="AH261" s="54" t="s">
        <v>65</v>
      </c>
      <c r="AI261" s="54" t="s">
        <v>66</v>
      </c>
      <c r="AJ261" s="54" t="s">
        <v>67</v>
      </c>
      <c r="AK261" s="54" t="s">
        <v>68</v>
      </c>
      <c r="AL261" s="54" t="s">
        <v>1994</v>
      </c>
      <c r="AM261" s="54" t="s">
        <v>70</v>
      </c>
      <c r="AN261" s="37"/>
    </row>
    <row r="262" spans="1:40" ht="23.25" x14ac:dyDescent="0.25">
      <c r="A262" s="53">
        <v>200650</v>
      </c>
      <c r="B262" s="54" t="s">
        <v>157</v>
      </c>
      <c r="C262" s="54" t="s">
        <v>425</v>
      </c>
      <c r="D262" s="54" t="s">
        <v>426</v>
      </c>
      <c r="E262" s="54" t="s">
        <v>42</v>
      </c>
      <c r="F262" s="54" t="s">
        <v>425</v>
      </c>
      <c r="G262" s="54" t="s">
        <v>426</v>
      </c>
      <c r="H262" s="54" t="s">
        <v>94</v>
      </c>
      <c r="I262" s="54" t="s">
        <v>45</v>
      </c>
      <c r="J262" s="54" t="s">
        <v>46</v>
      </c>
      <c r="K262" s="54" t="s">
        <v>91</v>
      </c>
      <c r="L262" s="54" t="s">
        <v>326</v>
      </c>
      <c r="M262" s="54" t="s">
        <v>327</v>
      </c>
      <c r="N262" s="54" t="s">
        <v>50</v>
      </c>
      <c r="O262" s="54" t="s">
        <v>51</v>
      </c>
      <c r="P262" s="54" t="s">
        <v>51</v>
      </c>
      <c r="Q262" s="54" t="s">
        <v>51</v>
      </c>
      <c r="R262" s="54" t="s">
        <v>51</v>
      </c>
      <c r="S262" s="54" t="s">
        <v>52</v>
      </c>
      <c r="T262" s="54" t="s">
        <v>52</v>
      </c>
      <c r="U262" s="54" t="s">
        <v>51</v>
      </c>
      <c r="V262" s="54" t="s">
        <v>53</v>
      </c>
      <c r="W262" s="54" t="s">
        <v>77</v>
      </c>
      <c r="X262" s="54" t="s">
        <v>1995</v>
      </c>
      <c r="Y262" s="55" t="s">
        <v>494</v>
      </c>
      <c r="Z262" s="54" t="s">
        <v>1514</v>
      </c>
      <c r="AA262" s="55" t="s">
        <v>58</v>
      </c>
      <c r="AB262" s="55" t="s">
        <v>417</v>
      </c>
      <c r="AC262" s="54" t="s">
        <v>60</v>
      </c>
      <c r="AD262" s="54" t="s">
        <v>61</v>
      </c>
      <c r="AE262" s="55" t="s">
        <v>1993</v>
      </c>
      <c r="AF262" s="54" t="s">
        <v>1996</v>
      </c>
      <c r="AG262" s="54" t="s">
        <v>66</v>
      </c>
      <c r="AH262" s="54" t="s">
        <v>51</v>
      </c>
      <c r="AI262" s="54" t="s">
        <v>66</v>
      </c>
      <c r="AJ262" s="54" t="s">
        <v>67</v>
      </c>
      <c r="AK262" s="54" t="s">
        <v>61</v>
      </c>
      <c r="AL262" s="54" t="s">
        <v>1997</v>
      </c>
      <c r="AM262" s="54" t="s">
        <v>82</v>
      </c>
      <c r="AN262" s="37"/>
    </row>
    <row r="263" spans="1:40" ht="45.75" x14ac:dyDescent="0.25">
      <c r="A263" s="53">
        <v>90631</v>
      </c>
      <c r="B263" s="54" t="s">
        <v>157</v>
      </c>
      <c r="C263" s="54" t="s">
        <v>331</v>
      </c>
      <c r="D263" s="54" t="s">
        <v>332</v>
      </c>
      <c r="E263" s="54" t="s">
        <v>42</v>
      </c>
      <c r="F263" s="54" t="s">
        <v>331</v>
      </c>
      <c r="G263" s="54" t="s">
        <v>333</v>
      </c>
      <c r="H263" s="54" t="s">
        <v>44</v>
      </c>
      <c r="I263" s="54" t="s">
        <v>45</v>
      </c>
      <c r="J263" s="54" t="s">
        <v>46</v>
      </c>
      <c r="K263" s="54" t="s">
        <v>95</v>
      </c>
      <c r="L263" s="54" t="s">
        <v>48</v>
      </c>
      <c r="M263" s="54" t="s">
        <v>96</v>
      </c>
      <c r="N263" s="54" t="s">
        <v>50</v>
      </c>
      <c r="O263" s="54" t="s">
        <v>51</v>
      </c>
      <c r="P263" s="54" t="s">
        <v>51</v>
      </c>
      <c r="Q263" s="54" t="s">
        <v>51</v>
      </c>
      <c r="R263" s="54" t="s">
        <v>51</v>
      </c>
      <c r="S263" s="54" t="s">
        <v>52</v>
      </c>
      <c r="T263" s="54" t="s">
        <v>52</v>
      </c>
      <c r="U263" s="54" t="s">
        <v>51</v>
      </c>
      <c r="V263" s="54" t="s">
        <v>53</v>
      </c>
      <c r="W263" s="54" t="s">
        <v>77</v>
      </c>
      <c r="X263" s="54" t="s">
        <v>2001</v>
      </c>
      <c r="Y263" s="55" t="s">
        <v>2002</v>
      </c>
      <c r="Z263" s="54" t="s">
        <v>486</v>
      </c>
      <c r="AA263" s="55" t="s">
        <v>58</v>
      </c>
      <c r="AB263" s="55" t="s">
        <v>59</v>
      </c>
      <c r="AC263" s="54" t="s">
        <v>60</v>
      </c>
      <c r="AD263" s="54" t="s">
        <v>61</v>
      </c>
      <c r="AE263" s="55" t="s">
        <v>2003</v>
      </c>
      <c r="AF263" s="54" t="s">
        <v>2004</v>
      </c>
      <c r="AG263" s="54" t="s">
        <v>64</v>
      </c>
      <c r="AH263" s="54" t="s">
        <v>65</v>
      </c>
      <c r="AI263" s="54" t="s">
        <v>66</v>
      </c>
      <c r="AJ263" s="54" t="s">
        <v>110</v>
      </c>
      <c r="AK263" s="54" t="s">
        <v>68</v>
      </c>
      <c r="AL263" s="54" t="s">
        <v>2005</v>
      </c>
      <c r="AM263" s="54" t="s">
        <v>70</v>
      </c>
      <c r="AN263" s="37"/>
    </row>
    <row r="264" spans="1:40" ht="34.5" x14ac:dyDescent="0.25">
      <c r="A264" s="53">
        <v>125400</v>
      </c>
      <c r="B264" s="54" t="s">
        <v>157</v>
      </c>
      <c r="C264" s="54" t="s">
        <v>158</v>
      </c>
      <c r="D264" s="54" t="s">
        <v>159</v>
      </c>
      <c r="E264" s="54" t="s">
        <v>42</v>
      </c>
      <c r="F264" s="54" t="s">
        <v>158</v>
      </c>
      <c r="G264" s="54" t="s">
        <v>159</v>
      </c>
      <c r="H264" s="54" t="s">
        <v>44</v>
      </c>
      <c r="I264" s="54" t="s">
        <v>45</v>
      </c>
      <c r="J264" s="54" t="s">
        <v>46</v>
      </c>
      <c r="K264" s="54" t="s">
        <v>86</v>
      </c>
      <c r="L264" s="54" t="s">
        <v>87</v>
      </c>
      <c r="M264" s="54" t="s">
        <v>88</v>
      </c>
      <c r="N264" s="54" t="s">
        <v>50</v>
      </c>
      <c r="O264" s="54" t="s">
        <v>51</v>
      </c>
      <c r="P264" s="54" t="s">
        <v>51</v>
      </c>
      <c r="Q264" s="54" t="s">
        <v>51</v>
      </c>
      <c r="R264" s="54" t="s">
        <v>51</v>
      </c>
      <c r="S264" s="54" t="s">
        <v>490</v>
      </c>
      <c r="T264" s="54" t="s">
        <v>52</v>
      </c>
      <c r="U264" s="54" t="s">
        <v>51</v>
      </c>
      <c r="V264" s="54" t="s">
        <v>53</v>
      </c>
      <c r="W264" s="54" t="s">
        <v>54</v>
      </c>
      <c r="X264" s="54" t="s">
        <v>2007</v>
      </c>
      <c r="Y264" s="55" t="s">
        <v>433</v>
      </c>
      <c r="Z264" s="54" t="s">
        <v>2008</v>
      </c>
      <c r="AA264" s="55" t="s">
        <v>282</v>
      </c>
      <c r="AB264" s="55" t="s">
        <v>330</v>
      </c>
      <c r="AC264" s="54" t="s">
        <v>60</v>
      </c>
      <c r="AD264" s="54" t="s">
        <v>61</v>
      </c>
      <c r="AE264" s="55" t="s">
        <v>2006</v>
      </c>
      <c r="AF264" s="54" t="s">
        <v>2009</v>
      </c>
      <c r="AG264" s="54" t="s">
        <v>64</v>
      </c>
      <c r="AH264" s="54" t="s">
        <v>65</v>
      </c>
      <c r="AI264" s="54" t="s">
        <v>66</v>
      </c>
      <c r="AJ264" s="54" t="s">
        <v>67</v>
      </c>
      <c r="AK264" s="54" t="s">
        <v>68</v>
      </c>
      <c r="AL264" s="54" t="s">
        <v>2010</v>
      </c>
      <c r="AM264" s="54" t="s">
        <v>70</v>
      </c>
      <c r="AN264" s="37"/>
    </row>
    <row r="265" spans="1:40" ht="34.5" x14ac:dyDescent="0.25">
      <c r="A265" s="53">
        <v>130662</v>
      </c>
      <c r="B265" s="54" t="s">
        <v>157</v>
      </c>
      <c r="C265" s="54" t="s">
        <v>158</v>
      </c>
      <c r="D265" s="54" t="s">
        <v>159</v>
      </c>
      <c r="E265" s="54" t="s">
        <v>42</v>
      </c>
      <c r="F265" s="54" t="s">
        <v>158</v>
      </c>
      <c r="G265" s="54" t="s">
        <v>159</v>
      </c>
      <c r="H265" s="54" t="s">
        <v>44</v>
      </c>
      <c r="I265" s="54" t="s">
        <v>45</v>
      </c>
      <c r="J265" s="54" t="s">
        <v>46</v>
      </c>
      <c r="K265" s="54" t="s">
        <v>95</v>
      </c>
      <c r="L265" s="54" t="s">
        <v>48</v>
      </c>
      <c r="M265" s="54" t="s">
        <v>96</v>
      </c>
      <c r="N265" s="54" t="s">
        <v>50</v>
      </c>
      <c r="O265" s="54" t="s">
        <v>51</v>
      </c>
      <c r="P265" s="54" t="s">
        <v>51</v>
      </c>
      <c r="Q265" s="54" t="s">
        <v>51</v>
      </c>
      <c r="R265" s="54" t="s">
        <v>51</v>
      </c>
      <c r="S265" s="54" t="s">
        <v>52</v>
      </c>
      <c r="T265" s="54" t="s">
        <v>52</v>
      </c>
      <c r="U265" s="54" t="s">
        <v>51</v>
      </c>
      <c r="V265" s="54" t="s">
        <v>89</v>
      </c>
      <c r="W265" s="54" t="s">
        <v>77</v>
      </c>
      <c r="X265" s="54" t="s">
        <v>2014</v>
      </c>
      <c r="Y265" s="55" t="s">
        <v>402</v>
      </c>
      <c r="Z265" s="54" t="s">
        <v>1426</v>
      </c>
      <c r="AA265" s="55" t="s">
        <v>2012</v>
      </c>
      <c r="AB265" s="55" t="s">
        <v>195</v>
      </c>
      <c r="AC265" s="54" t="s">
        <v>60</v>
      </c>
      <c r="AD265" s="54" t="s">
        <v>61</v>
      </c>
      <c r="AE265" s="55" t="s">
        <v>2013</v>
      </c>
      <c r="AF265" s="54" t="s">
        <v>2015</v>
      </c>
      <c r="AG265" s="54" t="s">
        <v>64</v>
      </c>
      <c r="AH265" s="54" t="s">
        <v>65</v>
      </c>
      <c r="AI265" s="54" t="s">
        <v>66</v>
      </c>
      <c r="AJ265" s="54" t="s">
        <v>67</v>
      </c>
      <c r="AK265" s="54" t="s">
        <v>68</v>
      </c>
      <c r="AL265" s="54" t="s">
        <v>2016</v>
      </c>
      <c r="AM265" s="54" t="s">
        <v>70</v>
      </c>
      <c r="AN265" s="37"/>
    </row>
    <row r="266" spans="1:40" ht="23.25" x14ac:dyDescent="0.25">
      <c r="A266" s="53">
        <v>166630</v>
      </c>
      <c r="B266" s="54" t="s">
        <v>133</v>
      </c>
      <c r="C266" s="54" t="s">
        <v>134</v>
      </c>
      <c r="D266" s="54" t="s">
        <v>135</v>
      </c>
      <c r="E266" s="54" t="s">
        <v>42</v>
      </c>
      <c r="F266" s="54" t="s">
        <v>134</v>
      </c>
      <c r="G266" s="54" t="s">
        <v>135</v>
      </c>
      <c r="H266" s="54" t="s">
        <v>44</v>
      </c>
      <c r="I266" s="54" t="s">
        <v>45</v>
      </c>
      <c r="J266" s="54" t="s">
        <v>46</v>
      </c>
      <c r="K266" s="54" t="s">
        <v>80</v>
      </c>
      <c r="L266" s="54" t="s">
        <v>48</v>
      </c>
      <c r="M266" s="54" t="s">
        <v>179</v>
      </c>
      <c r="N266" s="54" t="s">
        <v>50</v>
      </c>
      <c r="O266" s="54" t="s">
        <v>51</v>
      </c>
      <c r="P266" s="54" t="s">
        <v>51</v>
      </c>
      <c r="Q266" s="54" t="s">
        <v>51</v>
      </c>
      <c r="R266" s="54" t="s">
        <v>51</v>
      </c>
      <c r="S266" s="54" t="s">
        <v>52</v>
      </c>
      <c r="T266" s="54" t="s">
        <v>52</v>
      </c>
      <c r="U266" s="54" t="s">
        <v>51</v>
      </c>
      <c r="V266" s="54" t="s">
        <v>53</v>
      </c>
      <c r="W266" s="54" t="s">
        <v>77</v>
      </c>
      <c r="X266" s="54" t="s">
        <v>2018</v>
      </c>
      <c r="Y266" s="55" t="s">
        <v>1328</v>
      </c>
      <c r="Z266" s="54" t="s">
        <v>2019</v>
      </c>
      <c r="AA266" s="55" t="s">
        <v>411</v>
      </c>
      <c r="AB266" s="55" t="s">
        <v>464</v>
      </c>
      <c r="AC266" s="54" t="s">
        <v>60</v>
      </c>
      <c r="AD266" s="54" t="s">
        <v>61</v>
      </c>
      <c r="AE266" s="55" t="s">
        <v>2020</v>
      </c>
      <c r="AF266" s="54" t="s">
        <v>2021</v>
      </c>
      <c r="AG266" s="54" t="s">
        <v>64</v>
      </c>
      <c r="AH266" s="54" t="s">
        <v>51</v>
      </c>
      <c r="AI266" s="54" t="s">
        <v>66</v>
      </c>
      <c r="AJ266" s="54" t="s">
        <v>67</v>
      </c>
      <c r="AK266" s="54" t="s">
        <v>756</v>
      </c>
      <c r="AL266" s="54" t="s">
        <v>2022</v>
      </c>
      <c r="AM266" s="54" t="s">
        <v>70</v>
      </c>
      <c r="AN266" s="37"/>
    </row>
    <row r="267" spans="1:40" ht="34.5" x14ac:dyDescent="0.25">
      <c r="A267" s="53">
        <v>189703</v>
      </c>
      <c r="B267" s="54" t="s">
        <v>157</v>
      </c>
      <c r="C267" s="54" t="s">
        <v>1290</v>
      </c>
      <c r="D267" s="54" t="s">
        <v>1291</v>
      </c>
      <c r="E267" s="54" t="s">
        <v>42</v>
      </c>
      <c r="F267" s="54" t="s">
        <v>1290</v>
      </c>
      <c r="G267" s="54" t="s">
        <v>1291</v>
      </c>
      <c r="H267" s="54" t="s">
        <v>94</v>
      </c>
      <c r="I267" s="54" t="s">
        <v>131</v>
      </c>
      <c r="J267" s="54" t="s">
        <v>74</v>
      </c>
      <c r="K267" s="54" t="s">
        <v>47</v>
      </c>
      <c r="L267" s="54" t="s">
        <v>48</v>
      </c>
      <c r="M267" s="54" t="s">
        <v>49</v>
      </c>
      <c r="N267" s="54" t="s">
        <v>50</v>
      </c>
      <c r="O267" s="54" t="s">
        <v>51</v>
      </c>
      <c r="P267" s="54" t="s">
        <v>51</v>
      </c>
      <c r="Q267" s="54" t="s">
        <v>51</v>
      </c>
      <c r="R267" s="54" t="s">
        <v>51</v>
      </c>
      <c r="S267" s="54" t="s">
        <v>52</v>
      </c>
      <c r="T267" s="54" t="s">
        <v>52</v>
      </c>
      <c r="U267" s="54" t="s">
        <v>51</v>
      </c>
      <c r="V267" s="54" t="s">
        <v>53</v>
      </c>
      <c r="W267" s="54" t="s">
        <v>77</v>
      </c>
      <c r="X267" s="54" t="s">
        <v>2023</v>
      </c>
      <c r="Y267" s="55" t="s">
        <v>273</v>
      </c>
      <c r="Z267" s="54" t="s">
        <v>407</v>
      </c>
      <c r="AA267" s="55" t="s">
        <v>246</v>
      </c>
      <c r="AB267" s="55" t="s">
        <v>106</v>
      </c>
      <c r="AC267" s="54" t="s">
        <v>60</v>
      </c>
      <c r="AD267" s="54" t="s">
        <v>61</v>
      </c>
      <c r="AE267" s="55" t="s">
        <v>1793</v>
      </c>
      <c r="AF267" s="54" t="s">
        <v>60</v>
      </c>
      <c r="AG267" s="54" t="s">
        <v>66</v>
      </c>
      <c r="AH267" s="54" t="s">
        <v>51</v>
      </c>
      <c r="AI267" s="54" t="s">
        <v>66</v>
      </c>
      <c r="AJ267" s="54" t="s">
        <v>67</v>
      </c>
      <c r="AK267" s="54" t="s">
        <v>61</v>
      </c>
      <c r="AL267" s="54" t="s">
        <v>2024</v>
      </c>
      <c r="AM267" s="54" t="s">
        <v>82</v>
      </c>
      <c r="AN267" s="37"/>
    </row>
    <row r="268" spans="1:40" ht="34.5" x14ac:dyDescent="0.25">
      <c r="A268" s="53">
        <v>193847</v>
      </c>
      <c r="B268" s="54" t="s">
        <v>157</v>
      </c>
      <c r="C268" s="54" t="s">
        <v>1290</v>
      </c>
      <c r="D268" s="54" t="s">
        <v>1291</v>
      </c>
      <c r="E268" s="54" t="s">
        <v>42</v>
      </c>
      <c r="F268" s="54" t="s">
        <v>1290</v>
      </c>
      <c r="G268" s="54" t="s">
        <v>1291</v>
      </c>
      <c r="H268" s="54" t="s">
        <v>94</v>
      </c>
      <c r="I268" s="54" t="s">
        <v>45</v>
      </c>
      <c r="J268" s="54" t="s">
        <v>46</v>
      </c>
      <c r="K268" s="54" t="s">
        <v>47</v>
      </c>
      <c r="L268" s="54" t="s">
        <v>48</v>
      </c>
      <c r="M268" s="54" t="s">
        <v>49</v>
      </c>
      <c r="N268" s="54" t="s">
        <v>50</v>
      </c>
      <c r="O268" s="54" t="s">
        <v>51</v>
      </c>
      <c r="P268" s="54" t="s">
        <v>51</v>
      </c>
      <c r="Q268" s="54" t="s">
        <v>51</v>
      </c>
      <c r="R268" s="54" t="s">
        <v>51</v>
      </c>
      <c r="S268" s="54" t="s">
        <v>52</v>
      </c>
      <c r="T268" s="54" t="s">
        <v>52</v>
      </c>
      <c r="U268" s="54" t="s">
        <v>51</v>
      </c>
      <c r="V268" s="54" t="s">
        <v>53</v>
      </c>
      <c r="W268" s="54" t="s">
        <v>77</v>
      </c>
      <c r="X268" s="54" t="s">
        <v>2025</v>
      </c>
      <c r="Y268" s="55" t="s">
        <v>273</v>
      </c>
      <c r="Z268" s="54" t="s">
        <v>750</v>
      </c>
      <c r="AA268" s="55" t="s">
        <v>246</v>
      </c>
      <c r="AB268" s="55" t="s">
        <v>106</v>
      </c>
      <c r="AC268" s="54" t="s">
        <v>91</v>
      </c>
      <c r="AD268" s="54" t="s">
        <v>61</v>
      </c>
      <c r="AE268" s="55" t="s">
        <v>1793</v>
      </c>
      <c r="AF268" s="54" t="s">
        <v>95</v>
      </c>
      <c r="AG268" s="54" t="s">
        <v>66</v>
      </c>
      <c r="AH268" s="54" t="s">
        <v>51</v>
      </c>
      <c r="AI268" s="54" t="s">
        <v>66</v>
      </c>
      <c r="AJ268" s="54" t="s">
        <v>109</v>
      </c>
      <c r="AK268" s="54" t="s">
        <v>61</v>
      </c>
      <c r="AL268" s="54" t="s">
        <v>2026</v>
      </c>
      <c r="AM268" s="54" t="s">
        <v>82</v>
      </c>
      <c r="AN268" s="37"/>
    </row>
    <row r="269" spans="1:40" ht="57" x14ac:dyDescent="0.25">
      <c r="A269" s="53">
        <v>186572</v>
      </c>
      <c r="B269" s="54" t="s">
        <v>181</v>
      </c>
      <c r="C269" s="54" t="s">
        <v>548</v>
      </c>
      <c r="D269" s="54" t="s">
        <v>549</v>
      </c>
      <c r="E269" s="54" t="s">
        <v>42</v>
      </c>
      <c r="F269" s="54" t="s">
        <v>548</v>
      </c>
      <c r="G269" s="54" t="s">
        <v>550</v>
      </c>
      <c r="H269" s="54" t="s">
        <v>44</v>
      </c>
      <c r="I269" s="54" t="s">
        <v>45</v>
      </c>
      <c r="J269" s="54" t="s">
        <v>46</v>
      </c>
      <c r="K269" s="54" t="s">
        <v>95</v>
      </c>
      <c r="L269" s="54" t="s">
        <v>48</v>
      </c>
      <c r="M269" s="54" t="s">
        <v>96</v>
      </c>
      <c r="N269" s="54" t="s">
        <v>50</v>
      </c>
      <c r="O269" s="54" t="s">
        <v>51</v>
      </c>
      <c r="P269" s="54" t="s">
        <v>51</v>
      </c>
      <c r="Q269" s="54" t="s">
        <v>51</v>
      </c>
      <c r="R269" s="54" t="s">
        <v>51</v>
      </c>
      <c r="S269" s="54" t="s">
        <v>52</v>
      </c>
      <c r="T269" s="54" t="s">
        <v>52</v>
      </c>
      <c r="U269" s="54" t="s">
        <v>51</v>
      </c>
      <c r="V269" s="54" t="s">
        <v>53</v>
      </c>
      <c r="W269" s="54" t="s">
        <v>77</v>
      </c>
      <c r="X269" s="54" t="s">
        <v>2027</v>
      </c>
      <c r="Y269" s="55" t="s">
        <v>652</v>
      </c>
      <c r="Z269" s="54" t="s">
        <v>1813</v>
      </c>
      <c r="AA269" s="55" t="s">
        <v>246</v>
      </c>
      <c r="AB269" s="55" t="s">
        <v>2028</v>
      </c>
      <c r="AC269" s="54" t="s">
        <v>60</v>
      </c>
      <c r="AD269" s="54" t="s">
        <v>61</v>
      </c>
      <c r="AE269" s="55" t="s">
        <v>778</v>
      </c>
      <c r="AF269" s="54" t="s">
        <v>2029</v>
      </c>
      <c r="AG269" s="54" t="s">
        <v>64</v>
      </c>
      <c r="AH269" s="54" t="s">
        <v>51</v>
      </c>
      <c r="AI269" s="54" t="s">
        <v>66</v>
      </c>
      <c r="AJ269" s="54" t="s">
        <v>110</v>
      </c>
      <c r="AK269" s="54" t="s">
        <v>756</v>
      </c>
      <c r="AL269" s="54" t="s">
        <v>2030</v>
      </c>
      <c r="AM269" s="54" t="s">
        <v>70</v>
      </c>
      <c r="AN269" s="37"/>
    </row>
    <row r="270" spans="1:40" ht="45.75" x14ac:dyDescent="0.25">
      <c r="A270" s="53">
        <v>197718</v>
      </c>
      <c r="B270" s="54" t="s">
        <v>157</v>
      </c>
      <c r="C270" s="54" t="s">
        <v>2032</v>
      </c>
      <c r="D270" s="54" t="s">
        <v>2033</v>
      </c>
      <c r="E270" s="54" t="s">
        <v>42</v>
      </c>
      <c r="F270" s="54" t="s">
        <v>2032</v>
      </c>
      <c r="G270" s="54" t="s">
        <v>2034</v>
      </c>
      <c r="H270" s="54" t="s">
        <v>44</v>
      </c>
      <c r="I270" s="54" t="s">
        <v>45</v>
      </c>
      <c r="J270" s="54" t="s">
        <v>74</v>
      </c>
      <c r="K270" s="54" t="s">
        <v>47</v>
      </c>
      <c r="L270" s="54" t="s">
        <v>48</v>
      </c>
      <c r="M270" s="54" t="s">
        <v>49</v>
      </c>
      <c r="N270" s="54" t="s">
        <v>50</v>
      </c>
      <c r="O270" s="54" t="s">
        <v>51</v>
      </c>
      <c r="P270" s="54" t="s">
        <v>51</v>
      </c>
      <c r="Q270" s="54" t="s">
        <v>51</v>
      </c>
      <c r="R270" s="54" t="s">
        <v>51</v>
      </c>
      <c r="S270" s="54" t="s">
        <v>52</v>
      </c>
      <c r="T270" s="54" t="s">
        <v>52</v>
      </c>
      <c r="U270" s="54" t="s">
        <v>51</v>
      </c>
      <c r="V270" s="54" t="s">
        <v>53</v>
      </c>
      <c r="W270" s="54" t="s">
        <v>54</v>
      </c>
      <c r="X270" s="54" t="s">
        <v>2035</v>
      </c>
      <c r="Y270" s="55" t="s">
        <v>534</v>
      </c>
      <c r="Z270" s="54" t="s">
        <v>444</v>
      </c>
      <c r="AA270" s="55" t="s">
        <v>2036</v>
      </c>
      <c r="AB270" s="55" t="s">
        <v>59</v>
      </c>
      <c r="AC270" s="54" t="s">
        <v>60</v>
      </c>
      <c r="AD270" s="54" t="s">
        <v>61</v>
      </c>
      <c r="AE270" s="55" t="s">
        <v>2037</v>
      </c>
      <c r="AF270" s="54" t="s">
        <v>2038</v>
      </c>
      <c r="AG270" s="54" t="s">
        <v>66</v>
      </c>
      <c r="AH270" s="54" t="s">
        <v>51</v>
      </c>
      <c r="AI270" s="54" t="s">
        <v>66</v>
      </c>
      <c r="AJ270" s="54" t="s">
        <v>67</v>
      </c>
      <c r="AK270" s="54" t="s">
        <v>61</v>
      </c>
      <c r="AL270" s="54" t="s">
        <v>2039</v>
      </c>
      <c r="AM270" s="54" t="s">
        <v>82</v>
      </c>
      <c r="AN270" s="37"/>
    </row>
    <row r="271" spans="1:40" ht="45.75" x14ac:dyDescent="0.25">
      <c r="A271" s="53">
        <v>190323</v>
      </c>
      <c r="B271" s="54" t="s">
        <v>157</v>
      </c>
      <c r="C271" s="54" t="s">
        <v>2032</v>
      </c>
      <c r="D271" s="54" t="s">
        <v>2033</v>
      </c>
      <c r="E271" s="54" t="s">
        <v>42</v>
      </c>
      <c r="F271" s="54" t="s">
        <v>2032</v>
      </c>
      <c r="G271" s="54" t="s">
        <v>2034</v>
      </c>
      <c r="H271" s="54" t="s">
        <v>44</v>
      </c>
      <c r="I271" s="54" t="s">
        <v>45</v>
      </c>
      <c r="J271" s="54" t="s">
        <v>74</v>
      </c>
      <c r="K271" s="54" t="s">
        <v>47</v>
      </c>
      <c r="L271" s="54" t="s">
        <v>48</v>
      </c>
      <c r="M271" s="54" t="s">
        <v>49</v>
      </c>
      <c r="N271" s="54" t="s">
        <v>50</v>
      </c>
      <c r="O271" s="54" t="s">
        <v>51</v>
      </c>
      <c r="P271" s="54" t="s">
        <v>51</v>
      </c>
      <c r="Q271" s="54" t="s">
        <v>51</v>
      </c>
      <c r="R271" s="54" t="s">
        <v>51</v>
      </c>
      <c r="S271" s="54" t="s">
        <v>52</v>
      </c>
      <c r="T271" s="54" t="s">
        <v>52</v>
      </c>
      <c r="U271" s="54" t="s">
        <v>51</v>
      </c>
      <c r="V271" s="54" t="s">
        <v>53</v>
      </c>
      <c r="W271" s="54" t="s">
        <v>77</v>
      </c>
      <c r="X271" s="54" t="s">
        <v>2040</v>
      </c>
      <c r="Y271" s="55" t="s">
        <v>534</v>
      </c>
      <c r="Z271" s="54" t="s">
        <v>1579</v>
      </c>
      <c r="AA271" s="55" t="s">
        <v>2036</v>
      </c>
      <c r="AB271" s="55" t="s">
        <v>59</v>
      </c>
      <c r="AC271" s="54" t="s">
        <v>60</v>
      </c>
      <c r="AD271" s="54" t="s">
        <v>61</v>
      </c>
      <c r="AE271" s="55" t="s">
        <v>2037</v>
      </c>
      <c r="AF271" s="54" t="s">
        <v>2038</v>
      </c>
      <c r="AG271" s="54" t="s">
        <v>66</v>
      </c>
      <c r="AH271" s="54" t="s">
        <v>51</v>
      </c>
      <c r="AI271" s="54" t="s">
        <v>66</v>
      </c>
      <c r="AJ271" s="54" t="s">
        <v>67</v>
      </c>
      <c r="AK271" s="54" t="s">
        <v>61</v>
      </c>
      <c r="AL271" s="54" t="s">
        <v>2041</v>
      </c>
      <c r="AM271" s="54" t="s">
        <v>82</v>
      </c>
      <c r="AN271" s="37"/>
    </row>
    <row r="272" spans="1:40" ht="34.5" x14ac:dyDescent="0.25">
      <c r="A272" s="53">
        <v>200619</v>
      </c>
      <c r="B272" s="54" t="s">
        <v>124</v>
      </c>
      <c r="C272" s="54" t="s">
        <v>570</v>
      </c>
      <c r="D272" s="54" t="s">
        <v>571</v>
      </c>
      <c r="E272" s="54" t="s">
        <v>42</v>
      </c>
      <c r="F272" s="54" t="s">
        <v>570</v>
      </c>
      <c r="G272" s="54" t="s">
        <v>571</v>
      </c>
      <c r="H272" s="54" t="s">
        <v>44</v>
      </c>
      <c r="I272" s="54" t="s">
        <v>45</v>
      </c>
      <c r="J272" s="54" t="s">
        <v>46</v>
      </c>
      <c r="K272" s="54" t="s">
        <v>95</v>
      </c>
      <c r="L272" s="54" t="s">
        <v>48</v>
      </c>
      <c r="M272" s="54" t="s">
        <v>96</v>
      </c>
      <c r="N272" s="54" t="s">
        <v>50</v>
      </c>
      <c r="O272" s="54" t="s">
        <v>51</v>
      </c>
      <c r="P272" s="54" t="s">
        <v>51</v>
      </c>
      <c r="Q272" s="54" t="s">
        <v>51</v>
      </c>
      <c r="R272" s="54" t="s">
        <v>51</v>
      </c>
      <c r="S272" s="54" t="s">
        <v>52</v>
      </c>
      <c r="T272" s="54" t="s">
        <v>52</v>
      </c>
      <c r="U272" s="54" t="s">
        <v>51</v>
      </c>
      <c r="V272" s="54" t="s">
        <v>53</v>
      </c>
      <c r="W272" s="54" t="s">
        <v>54</v>
      </c>
      <c r="X272" s="54" t="s">
        <v>2045</v>
      </c>
      <c r="Y272" s="55" t="s">
        <v>1449</v>
      </c>
      <c r="Z272" s="54" t="s">
        <v>1471</v>
      </c>
      <c r="AA272" s="55" t="s">
        <v>1612</v>
      </c>
      <c r="AB272" s="55" t="s">
        <v>215</v>
      </c>
      <c r="AC272" s="54" t="s">
        <v>60</v>
      </c>
      <c r="AD272" s="54" t="s">
        <v>61</v>
      </c>
      <c r="AE272" s="55" t="s">
        <v>2046</v>
      </c>
      <c r="AF272" s="54" t="s">
        <v>99</v>
      </c>
      <c r="AG272" s="54" t="s">
        <v>66</v>
      </c>
      <c r="AH272" s="54" t="s">
        <v>51</v>
      </c>
      <c r="AI272" s="54" t="s">
        <v>66</v>
      </c>
      <c r="AJ272" s="54" t="s">
        <v>110</v>
      </c>
      <c r="AK272" s="54" t="s">
        <v>61</v>
      </c>
      <c r="AL272" s="54" t="s">
        <v>2047</v>
      </c>
      <c r="AM272" s="54" t="s">
        <v>82</v>
      </c>
      <c r="AN272" s="37"/>
    </row>
    <row r="273" spans="1:40" ht="23.25" x14ac:dyDescent="0.25">
      <c r="A273" s="53">
        <v>48489</v>
      </c>
      <c r="B273" s="54" t="s">
        <v>124</v>
      </c>
      <c r="C273" s="54" t="s">
        <v>570</v>
      </c>
      <c r="D273" s="54" t="s">
        <v>571</v>
      </c>
      <c r="E273" s="54" t="s">
        <v>42</v>
      </c>
      <c r="F273" s="54" t="s">
        <v>570</v>
      </c>
      <c r="G273" s="54" t="s">
        <v>571</v>
      </c>
      <c r="H273" s="54" t="s">
        <v>44</v>
      </c>
      <c r="I273" s="54" t="s">
        <v>45</v>
      </c>
      <c r="J273" s="54" t="s">
        <v>46</v>
      </c>
      <c r="K273" s="54" t="s">
        <v>95</v>
      </c>
      <c r="L273" s="54" t="s">
        <v>48</v>
      </c>
      <c r="M273" s="54" t="s">
        <v>96</v>
      </c>
      <c r="N273" s="54" t="s">
        <v>50</v>
      </c>
      <c r="O273" s="54" t="s">
        <v>51</v>
      </c>
      <c r="P273" s="54" t="s">
        <v>51</v>
      </c>
      <c r="Q273" s="54" t="s">
        <v>51</v>
      </c>
      <c r="R273" s="54" t="s">
        <v>51</v>
      </c>
      <c r="S273" s="54" t="s">
        <v>52</v>
      </c>
      <c r="T273" s="54" t="s">
        <v>52</v>
      </c>
      <c r="U273" s="54" t="s">
        <v>51</v>
      </c>
      <c r="V273" s="54" t="s">
        <v>53</v>
      </c>
      <c r="W273" s="54" t="s">
        <v>54</v>
      </c>
      <c r="X273" s="54" t="s">
        <v>2048</v>
      </c>
      <c r="Y273" s="55" t="s">
        <v>1449</v>
      </c>
      <c r="Z273" s="54" t="s">
        <v>199</v>
      </c>
      <c r="AA273" s="55" t="s">
        <v>1612</v>
      </c>
      <c r="AB273" s="55" t="s">
        <v>215</v>
      </c>
      <c r="AC273" s="54" t="s">
        <v>60</v>
      </c>
      <c r="AD273" s="54" t="s">
        <v>61</v>
      </c>
      <c r="AE273" s="55" t="s">
        <v>2046</v>
      </c>
      <c r="AF273" s="54" t="s">
        <v>99</v>
      </c>
      <c r="AG273" s="54" t="s">
        <v>64</v>
      </c>
      <c r="AH273" s="54" t="s">
        <v>51</v>
      </c>
      <c r="AI273" s="54" t="s">
        <v>66</v>
      </c>
      <c r="AJ273" s="54" t="s">
        <v>67</v>
      </c>
      <c r="AK273" s="54" t="s">
        <v>756</v>
      </c>
      <c r="AL273" s="54" t="s">
        <v>2049</v>
      </c>
      <c r="AM273" s="54" t="s">
        <v>70</v>
      </c>
      <c r="AN273" s="37"/>
    </row>
    <row r="274" spans="1:40" ht="57" x14ac:dyDescent="0.25">
      <c r="A274" s="53">
        <v>186656</v>
      </c>
      <c r="B274" s="54" t="s">
        <v>181</v>
      </c>
      <c r="C274" s="54" t="s">
        <v>548</v>
      </c>
      <c r="D274" s="54" t="s">
        <v>549</v>
      </c>
      <c r="E274" s="54" t="s">
        <v>42</v>
      </c>
      <c r="F274" s="54" t="s">
        <v>548</v>
      </c>
      <c r="G274" s="54" t="s">
        <v>550</v>
      </c>
      <c r="H274" s="54" t="s">
        <v>44</v>
      </c>
      <c r="I274" s="54" t="s">
        <v>45</v>
      </c>
      <c r="J274" s="54" t="s">
        <v>46</v>
      </c>
      <c r="K274" s="54" t="s">
        <v>91</v>
      </c>
      <c r="L274" s="54" t="s">
        <v>326</v>
      </c>
      <c r="M274" s="54" t="s">
        <v>327</v>
      </c>
      <c r="N274" s="54" t="s">
        <v>50</v>
      </c>
      <c r="O274" s="54" t="s">
        <v>51</v>
      </c>
      <c r="P274" s="54" t="s">
        <v>51</v>
      </c>
      <c r="Q274" s="54" t="s">
        <v>51</v>
      </c>
      <c r="R274" s="54" t="s">
        <v>51</v>
      </c>
      <c r="S274" s="54" t="s">
        <v>52</v>
      </c>
      <c r="T274" s="54" t="s">
        <v>52</v>
      </c>
      <c r="U274" s="54" t="s">
        <v>51</v>
      </c>
      <c r="V274" s="54" t="s">
        <v>53</v>
      </c>
      <c r="W274" s="54" t="s">
        <v>77</v>
      </c>
      <c r="X274" s="54" t="s">
        <v>2056</v>
      </c>
      <c r="Y274" s="55" t="s">
        <v>90</v>
      </c>
      <c r="Z274" s="54" t="s">
        <v>2057</v>
      </c>
      <c r="AA274" s="55" t="s">
        <v>464</v>
      </c>
      <c r="AB274" s="55" t="s">
        <v>710</v>
      </c>
      <c r="AC274" s="54" t="s">
        <v>60</v>
      </c>
      <c r="AD274" s="54" t="s">
        <v>61</v>
      </c>
      <c r="AE274" s="55" t="s">
        <v>2058</v>
      </c>
      <c r="AF274" s="54" t="s">
        <v>2059</v>
      </c>
      <c r="AG274" s="54" t="s">
        <v>64</v>
      </c>
      <c r="AH274" s="54" t="s">
        <v>51</v>
      </c>
      <c r="AI274" s="54" t="s">
        <v>66</v>
      </c>
      <c r="AJ274" s="54" t="s">
        <v>110</v>
      </c>
      <c r="AK274" s="54" t="s">
        <v>756</v>
      </c>
      <c r="AL274" s="54" t="s">
        <v>2060</v>
      </c>
      <c r="AM274" s="54" t="s">
        <v>70</v>
      </c>
      <c r="AN274" s="37"/>
    </row>
    <row r="275" spans="1:40" ht="34.5" x14ac:dyDescent="0.25">
      <c r="A275" s="53">
        <v>195136</v>
      </c>
      <c r="B275" s="54" t="s">
        <v>596</v>
      </c>
      <c r="C275" s="54" t="s">
        <v>1375</v>
      </c>
      <c r="D275" s="54" t="s">
        <v>1376</v>
      </c>
      <c r="E275" s="54" t="s">
        <v>42</v>
      </c>
      <c r="F275" s="54" t="s">
        <v>1375</v>
      </c>
      <c r="G275" s="54" t="s">
        <v>1376</v>
      </c>
      <c r="H275" s="54" t="s">
        <v>94</v>
      </c>
      <c r="I275" s="54" t="s">
        <v>45</v>
      </c>
      <c r="J275" s="54" t="s">
        <v>74</v>
      </c>
      <c r="K275" s="54" t="s">
        <v>80</v>
      </c>
      <c r="L275" s="54" t="s">
        <v>48</v>
      </c>
      <c r="M275" s="54" t="s">
        <v>179</v>
      </c>
      <c r="N275" s="54" t="s">
        <v>50</v>
      </c>
      <c r="O275" s="54" t="s">
        <v>51</v>
      </c>
      <c r="P275" s="54" t="s">
        <v>51</v>
      </c>
      <c r="Q275" s="54" t="s">
        <v>51</v>
      </c>
      <c r="R275" s="54" t="s">
        <v>51</v>
      </c>
      <c r="S275" s="54" t="s">
        <v>52</v>
      </c>
      <c r="T275" s="54" t="s">
        <v>52</v>
      </c>
      <c r="U275" s="54" t="s">
        <v>51</v>
      </c>
      <c r="V275" s="54" t="s">
        <v>53</v>
      </c>
      <c r="W275" s="54" t="s">
        <v>77</v>
      </c>
      <c r="X275" s="54" t="s">
        <v>2061</v>
      </c>
      <c r="Y275" s="55" t="s">
        <v>2062</v>
      </c>
      <c r="Z275" s="54" t="s">
        <v>1579</v>
      </c>
      <c r="AA275" s="55" t="s">
        <v>2063</v>
      </c>
      <c r="AB275" s="55" t="s">
        <v>424</v>
      </c>
      <c r="AC275" s="54" t="s">
        <v>60</v>
      </c>
      <c r="AD275" s="54" t="s">
        <v>61</v>
      </c>
      <c r="AE275" s="55" t="s">
        <v>2064</v>
      </c>
      <c r="AF275" s="54" t="s">
        <v>2065</v>
      </c>
      <c r="AG275" s="54" t="s">
        <v>66</v>
      </c>
      <c r="AH275" s="54" t="s">
        <v>51</v>
      </c>
      <c r="AI275" s="54" t="s">
        <v>66</v>
      </c>
      <c r="AJ275" s="54" t="s">
        <v>67</v>
      </c>
      <c r="AK275" s="54" t="s">
        <v>61</v>
      </c>
      <c r="AL275" s="54" t="s">
        <v>2066</v>
      </c>
      <c r="AM275" s="54" t="s">
        <v>82</v>
      </c>
      <c r="AN275" s="37"/>
    </row>
    <row r="276" spans="1:40" ht="34.5" x14ac:dyDescent="0.25">
      <c r="A276" s="53">
        <v>201837</v>
      </c>
      <c r="B276" s="54" t="s">
        <v>596</v>
      </c>
      <c r="C276" s="54" t="s">
        <v>1375</v>
      </c>
      <c r="D276" s="54" t="s">
        <v>1376</v>
      </c>
      <c r="E276" s="54" t="s">
        <v>42</v>
      </c>
      <c r="F276" s="54" t="s">
        <v>1375</v>
      </c>
      <c r="G276" s="54" t="s">
        <v>1376</v>
      </c>
      <c r="H276" s="54" t="s">
        <v>94</v>
      </c>
      <c r="I276" s="54" t="s">
        <v>45</v>
      </c>
      <c r="J276" s="54" t="s">
        <v>74</v>
      </c>
      <c r="K276" s="54" t="s">
        <v>80</v>
      </c>
      <c r="L276" s="54" t="s">
        <v>48</v>
      </c>
      <c r="M276" s="54" t="s">
        <v>179</v>
      </c>
      <c r="N276" s="54" t="s">
        <v>50</v>
      </c>
      <c r="O276" s="54" t="s">
        <v>51</v>
      </c>
      <c r="P276" s="54" t="s">
        <v>51</v>
      </c>
      <c r="Q276" s="54" t="s">
        <v>51</v>
      </c>
      <c r="R276" s="54" t="s">
        <v>51</v>
      </c>
      <c r="S276" s="54" t="s">
        <v>52</v>
      </c>
      <c r="T276" s="54" t="s">
        <v>52</v>
      </c>
      <c r="U276" s="54" t="s">
        <v>51</v>
      </c>
      <c r="V276" s="54" t="s">
        <v>53</v>
      </c>
      <c r="W276" s="54" t="s">
        <v>77</v>
      </c>
      <c r="X276" s="54" t="s">
        <v>2067</v>
      </c>
      <c r="Y276" s="55" t="s">
        <v>2062</v>
      </c>
      <c r="Z276" s="54" t="s">
        <v>301</v>
      </c>
      <c r="AA276" s="55" t="s">
        <v>2063</v>
      </c>
      <c r="AB276" s="55" t="s">
        <v>424</v>
      </c>
      <c r="AC276" s="54" t="s">
        <v>60</v>
      </c>
      <c r="AD276" s="54" t="s">
        <v>61</v>
      </c>
      <c r="AE276" s="55" t="s">
        <v>2064</v>
      </c>
      <c r="AF276" s="54" t="s">
        <v>2068</v>
      </c>
      <c r="AG276" s="54" t="s">
        <v>66</v>
      </c>
      <c r="AH276" s="54" t="s">
        <v>51</v>
      </c>
      <c r="AI276" s="54" t="s">
        <v>66</v>
      </c>
      <c r="AJ276" s="54" t="s">
        <v>110</v>
      </c>
      <c r="AK276" s="54" t="s">
        <v>61</v>
      </c>
      <c r="AL276" s="54" t="s">
        <v>2069</v>
      </c>
      <c r="AM276" s="54" t="s">
        <v>82</v>
      </c>
      <c r="AN276" s="37"/>
    </row>
    <row r="277" spans="1:40" ht="57" x14ac:dyDescent="0.25">
      <c r="A277" s="53">
        <v>200096</v>
      </c>
      <c r="B277" s="54" t="s">
        <v>210</v>
      </c>
      <c r="C277" s="54" t="s">
        <v>1910</v>
      </c>
      <c r="D277" s="54" t="s">
        <v>1911</v>
      </c>
      <c r="E277" s="54" t="s">
        <v>42</v>
      </c>
      <c r="F277" s="54" t="s">
        <v>1910</v>
      </c>
      <c r="G277" s="54" t="s">
        <v>1912</v>
      </c>
      <c r="H277" s="54" t="s">
        <v>44</v>
      </c>
      <c r="I277" s="54" t="s">
        <v>45</v>
      </c>
      <c r="J277" s="54" t="s">
        <v>74</v>
      </c>
      <c r="K277" s="54" t="s">
        <v>91</v>
      </c>
      <c r="L277" s="54" t="s">
        <v>326</v>
      </c>
      <c r="M277" s="54" t="s">
        <v>327</v>
      </c>
      <c r="N277" s="54" t="s">
        <v>50</v>
      </c>
      <c r="O277" s="54" t="s">
        <v>51</v>
      </c>
      <c r="P277" s="54" t="s">
        <v>51</v>
      </c>
      <c r="Q277" s="54" t="s">
        <v>51</v>
      </c>
      <c r="R277" s="54" t="s">
        <v>51</v>
      </c>
      <c r="S277" s="54" t="s">
        <v>52</v>
      </c>
      <c r="T277" s="54" t="s">
        <v>52</v>
      </c>
      <c r="U277" s="54" t="s">
        <v>51</v>
      </c>
      <c r="V277" s="54" t="s">
        <v>89</v>
      </c>
      <c r="W277" s="54" t="s">
        <v>1943</v>
      </c>
      <c r="X277" s="54" t="s">
        <v>2074</v>
      </c>
      <c r="Y277" s="55" t="s">
        <v>204</v>
      </c>
      <c r="Z277" s="54" t="s">
        <v>1135</v>
      </c>
      <c r="AA277" s="55" t="s">
        <v>1446</v>
      </c>
      <c r="AB277" s="55" t="s">
        <v>455</v>
      </c>
      <c r="AC277" s="54" t="s">
        <v>60</v>
      </c>
      <c r="AD277" s="54" t="s">
        <v>61</v>
      </c>
      <c r="AE277" s="55" t="s">
        <v>1553</v>
      </c>
      <c r="AF277" s="54" t="s">
        <v>75</v>
      </c>
      <c r="AG277" s="54" t="s">
        <v>66</v>
      </c>
      <c r="AH277" s="54" t="s">
        <v>51</v>
      </c>
      <c r="AI277" s="54" t="s">
        <v>66</v>
      </c>
      <c r="AJ277" s="54" t="s">
        <v>110</v>
      </c>
      <c r="AK277" s="54" t="s">
        <v>61</v>
      </c>
      <c r="AL277" s="54" t="s">
        <v>2075</v>
      </c>
      <c r="AM277" s="54" t="s">
        <v>82</v>
      </c>
      <c r="AN277" s="37"/>
    </row>
    <row r="278" spans="1:40" ht="34.5" x14ac:dyDescent="0.25">
      <c r="A278" s="53">
        <v>186723</v>
      </c>
      <c r="B278" s="54" t="s">
        <v>151</v>
      </c>
      <c r="C278" s="54" t="s">
        <v>2079</v>
      </c>
      <c r="D278" s="54" t="s">
        <v>2080</v>
      </c>
      <c r="E278" s="54" t="s">
        <v>42</v>
      </c>
      <c r="F278" s="54" t="s">
        <v>2079</v>
      </c>
      <c r="G278" s="54" t="s">
        <v>2080</v>
      </c>
      <c r="H278" s="54" t="s">
        <v>44</v>
      </c>
      <c r="I278" s="54" t="s">
        <v>45</v>
      </c>
      <c r="J278" s="54" t="s">
        <v>46</v>
      </c>
      <c r="K278" s="54" t="s">
        <v>95</v>
      </c>
      <c r="L278" s="54" t="s">
        <v>48</v>
      </c>
      <c r="M278" s="54" t="s">
        <v>96</v>
      </c>
      <c r="N278" s="54" t="s">
        <v>50</v>
      </c>
      <c r="O278" s="54" t="s">
        <v>51</v>
      </c>
      <c r="P278" s="54" t="s">
        <v>51</v>
      </c>
      <c r="Q278" s="54" t="s">
        <v>51</v>
      </c>
      <c r="R278" s="54" t="s">
        <v>51</v>
      </c>
      <c r="S278" s="54" t="s">
        <v>52</v>
      </c>
      <c r="T278" s="54" t="s">
        <v>52</v>
      </c>
      <c r="U278" s="54" t="s">
        <v>51</v>
      </c>
      <c r="V278" s="54" t="s">
        <v>53</v>
      </c>
      <c r="W278" s="54" t="s">
        <v>54</v>
      </c>
      <c r="X278" s="54" t="s">
        <v>2081</v>
      </c>
      <c r="Y278" s="55" t="s">
        <v>116</v>
      </c>
      <c r="Z278" s="54" t="s">
        <v>1861</v>
      </c>
      <c r="AA278" s="55" t="s">
        <v>58</v>
      </c>
      <c r="AB278" s="55" t="s">
        <v>106</v>
      </c>
      <c r="AC278" s="54" t="s">
        <v>60</v>
      </c>
      <c r="AD278" s="54" t="s">
        <v>61</v>
      </c>
      <c r="AE278" s="55" t="s">
        <v>1631</v>
      </c>
      <c r="AF278" s="54" t="s">
        <v>382</v>
      </c>
      <c r="AG278" s="54" t="s">
        <v>64</v>
      </c>
      <c r="AH278" s="54" t="s">
        <v>65</v>
      </c>
      <c r="AI278" s="54" t="s">
        <v>66</v>
      </c>
      <c r="AJ278" s="54" t="s">
        <v>67</v>
      </c>
      <c r="AK278" s="54" t="s">
        <v>635</v>
      </c>
      <c r="AL278" s="54" t="s">
        <v>2082</v>
      </c>
      <c r="AM278" s="54" t="s">
        <v>70</v>
      </c>
      <c r="AN278" s="37"/>
    </row>
    <row r="279" spans="1:40" ht="23.25" x14ac:dyDescent="0.25">
      <c r="A279" s="53">
        <v>127920</v>
      </c>
      <c r="B279" s="54" t="s">
        <v>157</v>
      </c>
      <c r="C279" s="54" t="s">
        <v>1775</v>
      </c>
      <c r="D279" s="54" t="s">
        <v>1776</v>
      </c>
      <c r="E279" s="54" t="s">
        <v>42</v>
      </c>
      <c r="F279" s="54" t="s">
        <v>1775</v>
      </c>
      <c r="G279" s="54" t="s">
        <v>1776</v>
      </c>
      <c r="H279" s="54" t="s">
        <v>94</v>
      </c>
      <c r="I279" s="54" t="s">
        <v>45</v>
      </c>
      <c r="J279" s="54" t="s">
        <v>46</v>
      </c>
      <c r="K279" s="54" t="s">
        <v>75</v>
      </c>
      <c r="L279" s="54" t="s">
        <v>48</v>
      </c>
      <c r="M279" s="54" t="s">
        <v>76</v>
      </c>
      <c r="N279" s="54" t="s">
        <v>50</v>
      </c>
      <c r="O279" s="54" t="s">
        <v>51</v>
      </c>
      <c r="P279" s="54" t="s">
        <v>51</v>
      </c>
      <c r="Q279" s="54" t="s">
        <v>51</v>
      </c>
      <c r="R279" s="54" t="s">
        <v>51</v>
      </c>
      <c r="S279" s="54" t="s">
        <v>52</v>
      </c>
      <c r="T279" s="54" t="s">
        <v>52</v>
      </c>
      <c r="U279" s="54" t="s">
        <v>51</v>
      </c>
      <c r="V279" s="54" t="s">
        <v>89</v>
      </c>
      <c r="W279" s="54" t="s">
        <v>77</v>
      </c>
      <c r="X279" s="54" t="s">
        <v>2088</v>
      </c>
      <c r="Y279" s="55" t="s">
        <v>2089</v>
      </c>
      <c r="Z279" s="54" t="s">
        <v>428</v>
      </c>
      <c r="AA279" s="55" t="s">
        <v>299</v>
      </c>
      <c r="AB279" s="55" t="s">
        <v>536</v>
      </c>
      <c r="AC279" s="54" t="s">
        <v>60</v>
      </c>
      <c r="AD279" s="54" t="s">
        <v>61</v>
      </c>
      <c r="AE279" s="55" t="s">
        <v>2090</v>
      </c>
      <c r="AF279" s="54" t="s">
        <v>286</v>
      </c>
      <c r="AG279" s="54" t="s">
        <v>64</v>
      </c>
      <c r="AH279" s="54" t="s">
        <v>65</v>
      </c>
      <c r="AI279" s="54" t="s">
        <v>66</v>
      </c>
      <c r="AJ279" s="54" t="s">
        <v>67</v>
      </c>
      <c r="AK279" s="54" t="s">
        <v>68</v>
      </c>
      <c r="AL279" s="54" t="s">
        <v>2091</v>
      </c>
      <c r="AM279" s="54" t="s">
        <v>70</v>
      </c>
      <c r="AN279" s="37"/>
    </row>
    <row r="280" spans="1:40" ht="34.5" x14ac:dyDescent="0.25">
      <c r="A280" s="53">
        <v>195998</v>
      </c>
      <c r="B280" s="54" t="s">
        <v>157</v>
      </c>
      <c r="C280" s="54" t="s">
        <v>158</v>
      </c>
      <c r="D280" s="54" t="s">
        <v>159</v>
      </c>
      <c r="E280" s="54" t="s">
        <v>42</v>
      </c>
      <c r="F280" s="54" t="s">
        <v>158</v>
      </c>
      <c r="G280" s="54" t="s">
        <v>159</v>
      </c>
      <c r="H280" s="54" t="s">
        <v>44</v>
      </c>
      <c r="I280" s="54" t="s">
        <v>45</v>
      </c>
      <c r="J280" s="54" t="s">
        <v>74</v>
      </c>
      <c r="K280" s="54" t="s">
        <v>80</v>
      </c>
      <c r="L280" s="54" t="s">
        <v>48</v>
      </c>
      <c r="M280" s="54" t="s">
        <v>179</v>
      </c>
      <c r="N280" s="54" t="s">
        <v>50</v>
      </c>
      <c r="O280" s="54" t="s">
        <v>51</v>
      </c>
      <c r="P280" s="54" t="s">
        <v>51</v>
      </c>
      <c r="Q280" s="54" t="s">
        <v>51</v>
      </c>
      <c r="R280" s="54" t="s">
        <v>51</v>
      </c>
      <c r="S280" s="54" t="s">
        <v>52</v>
      </c>
      <c r="T280" s="54" t="s">
        <v>52</v>
      </c>
      <c r="U280" s="54" t="s">
        <v>51</v>
      </c>
      <c r="V280" s="54" t="s">
        <v>89</v>
      </c>
      <c r="W280" s="54" t="s">
        <v>77</v>
      </c>
      <c r="X280" s="54" t="s">
        <v>2092</v>
      </c>
      <c r="Y280" s="55" t="s">
        <v>2089</v>
      </c>
      <c r="Z280" s="54" t="s">
        <v>126</v>
      </c>
      <c r="AA280" s="55" t="s">
        <v>299</v>
      </c>
      <c r="AB280" s="55" t="s">
        <v>536</v>
      </c>
      <c r="AC280" s="54" t="s">
        <v>60</v>
      </c>
      <c r="AD280" s="54" t="s">
        <v>61</v>
      </c>
      <c r="AE280" s="55" t="s">
        <v>2090</v>
      </c>
      <c r="AF280" s="54" t="s">
        <v>1468</v>
      </c>
      <c r="AG280" s="54" t="s">
        <v>66</v>
      </c>
      <c r="AH280" s="54" t="s">
        <v>51</v>
      </c>
      <c r="AI280" s="54" t="s">
        <v>66</v>
      </c>
      <c r="AJ280" s="54" t="s">
        <v>67</v>
      </c>
      <c r="AK280" s="54" t="s">
        <v>61</v>
      </c>
      <c r="AL280" s="54" t="s">
        <v>2093</v>
      </c>
      <c r="AM280" s="54" t="s">
        <v>82</v>
      </c>
      <c r="AN280" s="37"/>
    </row>
    <row r="281" spans="1:40" ht="57" x14ac:dyDescent="0.25">
      <c r="A281" s="53">
        <v>192473</v>
      </c>
      <c r="B281" s="54" t="s">
        <v>157</v>
      </c>
      <c r="C281" s="54" t="s">
        <v>523</v>
      </c>
      <c r="D281" s="54" t="s">
        <v>524</v>
      </c>
      <c r="E281" s="54" t="s">
        <v>42</v>
      </c>
      <c r="F281" s="54" t="s">
        <v>523</v>
      </c>
      <c r="G281" s="54" t="s">
        <v>525</v>
      </c>
      <c r="H281" s="54" t="s">
        <v>44</v>
      </c>
      <c r="I281" s="54" t="s">
        <v>45</v>
      </c>
      <c r="J281" s="54" t="s">
        <v>46</v>
      </c>
      <c r="K281" s="54" t="s">
        <v>75</v>
      </c>
      <c r="L281" s="54" t="s">
        <v>48</v>
      </c>
      <c r="M281" s="54" t="s">
        <v>76</v>
      </c>
      <c r="N281" s="54" t="s">
        <v>50</v>
      </c>
      <c r="O281" s="54" t="s">
        <v>51</v>
      </c>
      <c r="P281" s="54" t="s">
        <v>51</v>
      </c>
      <c r="Q281" s="54" t="s">
        <v>51</v>
      </c>
      <c r="R281" s="54" t="s">
        <v>51</v>
      </c>
      <c r="S281" s="54" t="s">
        <v>52</v>
      </c>
      <c r="T281" s="54" t="s">
        <v>52</v>
      </c>
      <c r="U281" s="54" t="s">
        <v>51</v>
      </c>
      <c r="V281" s="54" t="s">
        <v>53</v>
      </c>
      <c r="W281" s="54" t="s">
        <v>54</v>
      </c>
      <c r="X281" s="54" t="s">
        <v>2095</v>
      </c>
      <c r="Y281" s="55" t="s">
        <v>98</v>
      </c>
      <c r="Z281" s="54" t="s">
        <v>765</v>
      </c>
      <c r="AA281" s="55" t="s">
        <v>330</v>
      </c>
      <c r="AB281" s="55" t="s">
        <v>240</v>
      </c>
      <c r="AC281" s="54" t="s">
        <v>91</v>
      </c>
      <c r="AD281" s="54" t="s">
        <v>61</v>
      </c>
      <c r="AE281" s="55" t="s">
        <v>2096</v>
      </c>
      <c r="AF281" s="54" t="s">
        <v>286</v>
      </c>
      <c r="AG281" s="54" t="s">
        <v>66</v>
      </c>
      <c r="AH281" s="54" t="s">
        <v>51</v>
      </c>
      <c r="AI281" s="54" t="s">
        <v>66</v>
      </c>
      <c r="AJ281" s="54" t="s">
        <v>67</v>
      </c>
      <c r="AK281" s="54" t="s">
        <v>61</v>
      </c>
      <c r="AL281" s="54" t="s">
        <v>2097</v>
      </c>
      <c r="AM281" s="54" t="s">
        <v>82</v>
      </c>
      <c r="AN281" s="37"/>
    </row>
    <row r="282" spans="1:40" ht="57" x14ac:dyDescent="0.25">
      <c r="A282" s="53">
        <v>200656</v>
      </c>
      <c r="B282" s="54" t="s">
        <v>157</v>
      </c>
      <c r="C282" s="54" t="s">
        <v>523</v>
      </c>
      <c r="D282" s="54" t="s">
        <v>524</v>
      </c>
      <c r="E282" s="54" t="s">
        <v>42</v>
      </c>
      <c r="F282" s="54" t="s">
        <v>523</v>
      </c>
      <c r="G282" s="54" t="s">
        <v>525</v>
      </c>
      <c r="H282" s="54" t="s">
        <v>44</v>
      </c>
      <c r="I282" s="54" t="s">
        <v>45</v>
      </c>
      <c r="J282" s="54" t="s">
        <v>46</v>
      </c>
      <c r="K282" s="54" t="s">
        <v>95</v>
      </c>
      <c r="L282" s="54" t="s">
        <v>48</v>
      </c>
      <c r="M282" s="54" t="s">
        <v>96</v>
      </c>
      <c r="N282" s="54" t="s">
        <v>50</v>
      </c>
      <c r="O282" s="54" t="s">
        <v>51</v>
      </c>
      <c r="P282" s="54" t="s">
        <v>51</v>
      </c>
      <c r="Q282" s="54" t="s">
        <v>51</v>
      </c>
      <c r="R282" s="54" t="s">
        <v>51</v>
      </c>
      <c r="S282" s="54" t="s">
        <v>52</v>
      </c>
      <c r="T282" s="54" t="s">
        <v>52</v>
      </c>
      <c r="U282" s="54" t="s">
        <v>51</v>
      </c>
      <c r="V282" s="54" t="s">
        <v>53</v>
      </c>
      <c r="W282" s="54" t="s">
        <v>54</v>
      </c>
      <c r="X282" s="54" t="s">
        <v>2098</v>
      </c>
      <c r="Y282" s="55" t="s">
        <v>98</v>
      </c>
      <c r="Z282" s="54" t="s">
        <v>1521</v>
      </c>
      <c r="AA282" s="55" t="s">
        <v>330</v>
      </c>
      <c r="AB282" s="55" t="s">
        <v>240</v>
      </c>
      <c r="AC282" s="54" t="s">
        <v>60</v>
      </c>
      <c r="AD282" s="54" t="s">
        <v>61</v>
      </c>
      <c r="AE282" s="55" t="s">
        <v>2096</v>
      </c>
      <c r="AF282" s="54" t="s">
        <v>286</v>
      </c>
      <c r="AG282" s="54" t="s">
        <v>66</v>
      </c>
      <c r="AH282" s="54" t="s">
        <v>51</v>
      </c>
      <c r="AI282" s="54" t="s">
        <v>66</v>
      </c>
      <c r="AJ282" s="54" t="s">
        <v>110</v>
      </c>
      <c r="AK282" s="54" t="s">
        <v>61</v>
      </c>
      <c r="AL282" s="54" t="s">
        <v>2099</v>
      </c>
      <c r="AM282" s="54" t="s">
        <v>82</v>
      </c>
      <c r="AN282" s="37"/>
    </row>
    <row r="283" spans="1:40" ht="23.25" x14ac:dyDescent="0.25">
      <c r="A283" s="53">
        <v>195304</v>
      </c>
      <c r="B283" s="54" t="s">
        <v>157</v>
      </c>
      <c r="C283" s="54" t="s">
        <v>425</v>
      </c>
      <c r="D283" s="54" t="s">
        <v>426</v>
      </c>
      <c r="E283" s="54" t="s">
        <v>42</v>
      </c>
      <c r="F283" s="54" t="s">
        <v>425</v>
      </c>
      <c r="G283" s="54" t="s">
        <v>426</v>
      </c>
      <c r="H283" s="54" t="s">
        <v>94</v>
      </c>
      <c r="I283" s="54" t="s">
        <v>45</v>
      </c>
      <c r="J283" s="54" t="s">
        <v>46</v>
      </c>
      <c r="K283" s="54" t="s">
        <v>80</v>
      </c>
      <c r="L283" s="54" t="s">
        <v>48</v>
      </c>
      <c r="M283" s="54" t="s">
        <v>179</v>
      </c>
      <c r="N283" s="54" t="s">
        <v>50</v>
      </c>
      <c r="O283" s="54" t="s">
        <v>51</v>
      </c>
      <c r="P283" s="54" t="s">
        <v>51</v>
      </c>
      <c r="Q283" s="54" t="s">
        <v>51</v>
      </c>
      <c r="R283" s="54" t="s">
        <v>51</v>
      </c>
      <c r="S283" s="54" t="s">
        <v>52</v>
      </c>
      <c r="T283" s="54" t="s">
        <v>52</v>
      </c>
      <c r="U283" s="54" t="s">
        <v>51</v>
      </c>
      <c r="V283" s="54" t="s">
        <v>53</v>
      </c>
      <c r="W283" s="54" t="s">
        <v>77</v>
      </c>
      <c r="X283" s="54" t="s">
        <v>2105</v>
      </c>
      <c r="Y283" s="55" t="s">
        <v>486</v>
      </c>
      <c r="Z283" s="54" t="s">
        <v>478</v>
      </c>
      <c r="AA283" s="55" t="s">
        <v>503</v>
      </c>
      <c r="AB283" s="55" t="s">
        <v>417</v>
      </c>
      <c r="AC283" s="54" t="s">
        <v>60</v>
      </c>
      <c r="AD283" s="54" t="s">
        <v>61</v>
      </c>
      <c r="AE283" s="55" t="s">
        <v>837</v>
      </c>
      <c r="AF283" s="54" t="s">
        <v>1440</v>
      </c>
      <c r="AG283" s="54" t="s">
        <v>66</v>
      </c>
      <c r="AH283" s="54" t="s">
        <v>51</v>
      </c>
      <c r="AI283" s="54" t="s">
        <v>66</v>
      </c>
      <c r="AJ283" s="54" t="s">
        <v>67</v>
      </c>
      <c r="AK283" s="54" t="s">
        <v>61</v>
      </c>
      <c r="AL283" s="54" t="s">
        <v>2106</v>
      </c>
      <c r="AM283" s="54" t="s">
        <v>82</v>
      </c>
      <c r="AN283" s="37"/>
    </row>
    <row r="284" spans="1:40" ht="23.25" x14ac:dyDescent="0.25">
      <c r="A284" s="53">
        <v>193086</v>
      </c>
      <c r="B284" s="54" t="s">
        <v>157</v>
      </c>
      <c r="C284" s="54" t="s">
        <v>425</v>
      </c>
      <c r="D284" s="54" t="s">
        <v>426</v>
      </c>
      <c r="E284" s="54" t="s">
        <v>42</v>
      </c>
      <c r="F284" s="54" t="s">
        <v>425</v>
      </c>
      <c r="G284" s="54" t="s">
        <v>426</v>
      </c>
      <c r="H284" s="54" t="s">
        <v>94</v>
      </c>
      <c r="I284" s="54" t="s">
        <v>45</v>
      </c>
      <c r="J284" s="54" t="s">
        <v>46</v>
      </c>
      <c r="K284" s="54" t="s">
        <v>80</v>
      </c>
      <c r="L284" s="54" t="s">
        <v>48</v>
      </c>
      <c r="M284" s="54" t="s">
        <v>179</v>
      </c>
      <c r="N284" s="54" t="s">
        <v>50</v>
      </c>
      <c r="O284" s="54" t="s">
        <v>51</v>
      </c>
      <c r="P284" s="54" t="s">
        <v>51</v>
      </c>
      <c r="Q284" s="54" t="s">
        <v>51</v>
      </c>
      <c r="R284" s="54" t="s">
        <v>51</v>
      </c>
      <c r="S284" s="54" t="s">
        <v>52</v>
      </c>
      <c r="T284" s="54" t="s">
        <v>52</v>
      </c>
      <c r="U284" s="54" t="s">
        <v>51</v>
      </c>
      <c r="V284" s="54" t="s">
        <v>53</v>
      </c>
      <c r="W284" s="54" t="s">
        <v>77</v>
      </c>
      <c r="X284" s="54" t="s">
        <v>2107</v>
      </c>
      <c r="Y284" s="55" t="s">
        <v>486</v>
      </c>
      <c r="Z284" s="54" t="s">
        <v>2108</v>
      </c>
      <c r="AA284" s="55" t="s">
        <v>503</v>
      </c>
      <c r="AB284" s="55" t="s">
        <v>417</v>
      </c>
      <c r="AC284" s="54" t="s">
        <v>60</v>
      </c>
      <c r="AD284" s="54" t="s">
        <v>61</v>
      </c>
      <c r="AE284" s="55" t="s">
        <v>837</v>
      </c>
      <c r="AF284" s="54" t="s">
        <v>1440</v>
      </c>
      <c r="AG284" s="54" t="s">
        <v>66</v>
      </c>
      <c r="AH284" s="54" t="s">
        <v>51</v>
      </c>
      <c r="AI284" s="54" t="s">
        <v>66</v>
      </c>
      <c r="AJ284" s="54" t="s">
        <v>109</v>
      </c>
      <c r="AK284" s="54" t="s">
        <v>61</v>
      </c>
      <c r="AL284" s="54" t="s">
        <v>2109</v>
      </c>
      <c r="AM284" s="54" t="s">
        <v>82</v>
      </c>
      <c r="AN284" s="37"/>
    </row>
    <row r="285" spans="1:40" ht="34.5" x14ac:dyDescent="0.25">
      <c r="A285" s="53">
        <v>191175</v>
      </c>
      <c r="B285" s="54" t="s">
        <v>157</v>
      </c>
      <c r="C285" s="54" t="s">
        <v>1041</v>
      </c>
      <c r="D285" s="54" t="s">
        <v>1042</v>
      </c>
      <c r="E285" s="54" t="s">
        <v>42</v>
      </c>
      <c r="F285" s="54" t="s">
        <v>1041</v>
      </c>
      <c r="G285" s="54" t="s">
        <v>1043</v>
      </c>
      <c r="H285" s="54" t="s">
        <v>44</v>
      </c>
      <c r="I285" s="54" t="s">
        <v>45</v>
      </c>
      <c r="J285" s="54" t="s">
        <v>46</v>
      </c>
      <c r="K285" s="54" t="s">
        <v>95</v>
      </c>
      <c r="L285" s="54" t="s">
        <v>48</v>
      </c>
      <c r="M285" s="54" t="s">
        <v>96</v>
      </c>
      <c r="N285" s="54" t="s">
        <v>50</v>
      </c>
      <c r="O285" s="54" t="s">
        <v>51</v>
      </c>
      <c r="P285" s="54" t="s">
        <v>51</v>
      </c>
      <c r="Q285" s="54" t="s">
        <v>51</v>
      </c>
      <c r="R285" s="54" t="s">
        <v>51</v>
      </c>
      <c r="S285" s="54" t="s">
        <v>52</v>
      </c>
      <c r="T285" s="54" t="s">
        <v>52</v>
      </c>
      <c r="U285" s="54" t="s">
        <v>51</v>
      </c>
      <c r="V285" s="54" t="s">
        <v>53</v>
      </c>
      <c r="W285" s="54" t="s">
        <v>77</v>
      </c>
      <c r="X285" s="54" t="s">
        <v>2111</v>
      </c>
      <c r="Y285" s="55" t="s">
        <v>1518</v>
      </c>
      <c r="Z285" s="54" t="s">
        <v>2112</v>
      </c>
      <c r="AA285" s="55" t="s">
        <v>164</v>
      </c>
      <c r="AB285" s="55" t="s">
        <v>186</v>
      </c>
      <c r="AC285" s="54" t="s">
        <v>60</v>
      </c>
      <c r="AD285" s="54" t="s">
        <v>61</v>
      </c>
      <c r="AE285" s="55" t="s">
        <v>412</v>
      </c>
      <c r="AF285" s="54" t="s">
        <v>2113</v>
      </c>
      <c r="AG285" s="54" t="s">
        <v>66</v>
      </c>
      <c r="AH285" s="54" t="s">
        <v>51</v>
      </c>
      <c r="AI285" s="54" t="s">
        <v>66</v>
      </c>
      <c r="AJ285" s="54" t="s">
        <v>67</v>
      </c>
      <c r="AK285" s="54" t="s">
        <v>61</v>
      </c>
      <c r="AL285" s="54" t="s">
        <v>2114</v>
      </c>
      <c r="AM285" s="54" t="s">
        <v>82</v>
      </c>
      <c r="AN285" s="37"/>
    </row>
    <row r="286" spans="1:40" ht="45.75" x14ac:dyDescent="0.25">
      <c r="A286" s="53">
        <v>151518</v>
      </c>
      <c r="B286" s="54" t="s">
        <v>157</v>
      </c>
      <c r="C286" s="54" t="s">
        <v>2032</v>
      </c>
      <c r="D286" s="54" t="s">
        <v>2033</v>
      </c>
      <c r="E286" s="54" t="s">
        <v>42</v>
      </c>
      <c r="F286" s="54" t="s">
        <v>2032</v>
      </c>
      <c r="G286" s="54" t="s">
        <v>2034</v>
      </c>
      <c r="H286" s="54" t="s">
        <v>44</v>
      </c>
      <c r="I286" s="54" t="s">
        <v>45</v>
      </c>
      <c r="J286" s="54" t="s">
        <v>46</v>
      </c>
      <c r="K286" s="54" t="s">
        <v>80</v>
      </c>
      <c r="L286" s="54" t="s">
        <v>48</v>
      </c>
      <c r="M286" s="54" t="s">
        <v>179</v>
      </c>
      <c r="N286" s="54" t="s">
        <v>50</v>
      </c>
      <c r="O286" s="54" t="s">
        <v>51</v>
      </c>
      <c r="P286" s="54" t="s">
        <v>51</v>
      </c>
      <c r="Q286" s="54" t="s">
        <v>51</v>
      </c>
      <c r="R286" s="54" t="s">
        <v>51</v>
      </c>
      <c r="S286" s="54" t="s">
        <v>52</v>
      </c>
      <c r="T286" s="54" t="s">
        <v>52</v>
      </c>
      <c r="U286" s="54" t="s">
        <v>51</v>
      </c>
      <c r="V286" s="54" t="s">
        <v>53</v>
      </c>
      <c r="W286" s="54" t="s">
        <v>77</v>
      </c>
      <c r="X286" s="54" t="s">
        <v>2115</v>
      </c>
      <c r="Y286" s="55" t="s">
        <v>1518</v>
      </c>
      <c r="Z286" s="54" t="s">
        <v>2089</v>
      </c>
      <c r="AA286" s="55" t="s">
        <v>164</v>
      </c>
      <c r="AB286" s="55" t="s">
        <v>186</v>
      </c>
      <c r="AC286" s="54" t="s">
        <v>60</v>
      </c>
      <c r="AD286" s="54" t="s">
        <v>61</v>
      </c>
      <c r="AE286" s="55" t="s">
        <v>412</v>
      </c>
      <c r="AF286" s="54" t="s">
        <v>2116</v>
      </c>
      <c r="AG286" s="54" t="s">
        <v>64</v>
      </c>
      <c r="AH286" s="54" t="s">
        <v>65</v>
      </c>
      <c r="AI286" s="54" t="s">
        <v>66</v>
      </c>
      <c r="AJ286" s="54" t="s">
        <v>67</v>
      </c>
      <c r="AK286" s="54" t="s">
        <v>68</v>
      </c>
      <c r="AL286" s="54" t="s">
        <v>2117</v>
      </c>
      <c r="AM286" s="54" t="s">
        <v>70</v>
      </c>
      <c r="AN286" s="37"/>
    </row>
    <row r="287" spans="1:40" ht="34.5" x14ac:dyDescent="0.25">
      <c r="A287" s="53">
        <v>187614</v>
      </c>
      <c r="B287" s="54" t="s">
        <v>151</v>
      </c>
      <c r="C287" s="54" t="s">
        <v>654</v>
      </c>
      <c r="D287" s="54" t="s">
        <v>655</v>
      </c>
      <c r="E287" s="54" t="s">
        <v>42</v>
      </c>
      <c r="F287" s="54" t="s">
        <v>654</v>
      </c>
      <c r="G287" s="54" t="s">
        <v>655</v>
      </c>
      <c r="H287" s="54" t="s">
        <v>44</v>
      </c>
      <c r="I287" s="54" t="s">
        <v>45</v>
      </c>
      <c r="J287" s="54" t="s">
        <v>74</v>
      </c>
      <c r="K287" s="54" t="s">
        <v>80</v>
      </c>
      <c r="L287" s="54" t="s">
        <v>48</v>
      </c>
      <c r="M287" s="54" t="s">
        <v>179</v>
      </c>
      <c r="N287" s="54" t="s">
        <v>50</v>
      </c>
      <c r="O287" s="54" t="s">
        <v>51</v>
      </c>
      <c r="P287" s="54" t="s">
        <v>51</v>
      </c>
      <c r="Q287" s="54" t="s">
        <v>51</v>
      </c>
      <c r="R287" s="54" t="s">
        <v>51</v>
      </c>
      <c r="S287" s="54" t="s">
        <v>52</v>
      </c>
      <c r="T287" s="54" t="s">
        <v>52</v>
      </c>
      <c r="U287" s="54" t="s">
        <v>51</v>
      </c>
      <c r="V287" s="54" t="s">
        <v>89</v>
      </c>
      <c r="W287" s="54" t="s">
        <v>54</v>
      </c>
      <c r="X287" s="54" t="s">
        <v>2118</v>
      </c>
      <c r="Y287" s="55" t="s">
        <v>2119</v>
      </c>
      <c r="Z287" s="54" t="s">
        <v>1813</v>
      </c>
      <c r="AA287" s="55" t="s">
        <v>2120</v>
      </c>
      <c r="AB287" s="55" t="s">
        <v>1147</v>
      </c>
      <c r="AC287" s="54" t="s">
        <v>60</v>
      </c>
      <c r="AD287" s="54" t="s">
        <v>61</v>
      </c>
      <c r="AE287" s="55" t="s">
        <v>2121</v>
      </c>
      <c r="AF287" s="54" t="s">
        <v>577</v>
      </c>
      <c r="AG287" s="54" t="s">
        <v>64</v>
      </c>
      <c r="AH287" s="54" t="s">
        <v>65</v>
      </c>
      <c r="AI287" s="54" t="s">
        <v>66</v>
      </c>
      <c r="AJ287" s="54" t="s">
        <v>67</v>
      </c>
      <c r="AK287" s="54" t="s">
        <v>635</v>
      </c>
      <c r="AL287" s="54" t="s">
        <v>2122</v>
      </c>
      <c r="AM287" s="54" t="s">
        <v>70</v>
      </c>
      <c r="AN287" s="37"/>
    </row>
    <row r="288" spans="1:40" ht="34.5" x14ac:dyDescent="0.25">
      <c r="A288" s="53">
        <v>150462</v>
      </c>
      <c r="B288" s="54" t="s">
        <v>151</v>
      </c>
      <c r="C288" s="54" t="s">
        <v>654</v>
      </c>
      <c r="D288" s="54" t="s">
        <v>655</v>
      </c>
      <c r="E288" s="54" t="s">
        <v>42</v>
      </c>
      <c r="F288" s="54" t="s">
        <v>654</v>
      </c>
      <c r="G288" s="54" t="s">
        <v>655</v>
      </c>
      <c r="H288" s="54" t="s">
        <v>44</v>
      </c>
      <c r="I288" s="54" t="s">
        <v>45</v>
      </c>
      <c r="J288" s="54" t="s">
        <v>74</v>
      </c>
      <c r="K288" s="54" t="s">
        <v>80</v>
      </c>
      <c r="L288" s="54" t="s">
        <v>48</v>
      </c>
      <c r="M288" s="54" t="s">
        <v>179</v>
      </c>
      <c r="N288" s="54" t="s">
        <v>50</v>
      </c>
      <c r="O288" s="54" t="s">
        <v>51</v>
      </c>
      <c r="P288" s="54" t="s">
        <v>51</v>
      </c>
      <c r="Q288" s="54" t="s">
        <v>51</v>
      </c>
      <c r="R288" s="54" t="s">
        <v>51</v>
      </c>
      <c r="S288" s="54" t="s">
        <v>52</v>
      </c>
      <c r="T288" s="54" t="s">
        <v>52</v>
      </c>
      <c r="U288" s="54" t="s">
        <v>51</v>
      </c>
      <c r="V288" s="54" t="s">
        <v>89</v>
      </c>
      <c r="W288" s="54" t="s">
        <v>77</v>
      </c>
      <c r="X288" s="54" t="s">
        <v>2123</v>
      </c>
      <c r="Y288" s="55" t="s">
        <v>2119</v>
      </c>
      <c r="Z288" s="54" t="s">
        <v>443</v>
      </c>
      <c r="AA288" s="55" t="s">
        <v>2120</v>
      </c>
      <c r="AB288" s="55" t="s">
        <v>1147</v>
      </c>
      <c r="AC288" s="54" t="s">
        <v>60</v>
      </c>
      <c r="AD288" s="54" t="s">
        <v>61</v>
      </c>
      <c r="AE288" s="55" t="s">
        <v>2121</v>
      </c>
      <c r="AF288" s="54" t="s">
        <v>595</v>
      </c>
      <c r="AG288" s="54" t="s">
        <v>64</v>
      </c>
      <c r="AH288" s="54" t="s">
        <v>65</v>
      </c>
      <c r="AI288" s="54" t="s">
        <v>66</v>
      </c>
      <c r="AJ288" s="54" t="s">
        <v>109</v>
      </c>
      <c r="AK288" s="54" t="s">
        <v>635</v>
      </c>
      <c r="AL288" s="54" t="s">
        <v>2124</v>
      </c>
      <c r="AM288" s="54" t="s">
        <v>70</v>
      </c>
      <c r="AN288" s="37"/>
    </row>
    <row r="289" spans="1:40" ht="45.75" x14ac:dyDescent="0.25">
      <c r="A289" s="53">
        <v>196418</v>
      </c>
      <c r="B289" s="54" t="s">
        <v>39</v>
      </c>
      <c r="C289" s="54" t="s">
        <v>40</v>
      </c>
      <c r="D289" s="54" t="s">
        <v>41</v>
      </c>
      <c r="E289" s="54" t="s">
        <v>42</v>
      </c>
      <c r="F289" s="54" t="s">
        <v>40</v>
      </c>
      <c r="G289" s="54" t="s">
        <v>43</v>
      </c>
      <c r="H289" s="54" t="s">
        <v>44</v>
      </c>
      <c r="I289" s="54" t="s">
        <v>45</v>
      </c>
      <c r="J289" s="54" t="s">
        <v>46</v>
      </c>
      <c r="K289" s="54" t="s">
        <v>91</v>
      </c>
      <c r="L289" s="54" t="s">
        <v>326</v>
      </c>
      <c r="M289" s="54" t="s">
        <v>327</v>
      </c>
      <c r="N289" s="54" t="s">
        <v>50</v>
      </c>
      <c r="O289" s="54" t="s">
        <v>51</v>
      </c>
      <c r="P289" s="54" t="s">
        <v>51</v>
      </c>
      <c r="Q289" s="54" t="s">
        <v>51</v>
      </c>
      <c r="R289" s="54" t="s">
        <v>51</v>
      </c>
      <c r="S289" s="54" t="s">
        <v>52</v>
      </c>
      <c r="T289" s="54" t="s">
        <v>52</v>
      </c>
      <c r="U289" s="54" t="s">
        <v>51</v>
      </c>
      <c r="V289" s="54" t="s">
        <v>53</v>
      </c>
      <c r="W289" s="54" t="s">
        <v>77</v>
      </c>
      <c r="X289" s="54" t="s">
        <v>2125</v>
      </c>
      <c r="Y289" s="55" t="s">
        <v>244</v>
      </c>
      <c r="Z289" s="54" t="s">
        <v>433</v>
      </c>
      <c r="AA289" s="55" t="s">
        <v>503</v>
      </c>
      <c r="AB289" s="55" t="s">
        <v>554</v>
      </c>
      <c r="AC289" s="54" t="s">
        <v>60</v>
      </c>
      <c r="AD289" s="54" t="s">
        <v>61</v>
      </c>
      <c r="AE289" s="55" t="s">
        <v>1171</v>
      </c>
      <c r="AF289" s="54" t="s">
        <v>2126</v>
      </c>
      <c r="AG289" s="54" t="s">
        <v>66</v>
      </c>
      <c r="AH289" s="54" t="s">
        <v>51</v>
      </c>
      <c r="AI289" s="54" t="s">
        <v>66</v>
      </c>
      <c r="AJ289" s="54" t="s">
        <v>67</v>
      </c>
      <c r="AK289" s="54" t="s">
        <v>61</v>
      </c>
      <c r="AL289" s="54" t="s">
        <v>2127</v>
      </c>
      <c r="AM289" s="54" t="s">
        <v>82</v>
      </c>
      <c r="AN289" s="37"/>
    </row>
    <row r="290" spans="1:40" ht="45.75" x14ac:dyDescent="0.25">
      <c r="A290" s="53">
        <v>201357</v>
      </c>
      <c r="B290" s="54" t="s">
        <v>468</v>
      </c>
      <c r="C290" s="54" t="s">
        <v>2128</v>
      </c>
      <c r="D290" s="54" t="s">
        <v>2129</v>
      </c>
      <c r="E290" s="54" t="s">
        <v>42</v>
      </c>
      <c r="F290" s="54" t="s">
        <v>2128</v>
      </c>
      <c r="G290" s="54" t="s">
        <v>2130</v>
      </c>
      <c r="H290" s="54" t="s">
        <v>44</v>
      </c>
      <c r="I290" s="54" t="s">
        <v>45</v>
      </c>
      <c r="J290" s="54" t="s">
        <v>46</v>
      </c>
      <c r="K290" s="54" t="s">
        <v>95</v>
      </c>
      <c r="L290" s="54" t="s">
        <v>48</v>
      </c>
      <c r="M290" s="54" t="s">
        <v>96</v>
      </c>
      <c r="N290" s="54" t="s">
        <v>50</v>
      </c>
      <c r="O290" s="54" t="s">
        <v>51</v>
      </c>
      <c r="P290" s="54" t="s">
        <v>51</v>
      </c>
      <c r="Q290" s="54" t="s">
        <v>51</v>
      </c>
      <c r="R290" s="54" t="s">
        <v>51</v>
      </c>
      <c r="S290" s="54" t="s">
        <v>52</v>
      </c>
      <c r="T290" s="54" t="s">
        <v>52</v>
      </c>
      <c r="U290" s="54" t="s">
        <v>51</v>
      </c>
      <c r="V290" s="54" t="s">
        <v>89</v>
      </c>
      <c r="W290" s="54" t="s">
        <v>77</v>
      </c>
      <c r="X290" s="54" t="s">
        <v>2131</v>
      </c>
      <c r="Y290" s="55" t="s">
        <v>244</v>
      </c>
      <c r="Z290" s="54" t="s">
        <v>2132</v>
      </c>
      <c r="AA290" s="55" t="s">
        <v>2133</v>
      </c>
      <c r="AB290" s="55" t="s">
        <v>294</v>
      </c>
      <c r="AC290" s="54" t="s">
        <v>60</v>
      </c>
      <c r="AD290" s="54" t="s">
        <v>61</v>
      </c>
      <c r="AE290" s="55" t="s">
        <v>2134</v>
      </c>
      <c r="AF290" s="54" t="s">
        <v>99</v>
      </c>
      <c r="AG290" s="54" t="s">
        <v>66</v>
      </c>
      <c r="AH290" s="54" t="s">
        <v>51</v>
      </c>
      <c r="AI290" s="54" t="s">
        <v>66</v>
      </c>
      <c r="AJ290" s="54" t="s">
        <v>67</v>
      </c>
      <c r="AK290" s="54" t="s">
        <v>61</v>
      </c>
      <c r="AL290" s="54" t="s">
        <v>2135</v>
      </c>
      <c r="AM290" s="54" t="s">
        <v>82</v>
      </c>
      <c r="AN290" s="37"/>
    </row>
    <row r="291" spans="1:40" ht="45.75" x14ac:dyDescent="0.25">
      <c r="A291" s="53">
        <v>194852</v>
      </c>
      <c r="B291" s="54" t="s">
        <v>468</v>
      </c>
      <c r="C291" s="54" t="s">
        <v>2128</v>
      </c>
      <c r="D291" s="54" t="s">
        <v>2129</v>
      </c>
      <c r="E291" s="54" t="s">
        <v>42</v>
      </c>
      <c r="F291" s="54" t="s">
        <v>2128</v>
      </c>
      <c r="G291" s="54" t="s">
        <v>2130</v>
      </c>
      <c r="H291" s="54" t="s">
        <v>44</v>
      </c>
      <c r="I291" s="54" t="s">
        <v>45</v>
      </c>
      <c r="J291" s="54" t="s">
        <v>46</v>
      </c>
      <c r="K291" s="54" t="s">
        <v>95</v>
      </c>
      <c r="L291" s="54" t="s">
        <v>48</v>
      </c>
      <c r="M291" s="54" t="s">
        <v>96</v>
      </c>
      <c r="N291" s="54" t="s">
        <v>50</v>
      </c>
      <c r="O291" s="54" t="s">
        <v>51</v>
      </c>
      <c r="P291" s="54" t="s">
        <v>51</v>
      </c>
      <c r="Q291" s="54" t="s">
        <v>51</v>
      </c>
      <c r="R291" s="54" t="s">
        <v>51</v>
      </c>
      <c r="S291" s="54" t="s">
        <v>52</v>
      </c>
      <c r="T291" s="54" t="s">
        <v>52</v>
      </c>
      <c r="U291" s="54" t="s">
        <v>51</v>
      </c>
      <c r="V291" s="54" t="s">
        <v>89</v>
      </c>
      <c r="W291" s="54" t="s">
        <v>77</v>
      </c>
      <c r="X291" s="54" t="s">
        <v>2136</v>
      </c>
      <c r="Y291" s="55" t="s">
        <v>244</v>
      </c>
      <c r="Z291" s="54" t="s">
        <v>244</v>
      </c>
      <c r="AA291" s="55" t="s">
        <v>2133</v>
      </c>
      <c r="AB291" s="55" t="s">
        <v>294</v>
      </c>
      <c r="AC291" s="54" t="s">
        <v>60</v>
      </c>
      <c r="AD291" s="54" t="s">
        <v>61</v>
      </c>
      <c r="AE291" s="55" t="s">
        <v>2134</v>
      </c>
      <c r="AF291" s="54" t="s">
        <v>99</v>
      </c>
      <c r="AG291" s="54" t="s">
        <v>66</v>
      </c>
      <c r="AH291" s="54" t="s">
        <v>51</v>
      </c>
      <c r="AI291" s="54" t="s">
        <v>66</v>
      </c>
      <c r="AJ291" s="54" t="s">
        <v>67</v>
      </c>
      <c r="AK291" s="54" t="s">
        <v>61</v>
      </c>
      <c r="AL291" s="54" t="s">
        <v>2137</v>
      </c>
      <c r="AM291" s="54" t="s">
        <v>82</v>
      </c>
      <c r="AN291" s="37"/>
    </row>
    <row r="292" spans="1:40" ht="57" x14ac:dyDescent="0.25">
      <c r="A292" s="53">
        <v>187072</v>
      </c>
      <c r="B292" s="54" t="s">
        <v>266</v>
      </c>
      <c r="C292" s="54" t="s">
        <v>1278</v>
      </c>
      <c r="D292" s="54" t="s">
        <v>1279</v>
      </c>
      <c r="E292" s="54" t="s">
        <v>42</v>
      </c>
      <c r="F292" s="54" t="s">
        <v>1278</v>
      </c>
      <c r="G292" s="54" t="s">
        <v>1280</v>
      </c>
      <c r="H292" s="54" t="s">
        <v>44</v>
      </c>
      <c r="I292" s="54" t="s">
        <v>45</v>
      </c>
      <c r="J292" s="54" t="s">
        <v>74</v>
      </c>
      <c r="K292" s="54" t="s">
        <v>80</v>
      </c>
      <c r="L292" s="54" t="s">
        <v>48</v>
      </c>
      <c r="M292" s="54" t="s">
        <v>179</v>
      </c>
      <c r="N292" s="54" t="s">
        <v>50</v>
      </c>
      <c r="O292" s="54" t="s">
        <v>51</v>
      </c>
      <c r="P292" s="54" t="s">
        <v>51</v>
      </c>
      <c r="Q292" s="54" t="s">
        <v>51</v>
      </c>
      <c r="R292" s="54" t="s">
        <v>51</v>
      </c>
      <c r="S292" s="54" t="s">
        <v>52</v>
      </c>
      <c r="T292" s="54" t="s">
        <v>52</v>
      </c>
      <c r="U292" s="54" t="s">
        <v>51</v>
      </c>
      <c r="V292" s="54" t="s">
        <v>53</v>
      </c>
      <c r="W292" s="54" t="s">
        <v>77</v>
      </c>
      <c r="X292" s="54" t="s">
        <v>2140</v>
      </c>
      <c r="Y292" s="55" t="s">
        <v>244</v>
      </c>
      <c r="Z292" s="54" t="s">
        <v>404</v>
      </c>
      <c r="AA292" s="55" t="s">
        <v>612</v>
      </c>
      <c r="AB292" s="55" t="s">
        <v>293</v>
      </c>
      <c r="AC292" s="54" t="s">
        <v>60</v>
      </c>
      <c r="AD292" s="54" t="s">
        <v>61</v>
      </c>
      <c r="AE292" s="55" t="s">
        <v>1746</v>
      </c>
      <c r="AF292" s="54" t="s">
        <v>2141</v>
      </c>
      <c r="AG292" s="54" t="s">
        <v>64</v>
      </c>
      <c r="AH292" s="54" t="s">
        <v>65</v>
      </c>
      <c r="AI292" s="54" t="s">
        <v>66</v>
      </c>
      <c r="AJ292" s="54" t="s">
        <v>109</v>
      </c>
      <c r="AK292" s="54" t="s">
        <v>635</v>
      </c>
      <c r="AL292" s="54" t="s">
        <v>2142</v>
      </c>
      <c r="AM292" s="54" t="s">
        <v>70</v>
      </c>
      <c r="AN292" s="37"/>
    </row>
    <row r="293" spans="1:40" ht="57" x14ac:dyDescent="0.25">
      <c r="A293" s="53">
        <v>192076</v>
      </c>
      <c r="B293" s="54" t="s">
        <v>387</v>
      </c>
      <c r="C293" s="54" t="s">
        <v>2143</v>
      </c>
      <c r="D293" s="54" t="s">
        <v>2144</v>
      </c>
      <c r="E293" s="54" t="s">
        <v>42</v>
      </c>
      <c r="F293" s="54" t="s">
        <v>2143</v>
      </c>
      <c r="G293" s="54" t="s">
        <v>2145</v>
      </c>
      <c r="H293" s="54" t="s">
        <v>44</v>
      </c>
      <c r="I293" s="54" t="s">
        <v>131</v>
      </c>
      <c r="J293" s="54" t="s">
        <v>46</v>
      </c>
      <c r="K293" s="54" t="s">
        <v>95</v>
      </c>
      <c r="L293" s="54" t="s">
        <v>48</v>
      </c>
      <c r="M293" s="54" t="s">
        <v>96</v>
      </c>
      <c r="N293" s="54" t="s">
        <v>50</v>
      </c>
      <c r="O293" s="54" t="s">
        <v>51</v>
      </c>
      <c r="P293" s="54" t="s">
        <v>51</v>
      </c>
      <c r="Q293" s="54" t="s">
        <v>51</v>
      </c>
      <c r="R293" s="54" t="s">
        <v>51</v>
      </c>
      <c r="S293" s="54" t="s">
        <v>52</v>
      </c>
      <c r="T293" s="54" t="s">
        <v>52</v>
      </c>
      <c r="U293" s="54" t="s">
        <v>51</v>
      </c>
      <c r="V293" s="54" t="s">
        <v>53</v>
      </c>
      <c r="W293" s="54" t="s">
        <v>54</v>
      </c>
      <c r="X293" s="54" t="s">
        <v>2146</v>
      </c>
      <c r="Y293" s="55" t="s">
        <v>509</v>
      </c>
      <c r="Z293" s="54" t="s">
        <v>1521</v>
      </c>
      <c r="AA293" s="55" t="s">
        <v>58</v>
      </c>
      <c r="AB293" s="55" t="s">
        <v>106</v>
      </c>
      <c r="AC293" s="54" t="s">
        <v>60</v>
      </c>
      <c r="AD293" s="54" t="s">
        <v>61</v>
      </c>
      <c r="AE293" s="55" t="s">
        <v>2147</v>
      </c>
      <c r="AF293" s="54" t="s">
        <v>286</v>
      </c>
      <c r="AG293" s="54" t="s">
        <v>66</v>
      </c>
      <c r="AH293" s="54" t="s">
        <v>51</v>
      </c>
      <c r="AI293" s="54" t="s">
        <v>66</v>
      </c>
      <c r="AJ293" s="54" t="s">
        <v>67</v>
      </c>
      <c r="AK293" s="54" t="s">
        <v>61</v>
      </c>
      <c r="AL293" s="54" t="s">
        <v>2148</v>
      </c>
      <c r="AM293" s="54" t="s">
        <v>82</v>
      </c>
      <c r="AN293" s="37"/>
    </row>
    <row r="294" spans="1:40" ht="57" x14ac:dyDescent="0.25">
      <c r="A294" s="53">
        <v>201108</v>
      </c>
      <c r="B294" s="54" t="s">
        <v>387</v>
      </c>
      <c r="C294" s="54" t="s">
        <v>2143</v>
      </c>
      <c r="D294" s="54" t="s">
        <v>2144</v>
      </c>
      <c r="E294" s="54" t="s">
        <v>42</v>
      </c>
      <c r="F294" s="54" t="s">
        <v>2143</v>
      </c>
      <c r="G294" s="54" t="s">
        <v>2145</v>
      </c>
      <c r="H294" s="54" t="s">
        <v>44</v>
      </c>
      <c r="I294" s="54" t="s">
        <v>131</v>
      </c>
      <c r="J294" s="54" t="s">
        <v>46</v>
      </c>
      <c r="K294" s="54" t="s">
        <v>75</v>
      </c>
      <c r="L294" s="54" t="s">
        <v>48</v>
      </c>
      <c r="M294" s="54" t="s">
        <v>76</v>
      </c>
      <c r="N294" s="54" t="s">
        <v>50</v>
      </c>
      <c r="O294" s="54" t="s">
        <v>51</v>
      </c>
      <c r="P294" s="54" t="s">
        <v>51</v>
      </c>
      <c r="Q294" s="54" t="s">
        <v>51</v>
      </c>
      <c r="R294" s="54" t="s">
        <v>51</v>
      </c>
      <c r="S294" s="54" t="s">
        <v>52</v>
      </c>
      <c r="T294" s="54" t="s">
        <v>52</v>
      </c>
      <c r="U294" s="54" t="s">
        <v>51</v>
      </c>
      <c r="V294" s="54" t="s">
        <v>53</v>
      </c>
      <c r="W294" s="54" t="s">
        <v>77</v>
      </c>
      <c r="X294" s="54" t="s">
        <v>2149</v>
      </c>
      <c r="Y294" s="55" t="s">
        <v>509</v>
      </c>
      <c r="Z294" s="54" t="s">
        <v>765</v>
      </c>
      <c r="AA294" s="55" t="s">
        <v>58</v>
      </c>
      <c r="AB294" s="55" t="s">
        <v>106</v>
      </c>
      <c r="AC294" s="54" t="s">
        <v>60</v>
      </c>
      <c r="AD294" s="54" t="s">
        <v>61</v>
      </c>
      <c r="AE294" s="55" t="s">
        <v>2147</v>
      </c>
      <c r="AF294" s="54" t="s">
        <v>286</v>
      </c>
      <c r="AG294" s="54" t="s">
        <v>66</v>
      </c>
      <c r="AH294" s="54" t="s">
        <v>51</v>
      </c>
      <c r="AI294" s="54" t="s">
        <v>66</v>
      </c>
      <c r="AJ294" s="54" t="s">
        <v>67</v>
      </c>
      <c r="AK294" s="54" t="s">
        <v>61</v>
      </c>
      <c r="AL294" s="54" t="s">
        <v>2150</v>
      </c>
      <c r="AM294" s="54" t="s">
        <v>82</v>
      </c>
      <c r="AN294" s="37"/>
    </row>
    <row r="295" spans="1:40" ht="45.75" x14ac:dyDescent="0.25">
      <c r="A295" s="53">
        <v>193229</v>
      </c>
      <c r="B295" s="54" t="s">
        <v>151</v>
      </c>
      <c r="C295" s="54" t="s">
        <v>1924</v>
      </c>
      <c r="D295" s="54" t="s">
        <v>1925</v>
      </c>
      <c r="E295" s="54" t="s">
        <v>42</v>
      </c>
      <c r="F295" s="54" t="s">
        <v>1924</v>
      </c>
      <c r="G295" s="54" t="s">
        <v>1925</v>
      </c>
      <c r="H295" s="54" t="s">
        <v>44</v>
      </c>
      <c r="I295" s="54" t="s">
        <v>45</v>
      </c>
      <c r="J295" s="54" t="s">
        <v>46</v>
      </c>
      <c r="K295" s="54" t="s">
        <v>113</v>
      </c>
      <c r="L295" s="54" t="s">
        <v>87</v>
      </c>
      <c r="M295" s="54" t="s">
        <v>114</v>
      </c>
      <c r="N295" s="54" t="s">
        <v>50</v>
      </c>
      <c r="O295" s="54" t="s">
        <v>51</v>
      </c>
      <c r="P295" s="54" t="s">
        <v>51</v>
      </c>
      <c r="Q295" s="54" t="s">
        <v>51</v>
      </c>
      <c r="R295" s="54" t="s">
        <v>51</v>
      </c>
      <c r="S295" s="54" t="s">
        <v>52</v>
      </c>
      <c r="T295" s="54" t="s">
        <v>52</v>
      </c>
      <c r="U295" s="54" t="s">
        <v>51</v>
      </c>
      <c r="V295" s="54" t="s">
        <v>53</v>
      </c>
      <c r="W295" s="54" t="s">
        <v>77</v>
      </c>
      <c r="X295" s="54" t="s">
        <v>2156</v>
      </c>
      <c r="Y295" s="55" t="s">
        <v>847</v>
      </c>
      <c r="Z295" s="54" t="s">
        <v>1978</v>
      </c>
      <c r="AA295" s="55" t="s">
        <v>1070</v>
      </c>
      <c r="AB295" s="55" t="s">
        <v>59</v>
      </c>
      <c r="AC295" s="54" t="s">
        <v>60</v>
      </c>
      <c r="AD295" s="54" t="s">
        <v>61</v>
      </c>
      <c r="AE295" s="55" t="s">
        <v>2157</v>
      </c>
      <c r="AF295" s="54" t="s">
        <v>286</v>
      </c>
      <c r="AG295" s="54" t="s">
        <v>66</v>
      </c>
      <c r="AH295" s="54" t="s">
        <v>51</v>
      </c>
      <c r="AI295" s="54" t="s">
        <v>66</v>
      </c>
      <c r="AJ295" s="54" t="s">
        <v>67</v>
      </c>
      <c r="AK295" s="54" t="s">
        <v>61</v>
      </c>
      <c r="AL295" s="54" t="s">
        <v>2158</v>
      </c>
      <c r="AM295" s="54" t="s">
        <v>82</v>
      </c>
      <c r="AN295" s="37"/>
    </row>
    <row r="296" spans="1:40" ht="34.5" x14ac:dyDescent="0.25">
      <c r="A296" s="53">
        <v>201609</v>
      </c>
      <c r="B296" s="54" t="s">
        <v>133</v>
      </c>
      <c r="C296" s="54" t="s">
        <v>134</v>
      </c>
      <c r="D296" s="54" t="s">
        <v>135</v>
      </c>
      <c r="E296" s="54" t="s">
        <v>42</v>
      </c>
      <c r="F296" s="54" t="s">
        <v>134</v>
      </c>
      <c r="G296" s="54" t="s">
        <v>135</v>
      </c>
      <c r="H296" s="54" t="s">
        <v>44</v>
      </c>
      <c r="I296" s="54" t="s">
        <v>45</v>
      </c>
      <c r="J296" s="54" t="s">
        <v>46</v>
      </c>
      <c r="K296" s="54" t="s">
        <v>91</v>
      </c>
      <c r="L296" s="54" t="s">
        <v>326</v>
      </c>
      <c r="M296" s="54" t="s">
        <v>327</v>
      </c>
      <c r="N296" s="54" t="s">
        <v>50</v>
      </c>
      <c r="O296" s="54" t="s">
        <v>51</v>
      </c>
      <c r="P296" s="54" t="s">
        <v>51</v>
      </c>
      <c r="Q296" s="54" t="s">
        <v>51</v>
      </c>
      <c r="R296" s="54" t="s">
        <v>51</v>
      </c>
      <c r="S296" s="54" t="s">
        <v>52</v>
      </c>
      <c r="T296" s="54" t="s">
        <v>52</v>
      </c>
      <c r="U296" s="54" t="s">
        <v>51</v>
      </c>
      <c r="V296" s="54" t="s">
        <v>89</v>
      </c>
      <c r="W296" s="54" t="s">
        <v>77</v>
      </c>
      <c r="X296" s="54" t="s">
        <v>2161</v>
      </c>
      <c r="Y296" s="55" t="s">
        <v>2159</v>
      </c>
      <c r="Z296" s="54" t="s">
        <v>244</v>
      </c>
      <c r="AA296" s="55" t="s">
        <v>299</v>
      </c>
      <c r="AB296" s="55" t="s">
        <v>246</v>
      </c>
      <c r="AC296" s="54" t="s">
        <v>60</v>
      </c>
      <c r="AD296" s="54" t="s">
        <v>61</v>
      </c>
      <c r="AE296" s="55" t="s">
        <v>2162</v>
      </c>
      <c r="AF296" s="54" t="s">
        <v>75</v>
      </c>
      <c r="AG296" s="54" t="s">
        <v>66</v>
      </c>
      <c r="AH296" s="54" t="s">
        <v>51</v>
      </c>
      <c r="AI296" s="54" t="s">
        <v>66</v>
      </c>
      <c r="AJ296" s="54" t="s">
        <v>110</v>
      </c>
      <c r="AK296" s="54" t="s">
        <v>61</v>
      </c>
      <c r="AL296" s="54" t="s">
        <v>2163</v>
      </c>
      <c r="AM296" s="54" t="s">
        <v>82</v>
      </c>
      <c r="AN296" s="37"/>
    </row>
    <row r="297" spans="1:40" ht="57" x14ac:dyDescent="0.25">
      <c r="A297" s="53">
        <v>200318</v>
      </c>
      <c r="B297" s="54" t="s">
        <v>181</v>
      </c>
      <c r="C297" s="54" t="s">
        <v>548</v>
      </c>
      <c r="D297" s="54" t="s">
        <v>549</v>
      </c>
      <c r="E297" s="54" t="s">
        <v>42</v>
      </c>
      <c r="F297" s="54" t="s">
        <v>548</v>
      </c>
      <c r="G297" s="54" t="s">
        <v>550</v>
      </c>
      <c r="H297" s="54" t="s">
        <v>44</v>
      </c>
      <c r="I297" s="54" t="s">
        <v>45</v>
      </c>
      <c r="J297" s="54" t="s">
        <v>46</v>
      </c>
      <c r="K297" s="54" t="s">
        <v>91</v>
      </c>
      <c r="L297" s="54" t="s">
        <v>326</v>
      </c>
      <c r="M297" s="54" t="s">
        <v>327</v>
      </c>
      <c r="N297" s="54" t="s">
        <v>50</v>
      </c>
      <c r="O297" s="54" t="s">
        <v>51</v>
      </c>
      <c r="P297" s="54" t="s">
        <v>51</v>
      </c>
      <c r="Q297" s="54" t="s">
        <v>51</v>
      </c>
      <c r="R297" s="54" t="s">
        <v>51</v>
      </c>
      <c r="S297" s="54" t="s">
        <v>52</v>
      </c>
      <c r="T297" s="54" t="s">
        <v>52</v>
      </c>
      <c r="U297" s="54" t="s">
        <v>51</v>
      </c>
      <c r="V297" s="54" t="s">
        <v>53</v>
      </c>
      <c r="W297" s="54" t="s">
        <v>77</v>
      </c>
      <c r="X297" s="54" t="s">
        <v>2167</v>
      </c>
      <c r="Y297" s="55" t="s">
        <v>2165</v>
      </c>
      <c r="Z297" s="54" t="s">
        <v>204</v>
      </c>
      <c r="AA297" s="55" t="s">
        <v>612</v>
      </c>
      <c r="AB297" s="55" t="s">
        <v>417</v>
      </c>
      <c r="AC297" s="54" t="s">
        <v>60</v>
      </c>
      <c r="AD297" s="54" t="s">
        <v>61</v>
      </c>
      <c r="AE297" s="55" t="s">
        <v>2166</v>
      </c>
      <c r="AF297" s="54" t="s">
        <v>1350</v>
      </c>
      <c r="AG297" s="54" t="s">
        <v>66</v>
      </c>
      <c r="AH297" s="54" t="s">
        <v>51</v>
      </c>
      <c r="AI297" s="54" t="s">
        <v>66</v>
      </c>
      <c r="AJ297" s="54" t="s">
        <v>67</v>
      </c>
      <c r="AK297" s="54" t="s">
        <v>61</v>
      </c>
      <c r="AL297" s="54" t="s">
        <v>2168</v>
      </c>
      <c r="AM297" s="54" t="s">
        <v>82</v>
      </c>
      <c r="AN297" s="37"/>
    </row>
    <row r="298" spans="1:40" ht="45.75" x14ac:dyDescent="0.25">
      <c r="A298" s="53">
        <v>196921</v>
      </c>
      <c r="B298" s="54" t="s">
        <v>468</v>
      </c>
      <c r="C298" s="54" t="s">
        <v>2128</v>
      </c>
      <c r="D298" s="54" t="s">
        <v>2129</v>
      </c>
      <c r="E298" s="54" t="s">
        <v>42</v>
      </c>
      <c r="F298" s="54" t="s">
        <v>2128</v>
      </c>
      <c r="G298" s="54" t="s">
        <v>2130</v>
      </c>
      <c r="H298" s="54" t="s">
        <v>44</v>
      </c>
      <c r="I298" s="54" t="s">
        <v>45</v>
      </c>
      <c r="J298" s="54" t="s">
        <v>46</v>
      </c>
      <c r="K298" s="54" t="s">
        <v>80</v>
      </c>
      <c r="L298" s="54" t="s">
        <v>48</v>
      </c>
      <c r="M298" s="54" t="s">
        <v>179</v>
      </c>
      <c r="N298" s="54" t="s">
        <v>50</v>
      </c>
      <c r="O298" s="54" t="s">
        <v>51</v>
      </c>
      <c r="P298" s="54" t="s">
        <v>51</v>
      </c>
      <c r="Q298" s="54" t="s">
        <v>51</v>
      </c>
      <c r="R298" s="54" t="s">
        <v>51</v>
      </c>
      <c r="S298" s="54" t="s">
        <v>52</v>
      </c>
      <c r="T298" s="54" t="s">
        <v>52</v>
      </c>
      <c r="U298" s="54" t="s">
        <v>51</v>
      </c>
      <c r="V298" s="54" t="s">
        <v>53</v>
      </c>
      <c r="W298" s="54" t="s">
        <v>77</v>
      </c>
      <c r="X298" s="54" t="s">
        <v>2169</v>
      </c>
      <c r="Y298" s="55" t="s">
        <v>762</v>
      </c>
      <c r="Z298" s="54" t="s">
        <v>228</v>
      </c>
      <c r="AA298" s="55" t="s">
        <v>164</v>
      </c>
      <c r="AB298" s="55" t="s">
        <v>186</v>
      </c>
      <c r="AC298" s="54" t="s">
        <v>60</v>
      </c>
      <c r="AD298" s="54" t="s">
        <v>61</v>
      </c>
      <c r="AE298" s="55" t="s">
        <v>2170</v>
      </c>
      <c r="AF298" s="54" t="s">
        <v>255</v>
      </c>
      <c r="AG298" s="54" t="s">
        <v>66</v>
      </c>
      <c r="AH298" s="54" t="s">
        <v>51</v>
      </c>
      <c r="AI298" s="54" t="s">
        <v>66</v>
      </c>
      <c r="AJ298" s="54" t="s">
        <v>67</v>
      </c>
      <c r="AK298" s="54" t="s">
        <v>61</v>
      </c>
      <c r="AL298" s="54" t="s">
        <v>2171</v>
      </c>
      <c r="AM298" s="54" t="s">
        <v>82</v>
      </c>
      <c r="AN298" s="37"/>
    </row>
    <row r="299" spans="1:40" ht="45.75" x14ac:dyDescent="0.25">
      <c r="A299" s="53">
        <v>129618</v>
      </c>
      <c r="B299" s="54" t="s">
        <v>468</v>
      </c>
      <c r="C299" s="54" t="s">
        <v>2128</v>
      </c>
      <c r="D299" s="54" t="s">
        <v>2129</v>
      </c>
      <c r="E299" s="54" t="s">
        <v>42</v>
      </c>
      <c r="F299" s="54" t="s">
        <v>2128</v>
      </c>
      <c r="G299" s="54" t="s">
        <v>2130</v>
      </c>
      <c r="H299" s="54" t="s">
        <v>44</v>
      </c>
      <c r="I299" s="54" t="s">
        <v>45</v>
      </c>
      <c r="J299" s="54" t="s">
        <v>46</v>
      </c>
      <c r="K299" s="54" t="s">
        <v>80</v>
      </c>
      <c r="L299" s="54" t="s">
        <v>48</v>
      </c>
      <c r="M299" s="54" t="s">
        <v>179</v>
      </c>
      <c r="N299" s="54" t="s">
        <v>50</v>
      </c>
      <c r="O299" s="54" t="s">
        <v>51</v>
      </c>
      <c r="P299" s="54" t="s">
        <v>51</v>
      </c>
      <c r="Q299" s="54" t="s">
        <v>51</v>
      </c>
      <c r="R299" s="54" t="s">
        <v>51</v>
      </c>
      <c r="S299" s="54" t="s">
        <v>52</v>
      </c>
      <c r="T299" s="54" t="s">
        <v>52</v>
      </c>
      <c r="U299" s="54" t="s">
        <v>51</v>
      </c>
      <c r="V299" s="54" t="s">
        <v>53</v>
      </c>
      <c r="W299" s="54" t="s">
        <v>1943</v>
      </c>
      <c r="X299" s="54" t="s">
        <v>2172</v>
      </c>
      <c r="Y299" s="55" t="s">
        <v>762</v>
      </c>
      <c r="Z299" s="54" t="s">
        <v>733</v>
      </c>
      <c r="AA299" s="55" t="s">
        <v>164</v>
      </c>
      <c r="AB299" s="55" t="s">
        <v>186</v>
      </c>
      <c r="AC299" s="54" t="s">
        <v>91</v>
      </c>
      <c r="AD299" s="54" t="s">
        <v>61</v>
      </c>
      <c r="AE299" s="55" t="s">
        <v>2170</v>
      </c>
      <c r="AF299" s="54" t="s">
        <v>180</v>
      </c>
      <c r="AG299" s="54" t="s">
        <v>64</v>
      </c>
      <c r="AH299" s="54" t="s">
        <v>65</v>
      </c>
      <c r="AI299" s="54" t="s">
        <v>66</v>
      </c>
      <c r="AJ299" s="54" t="s">
        <v>67</v>
      </c>
      <c r="AK299" s="54" t="s">
        <v>68</v>
      </c>
      <c r="AL299" s="54" t="s">
        <v>2173</v>
      </c>
      <c r="AM299" s="54" t="s">
        <v>70</v>
      </c>
      <c r="AN299" s="37"/>
    </row>
    <row r="300" spans="1:40" ht="34.5" x14ac:dyDescent="0.25">
      <c r="A300" s="53">
        <v>190278</v>
      </c>
      <c r="B300" s="54" t="s">
        <v>151</v>
      </c>
      <c r="C300" s="54" t="s">
        <v>2178</v>
      </c>
      <c r="D300" s="54" t="s">
        <v>2179</v>
      </c>
      <c r="E300" s="54" t="s">
        <v>42</v>
      </c>
      <c r="F300" s="54" t="s">
        <v>2178</v>
      </c>
      <c r="G300" s="54" t="s">
        <v>2179</v>
      </c>
      <c r="H300" s="54" t="s">
        <v>44</v>
      </c>
      <c r="I300" s="54" t="s">
        <v>45</v>
      </c>
      <c r="J300" s="54" t="s">
        <v>46</v>
      </c>
      <c r="K300" s="54" t="s">
        <v>277</v>
      </c>
      <c r="L300" s="54" t="s">
        <v>87</v>
      </c>
      <c r="M300" s="54" t="s">
        <v>278</v>
      </c>
      <c r="N300" s="54" t="s">
        <v>50</v>
      </c>
      <c r="O300" s="54" t="s">
        <v>51</v>
      </c>
      <c r="P300" s="54" t="s">
        <v>51</v>
      </c>
      <c r="Q300" s="54" t="s">
        <v>51</v>
      </c>
      <c r="R300" s="54" t="s">
        <v>51</v>
      </c>
      <c r="S300" s="54" t="s">
        <v>52</v>
      </c>
      <c r="T300" s="54" t="s">
        <v>52</v>
      </c>
      <c r="U300" s="54" t="s">
        <v>51</v>
      </c>
      <c r="V300" s="54" t="s">
        <v>53</v>
      </c>
      <c r="W300" s="54" t="s">
        <v>77</v>
      </c>
      <c r="X300" s="54" t="s">
        <v>2180</v>
      </c>
      <c r="Y300" s="55" t="s">
        <v>1680</v>
      </c>
      <c r="Z300" s="54" t="s">
        <v>2181</v>
      </c>
      <c r="AA300" s="55" t="s">
        <v>246</v>
      </c>
      <c r="AB300" s="55" t="s">
        <v>408</v>
      </c>
      <c r="AC300" s="54" t="s">
        <v>60</v>
      </c>
      <c r="AD300" s="54" t="s">
        <v>61</v>
      </c>
      <c r="AE300" s="55" t="s">
        <v>2182</v>
      </c>
      <c r="AF300" s="54" t="s">
        <v>1019</v>
      </c>
      <c r="AG300" s="54" t="s">
        <v>66</v>
      </c>
      <c r="AH300" s="54" t="s">
        <v>51</v>
      </c>
      <c r="AI300" s="54" t="s">
        <v>66</v>
      </c>
      <c r="AJ300" s="54" t="s">
        <v>67</v>
      </c>
      <c r="AK300" s="54" t="s">
        <v>61</v>
      </c>
      <c r="AL300" s="54" t="s">
        <v>2183</v>
      </c>
      <c r="AM300" s="54" t="s">
        <v>82</v>
      </c>
      <c r="AN300" s="37"/>
    </row>
    <row r="301" spans="1:40" ht="34.5" x14ac:dyDescent="0.25">
      <c r="A301" s="53">
        <v>195810</v>
      </c>
      <c r="B301" s="54" t="s">
        <v>157</v>
      </c>
      <c r="C301" s="54" t="s">
        <v>158</v>
      </c>
      <c r="D301" s="54" t="s">
        <v>159</v>
      </c>
      <c r="E301" s="54" t="s">
        <v>42</v>
      </c>
      <c r="F301" s="54" t="s">
        <v>158</v>
      </c>
      <c r="G301" s="54" t="s">
        <v>159</v>
      </c>
      <c r="H301" s="54" t="s">
        <v>44</v>
      </c>
      <c r="I301" s="54" t="s">
        <v>45</v>
      </c>
      <c r="J301" s="54" t="s">
        <v>74</v>
      </c>
      <c r="K301" s="54" t="s">
        <v>95</v>
      </c>
      <c r="L301" s="54" t="s">
        <v>48</v>
      </c>
      <c r="M301" s="54" t="s">
        <v>96</v>
      </c>
      <c r="N301" s="54" t="s">
        <v>50</v>
      </c>
      <c r="O301" s="54" t="s">
        <v>51</v>
      </c>
      <c r="P301" s="54" t="s">
        <v>51</v>
      </c>
      <c r="Q301" s="54" t="s">
        <v>51</v>
      </c>
      <c r="R301" s="54" t="s">
        <v>51</v>
      </c>
      <c r="S301" s="54" t="s">
        <v>52</v>
      </c>
      <c r="T301" s="54" t="s">
        <v>52</v>
      </c>
      <c r="U301" s="54" t="s">
        <v>51</v>
      </c>
      <c r="V301" s="54" t="s">
        <v>53</v>
      </c>
      <c r="W301" s="54" t="s">
        <v>77</v>
      </c>
      <c r="X301" s="54" t="s">
        <v>2185</v>
      </c>
      <c r="Y301" s="55" t="s">
        <v>1680</v>
      </c>
      <c r="Z301" s="54" t="s">
        <v>486</v>
      </c>
      <c r="AA301" s="55" t="s">
        <v>282</v>
      </c>
      <c r="AB301" s="55" t="s">
        <v>759</v>
      </c>
      <c r="AC301" s="54" t="s">
        <v>60</v>
      </c>
      <c r="AD301" s="54" t="s">
        <v>61</v>
      </c>
      <c r="AE301" s="55" t="s">
        <v>2186</v>
      </c>
      <c r="AF301" s="54" t="s">
        <v>2187</v>
      </c>
      <c r="AG301" s="54" t="s">
        <v>66</v>
      </c>
      <c r="AH301" s="54" t="s">
        <v>51</v>
      </c>
      <c r="AI301" s="54" t="s">
        <v>66</v>
      </c>
      <c r="AJ301" s="54" t="s">
        <v>67</v>
      </c>
      <c r="AK301" s="54" t="s">
        <v>61</v>
      </c>
      <c r="AL301" s="54" t="s">
        <v>2188</v>
      </c>
      <c r="AM301" s="54" t="s">
        <v>82</v>
      </c>
      <c r="AN301" s="37"/>
    </row>
    <row r="302" spans="1:40" ht="34.5" x14ac:dyDescent="0.25">
      <c r="A302" s="53">
        <v>192709</v>
      </c>
      <c r="B302" s="54" t="s">
        <v>157</v>
      </c>
      <c r="C302" s="54" t="s">
        <v>158</v>
      </c>
      <c r="D302" s="54" t="s">
        <v>159</v>
      </c>
      <c r="E302" s="54" t="s">
        <v>42</v>
      </c>
      <c r="F302" s="54" t="s">
        <v>158</v>
      </c>
      <c r="G302" s="54" t="s">
        <v>159</v>
      </c>
      <c r="H302" s="54" t="s">
        <v>44</v>
      </c>
      <c r="I302" s="54" t="s">
        <v>45</v>
      </c>
      <c r="J302" s="54" t="s">
        <v>46</v>
      </c>
      <c r="K302" s="54" t="s">
        <v>91</v>
      </c>
      <c r="L302" s="54" t="s">
        <v>326</v>
      </c>
      <c r="M302" s="54" t="s">
        <v>327</v>
      </c>
      <c r="N302" s="54" t="s">
        <v>50</v>
      </c>
      <c r="O302" s="54" t="s">
        <v>51</v>
      </c>
      <c r="P302" s="54" t="s">
        <v>51</v>
      </c>
      <c r="Q302" s="54" t="s">
        <v>51</v>
      </c>
      <c r="R302" s="54" t="s">
        <v>51</v>
      </c>
      <c r="S302" s="54" t="s">
        <v>52</v>
      </c>
      <c r="T302" s="54" t="s">
        <v>52</v>
      </c>
      <c r="U302" s="54" t="s">
        <v>51</v>
      </c>
      <c r="V302" s="54" t="s">
        <v>53</v>
      </c>
      <c r="W302" s="54" t="s">
        <v>77</v>
      </c>
      <c r="X302" s="54" t="s">
        <v>2189</v>
      </c>
      <c r="Y302" s="55" t="s">
        <v>1680</v>
      </c>
      <c r="Z302" s="54" t="s">
        <v>2190</v>
      </c>
      <c r="AA302" s="55" t="s">
        <v>282</v>
      </c>
      <c r="AB302" s="55" t="s">
        <v>759</v>
      </c>
      <c r="AC302" s="54" t="s">
        <v>60</v>
      </c>
      <c r="AD302" s="54" t="s">
        <v>61</v>
      </c>
      <c r="AE302" s="55" t="s">
        <v>2186</v>
      </c>
      <c r="AF302" s="54" t="s">
        <v>2191</v>
      </c>
      <c r="AG302" s="54" t="s">
        <v>66</v>
      </c>
      <c r="AH302" s="54" t="s">
        <v>51</v>
      </c>
      <c r="AI302" s="54" t="s">
        <v>66</v>
      </c>
      <c r="AJ302" s="54" t="s">
        <v>67</v>
      </c>
      <c r="AK302" s="54" t="s">
        <v>61</v>
      </c>
      <c r="AL302" s="54" t="s">
        <v>2192</v>
      </c>
      <c r="AM302" s="54" t="s">
        <v>82</v>
      </c>
      <c r="AN302" s="37"/>
    </row>
    <row r="303" spans="1:40" ht="34.5" x14ac:dyDescent="0.25">
      <c r="A303" s="53">
        <v>198155</v>
      </c>
      <c r="B303" s="54" t="s">
        <v>157</v>
      </c>
      <c r="C303" s="54" t="s">
        <v>158</v>
      </c>
      <c r="D303" s="54" t="s">
        <v>159</v>
      </c>
      <c r="E303" s="54" t="s">
        <v>42</v>
      </c>
      <c r="F303" s="54" t="s">
        <v>158</v>
      </c>
      <c r="G303" s="54" t="s">
        <v>159</v>
      </c>
      <c r="H303" s="54" t="s">
        <v>44</v>
      </c>
      <c r="I303" s="54" t="s">
        <v>45</v>
      </c>
      <c r="J303" s="54" t="s">
        <v>74</v>
      </c>
      <c r="K303" s="54" t="s">
        <v>60</v>
      </c>
      <c r="L303" s="54" t="s">
        <v>48</v>
      </c>
      <c r="M303" s="54" t="s">
        <v>232</v>
      </c>
      <c r="N303" s="54" t="s">
        <v>50</v>
      </c>
      <c r="O303" s="54" t="s">
        <v>51</v>
      </c>
      <c r="P303" s="54" t="s">
        <v>51</v>
      </c>
      <c r="Q303" s="54" t="s">
        <v>51</v>
      </c>
      <c r="R303" s="54" t="s">
        <v>51</v>
      </c>
      <c r="S303" s="54" t="s">
        <v>52</v>
      </c>
      <c r="T303" s="54" t="s">
        <v>52</v>
      </c>
      <c r="U303" s="54" t="s">
        <v>51</v>
      </c>
      <c r="V303" s="54" t="s">
        <v>53</v>
      </c>
      <c r="W303" s="54" t="s">
        <v>77</v>
      </c>
      <c r="X303" s="54" t="s">
        <v>2193</v>
      </c>
      <c r="Y303" s="55" t="s">
        <v>122</v>
      </c>
      <c r="Z303" s="54" t="s">
        <v>552</v>
      </c>
      <c r="AA303" s="55" t="s">
        <v>1492</v>
      </c>
      <c r="AB303" s="55" t="s">
        <v>1126</v>
      </c>
      <c r="AC303" s="54" t="s">
        <v>60</v>
      </c>
      <c r="AD303" s="54" t="s">
        <v>61</v>
      </c>
      <c r="AE303" s="55" t="s">
        <v>941</v>
      </c>
      <c r="AF303" s="54" t="s">
        <v>2194</v>
      </c>
      <c r="AG303" s="54" t="s">
        <v>66</v>
      </c>
      <c r="AH303" s="54" t="s">
        <v>51</v>
      </c>
      <c r="AI303" s="54" t="s">
        <v>66</v>
      </c>
      <c r="AJ303" s="54" t="s">
        <v>67</v>
      </c>
      <c r="AK303" s="54" t="s">
        <v>61</v>
      </c>
      <c r="AL303" s="54" t="s">
        <v>2195</v>
      </c>
      <c r="AM303" s="54" t="s">
        <v>82</v>
      </c>
      <c r="AN303" s="37"/>
    </row>
    <row r="304" spans="1:40" ht="57" x14ac:dyDescent="0.25">
      <c r="A304" s="53">
        <v>103765</v>
      </c>
      <c r="B304" s="54" t="s">
        <v>344</v>
      </c>
      <c r="C304" s="54" t="s">
        <v>345</v>
      </c>
      <c r="D304" s="54" t="s">
        <v>346</v>
      </c>
      <c r="E304" s="54" t="s">
        <v>42</v>
      </c>
      <c r="F304" s="54" t="s">
        <v>345</v>
      </c>
      <c r="G304" s="54" t="s">
        <v>347</v>
      </c>
      <c r="H304" s="54" t="s">
        <v>44</v>
      </c>
      <c r="I304" s="54" t="s">
        <v>45</v>
      </c>
      <c r="J304" s="54" t="s">
        <v>46</v>
      </c>
      <c r="K304" s="54" t="s">
        <v>47</v>
      </c>
      <c r="L304" s="54" t="s">
        <v>48</v>
      </c>
      <c r="M304" s="54" t="s">
        <v>49</v>
      </c>
      <c r="N304" s="54" t="s">
        <v>50</v>
      </c>
      <c r="O304" s="54" t="s">
        <v>51</v>
      </c>
      <c r="P304" s="54" t="s">
        <v>51</v>
      </c>
      <c r="Q304" s="54" t="s">
        <v>51</v>
      </c>
      <c r="R304" s="54" t="s">
        <v>51</v>
      </c>
      <c r="S304" s="54" t="s">
        <v>52</v>
      </c>
      <c r="T304" s="54" t="s">
        <v>52</v>
      </c>
      <c r="U304" s="54" t="s">
        <v>51</v>
      </c>
      <c r="V304" s="54" t="s">
        <v>53</v>
      </c>
      <c r="W304" s="54" t="s">
        <v>1943</v>
      </c>
      <c r="X304" s="54" t="s">
        <v>2196</v>
      </c>
      <c r="Y304" s="55" t="s">
        <v>122</v>
      </c>
      <c r="Z304" s="54" t="s">
        <v>444</v>
      </c>
      <c r="AA304" s="55" t="s">
        <v>2197</v>
      </c>
      <c r="AB304" s="55" t="s">
        <v>512</v>
      </c>
      <c r="AC304" s="54" t="s">
        <v>60</v>
      </c>
      <c r="AD304" s="54" t="s">
        <v>61</v>
      </c>
      <c r="AE304" s="55" t="s">
        <v>776</v>
      </c>
      <c r="AF304" s="54" t="s">
        <v>2198</v>
      </c>
      <c r="AG304" s="54" t="s">
        <v>64</v>
      </c>
      <c r="AH304" s="54" t="s">
        <v>65</v>
      </c>
      <c r="AI304" s="54" t="s">
        <v>66</v>
      </c>
      <c r="AJ304" s="54" t="s">
        <v>67</v>
      </c>
      <c r="AK304" s="54" t="s">
        <v>68</v>
      </c>
      <c r="AL304" s="54" t="s">
        <v>2199</v>
      </c>
      <c r="AM304" s="54" t="s">
        <v>70</v>
      </c>
      <c r="AN304" s="37"/>
    </row>
    <row r="305" spans="1:40" ht="34.5" x14ac:dyDescent="0.25">
      <c r="A305" s="53">
        <v>196185</v>
      </c>
      <c r="B305" s="54" t="s">
        <v>157</v>
      </c>
      <c r="C305" s="54" t="s">
        <v>158</v>
      </c>
      <c r="D305" s="54" t="s">
        <v>159</v>
      </c>
      <c r="E305" s="54" t="s">
        <v>42</v>
      </c>
      <c r="F305" s="54" t="s">
        <v>158</v>
      </c>
      <c r="G305" s="54" t="s">
        <v>159</v>
      </c>
      <c r="H305" s="54" t="s">
        <v>44</v>
      </c>
      <c r="I305" s="54" t="s">
        <v>45</v>
      </c>
      <c r="J305" s="54" t="s">
        <v>74</v>
      </c>
      <c r="K305" s="54" t="s">
        <v>47</v>
      </c>
      <c r="L305" s="54" t="s">
        <v>48</v>
      </c>
      <c r="M305" s="54" t="s">
        <v>49</v>
      </c>
      <c r="N305" s="54" t="s">
        <v>50</v>
      </c>
      <c r="O305" s="54" t="s">
        <v>51</v>
      </c>
      <c r="P305" s="54" t="s">
        <v>51</v>
      </c>
      <c r="Q305" s="54" t="s">
        <v>51</v>
      </c>
      <c r="R305" s="54" t="s">
        <v>51</v>
      </c>
      <c r="S305" s="54" t="s">
        <v>52</v>
      </c>
      <c r="T305" s="54" t="s">
        <v>52</v>
      </c>
      <c r="U305" s="54" t="s">
        <v>51</v>
      </c>
      <c r="V305" s="54" t="s">
        <v>89</v>
      </c>
      <c r="W305" s="54" t="s">
        <v>77</v>
      </c>
      <c r="X305" s="54" t="s">
        <v>2200</v>
      </c>
      <c r="Y305" s="55" t="s">
        <v>122</v>
      </c>
      <c r="Z305" s="54" t="s">
        <v>2201</v>
      </c>
      <c r="AA305" s="55" t="s">
        <v>2197</v>
      </c>
      <c r="AB305" s="55" t="s">
        <v>512</v>
      </c>
      <c r="AC305" s="54" t="s">
        <v>60</v>
      </c>
      <c r="AD305" s="54" t="s">
        <v>61</v>
      </c>
      <c r="AE305" s="55" t="s">
        <v>776</v>
      </c>
      <c r="AF305" s="54" t="s">
        <v>2202</v>
      </c>
      <c r="AG305" s="54" t="s">
        <v>66</v>
      </c>
      <c r="AH305" s="54" t="s">
        <v>51</v>
      </c>
      <c r="AI305" s="54" t="s">
        <v>66</v>
      </c>
      <c r="AJ305" s="54" t="s">
        <v>67</v>
      </c>
      <c r="AK305" s="54" t="s">
        <v>61</v>
      </c>
      <c r="AL305" s="54" t="s">
        <v>2203</v>
      </c>
      <c r="AM305" s="54" t="s">
        <v>82</v>
      </c>
      <c r="AN305" s="37"/>
    </row>
    <row r="306" spans="1:40" ht="45.75" x14ac:dyDescent="0.25">
      <c r="A306" s="53">
        <v>191691</v>
      </c>
      <c r="B306" s="54" t="s">
        <v>151</v>
      </c>
      <c r="C306" s="54" t="s">
        <v>2205</v>
      </c>
      <c r="D306" s="54" t="s">
        <v>2206</v>
      </c>
      <c r="E306" s="54" t="s">
        <v>42</v>
      </c>
      <c r="F306" s="54" t="s">
        <v>2205</v>
      </c>
      <c r="G306" s="54" t="s">
        <v>2207</v>
      </c>
      <c r="H306" s="54" t="s">
        <v>44</v>
      </c>
      <c r="I306" s="54" t="s">
        <v>131</v>
      </c>
      <c r="J306" s="54" t="s">
        <v>46</v>
      </c>
      <c r="K306" s="54" t="s">
        <v>75</v>
      </c>
      <c r="L306" s="54" t="s">
        <v>48</v>
      </c>
      <c r="M306" s="54" t="s">
        <v>76</v>
      </c>
      <c r="N306" s="54" t="s">
        <v>50</v>
      </c>
      <c r="O306" s="54" t="s">
        <v>51</v>
      </c>
      <c r="P306" s="54" t="s">
        <v>51</v>
      </c>
      <c r="Q306" s="54" t="s">
        <v>51</v>
      </c>
      <c r="R306" s="54" t="s">
        <v>51</v>
      </c>
      <c r="S306" s="54" t="s">
        <v>52</v>
      </c>
      <c r="T306" s="54" t="s">
        <v>52</v>
      </c>
      <c r="U306" s="54" t="s">
        <v>51</v>
      </c>
      <c r="V306" s="54" t="s">
        <v>89</v>
      </c>
      <c r="W306" s="54" t="s">
        <v>77</v>
      </c>
      <c r="X306" s="54" t="s">
        <v>2208</v>
      </c>
      <c r="Y306" s="55" t="s">
        <v>2209</v>
      </c>
      <c r="Z306" s="54" t="s">
        <v>2210</v>
      </c>
      <c r="AA306" s="55" t="s">
        <v>795</v>
      </c>
      <c r="AB306" s="55" t="s">
        <v>870</v>
      </c>
      <c r="AC306" s="54" t="s">
        <v>60</v>
      </c>
      <c r="AD306" s="54" t="s">
        <v>61</v>
      </c>
      <c r="AE306" s="55" t="s">
        <v>2211</v>
      </c>
      <c r="AF306" s="54" t="s">
        <v>60</v>
      </c>
      <c r="AG306" s="54" t="s">
        <v>66</v>
      </c>
      <c r="AH306" s="54" t="s">
        <v>51</v>
      </c>
      <c r="AI306" s="54" t="s">
        <v>66</v>
      </c>
      <c r="AJ306" s="54" t="s">
        <v>67</v>
      </c>
      <c r="AK306" s="54" t="s">
        <v>61</v>
      </c>
      <c r="AL306" s="54" t="s">
        <v>2212</v>
      </c>
      <c r="AM306" s="54" t="s">
        <v>82</v>
      </c>
      <c r="AN306" s="37"/>
    </row>
    <row r="307" spans="1:40" ht="45.75" x14ac:dyDescent="0.25">
      <c r="A307" s="53">
        <v>198061</v>
      </c>
      <c r="B307" s="54" t="s">
        <v>151</v>
      </c>
      <c r="C307" s="54" t="s">
        <v>2205</v>
      </c>
      <c r="D307" s="54" t="s">
        <v>2206</v>
      </c>
      <c r="E307" s="54" t="s">
        <v>42</v>
      </c>
      <c r="F307" s="54" t="s">
        <v>2205</v>
      </c>
      <c r="G307" s="54" t="s">
        <v>2207</v>
      </c>
      <c r="H307" s="54" t="s">
        <v>44</v>
      </c>
      <c r="I307" s="54" t="s">
        <v>131</v>
      </c>
      <c r="J307" s="54" t="s">
        <v>46</v>
      </c>
      <c r="K307" s="54" t="s">
        <v>75</v>
      </c>
      <c r="L307" s="54" t="s">
        <v>48</v>
      </c>
      <c r="M307" s="54" t="s">
        <v>76</v>
      </c>
      <c r="N307" s="54" t="s">
        <v>50</v>
      </c>
      <c r="O307" s="54" t="s">
        <v>51</v>
      </c>
      <c r="P307" s="54" t="s">
        <v>51</v>
      </c>
      <c r="Q307" s="54" t="s">
        <v>51</v>
      </c>
      <c r="R307" s="54" t="s">
        <v>51</v>
      </c>
      <c r="S307" s="54" t="s">
        <v>52</v>
      </c>
      <c r="T307" s="54" t="s">
        <v>52</v>
      </c>
      <c r="U307" s="54" t="s">
        <v>51</v>
      </c>
      <c r="V307" s="54" t="s">
        <v>89</v>
      </c>
      <c r="W307" s="54" t="s">
        <v>54</v>
      </c>
      <c r="X307" s="54" t="s">
        <v>2213</v>
      </c>
      <c r="Y307" s="55" t="s">
        <v>2209</v>
      </c>
      <c r="Z307" s="54" t="s">
        <v>2214</v>
      </c>
      <c r="AA307" s="55" t="s">
        <v>795</v>
      </c>
      <c r="AB307" s="55" t="s">
        <v>870</v>
      </c>
      <c r="AC307" s="54" t="s">
        <v>60</v>
      </c>
      <c r="AD307" s="54" t="s">
        <v>61</v>
      </c>
      <c r="AE307" s="55" t="s">
        <v>2211</v>
      </c>
      <c r="AF307" s="54" t="s">
        <v>60</v>
      </c>
      <c r="AG307" s="54" t="s">
        <v>66</v>
      </c>
      <c r="AH307" s="54" t="s">
        <v>51</v>
      </c>
      <c r="AI307" s="54" t="s">
        <v>66</v>
      </c>
      <c r="AJ307" s="54" t="s">
        <v>67</v>
      </c>
      <c r="AK307" s="54" t="s">
        <v>61</v>
      </c>
      <c r="AL307" s="54" t="s">
        <v>2215</v>
      </c>
      <c r="AM307" s="54" t="s">
        <v>82</v>
      </c>
      <c r="AN307" s="37"/>
    </row>
    <row r="308" spans="1:40" ht="34.5" x14ac:dyDescent="0.25">
      <c r="A308" s="53">
        <v>192700</v>
      </c>
      <c r="B308" s="54" t="s">
        <v>157</v>
      </c>
      <c r="C308" s="54" t="s">
        <v>1290</v>
      </c>
      <c r="D308" s="54" t="s">
        <v>1291</v>
      </c>
      <c r="E308" s="54" t="s">
        <v>42</v>
      </c>
      <c r="F308" s="54" t="s">
        <v>1290</v>
      </c>
      <c r="G308" s="54" t="s">
        <v>1291</v>
      </c>
      <c r="H308" s="54" t="s">
        <v>94</v>
      </c>
      <c r="I308" s="54" t="s">
        <v>45</v>
      </c>
      <c r="J308" s="54" t="s">
        <v>74</v>
      </c>
      <c r="K308" s="54" t="s">
        <v>80</v>
      </c>
      <c r="L308" s="54" t="s">
        <v>48</v>
      </c>
      <c r="M308" s="54" t="s">
        <v>179</v>
      </c>
      <c r="N308" s="54" t="s">
        <v>50</v>
      </c>
      <c r="O308" s="54" t="s">
        <v>51</v>
      </c>
      <c r="P308" s="54" t="s">
        <v>51</v>
      </c>
      <c r="Q308" s="54" t="s">
        <v>51</v>
      </c>
      <c r="R308" s="54" t="s">
        <v>51</v>
      </c>
      <c r="S308" s="54" t="s">
        <v>52</v>
      </c>
      <c r="T308" s="54" t="s">
        <v>52</v>
      </c>
      <c r="U308" s="54" t="s">
        <v>51</v>
      </c>
      <c r="V308" s="54" t="s">
        <v>89</v>
      </c>
      <c r="W308" s="54" t="s">
        <v>77</v>
      </c>
      <c r="X308" s="54" t="s">
        <v>2216</v>
      </c>
      <c r="Y308" s="55" t="s">
        <v>213</v>
      </c>
      <c r="Z308" s="54" t="s">
        <v>98</v>
      </c>
      <c r="AA308" s="55" t="s">
        <v>363</v>
      </c>
      <c r="AB308" s="55" t="s">
        <v>294</v>
      </c>
      <c r="AC308" s="54" t="s">
        <v>60</v>
      </c>
      <c r="AD308" s="54" t="s">
        <v>61</v>
      </c>
      <c r="AE308" s="55" t="s">
        <v>2217</v>
      </c>
      <c r="AF308" s="54" t="s">
        <v>60</v>
      </c>
      <c r="AG308" s="54" t="s">
        <v>66</v>
      </c>
      <c r="AH308" s="54" t="s">
        <v>51</v>
      </c>
      <c r="AI308" s="54" t="s">
        <v>66</v>
      </c>
      <c r="AJ308" s="54" t="s">
        <v>109</v>
      </c>
      <c r="AK308" s="54" t="s">
        <v>61</v>
      </c>
      <c r="AL308" s="54" t="s">
        <v>2218</v>
      </c>
      <c r="AM308" s="54" t="s">
        <v>82</v>
      </c>
      <c r="AN308" s="37"/>
    </row>
    <row r="309" spans="1:40" ht="34.5" x14ac:dyDescent="0.25">
      <c r="A309" s="53">
        <v>193723</v>
      </c>
      <c r="B309" s="54" t="s">
        <v>157</v>
      </c>
      <c r="C309" s="54" t="s">
        <v>1290</v>
      </c>
      <c r="D309" s="54" t="s">
        <v>1291</v>
      </c>
      <c r="E309" s="54" t="s">
        <v>42</v>
      </c>
      <c r="F309" s="54" t="s">
        <v>1290</v>
      </c>
      <c r="G309" s="54" t="s">
        <v>1291</v>
      </c>
      <c r="H309" s="54" t="s">
        <v>94</v>
      </c>
      <c r="I309" s="54" t="s">
        <v>45</v>
      </c>
      <c r="J309" s="54" t="s">
        <v>46</v>
      </c>
      <c r="K309" s="54" t="s">
        <v>80</v>
      </c>
      <c r="L309" s="54" t="s">
        <v>48</v>
      </c>
      <c r="M309" s="54" t="s">
        <v>179</v>
      </c>
      <c r="N309" s="54" t="s">
        <v>50</v>
      </c>
      <c r="O309" s="54" t="s">
        <v>51</v>
      </c>
      <c r="P309" s="54" t="s">
        <v>51</v>
      </c>
      <c r="Q309" s="54" t="s">
        <v>51</v>
      </c>
      <c r="R309" s="54" t="s">
        <v>51</v>
      </c>
      <c r="S309" s="54" t="s">
        <v>52</v>
      </c>
      <c r="T309" s="54" t="s">
        <v>52</v>
      </c>
      <c r="U309" s="54" t="s">
        <v>51</v>
      </c>
      <c r="V309" s="54" t="s">
        <v>89</v>
      </c>
      <c r="W309" s="54" t="s">
        <v>77</v>
      </c>
      <c r="X309" s="54" t="s">
        <v>2219</v>
      </c>
      <c r="Y309" s="55" t="s">
        <v>213</v>
      </c>
      <c r="Z309" s="54" t="s">
        <v>2220</v>
      </c>
      <c r="AA309" s="55" t="s">
        <v>363</v>
      </c>
      <c r="AB309" s="55" t="s">
        <v>294</v>
      </c>
      <c r="AC309" s="54" t="s">
        <v>60</v>
      </c>
      <c r="AD309" s="54" t="s">
        <v>61</v>
      </c>
      <c r="AE309" s="55" t="s">
        <v>2217</v>
      </c>
      <c r="AF309" s="54" t="s">
        <v>2221</v>
      </c>
      <c r="AG309" s="54" t="s">
        <v>66</v>
      </c>
      <c r="AH309" s="54" t="s">
        <v>51</v>
      </c>
      <c r="AI309" s="54" t="s">
        <v>66</v>
      </c>
      <c r="AJ309" s="54" t="s">
        <v>67</v>
      </c>
      <c r="AK309" s="54" t="s">
        <v>61</v>
      </c>
      <c r="AL309" s="54" t="s">
        <v>2222</v>
      </c>
      <c r="AM309" s="54" t="s">
        <v>82</v>
      </c>
      <c r="AN309" s="37"/>
    </row>
    <row r="310" spans="1:40" ht="57" x14ac:dyDescent="0.25">
      <c r="A310" s="53">
        <v>115529</v>
      </c>
      <c r="B310" s="54" t="s">
        <v>210</v>
      </c>
      <c r="C310" s="54" t="s">
        <v>1910</v>
      </c>
      <c r="D310" s="54" t="s">
        <v>1911</v>
      </c>
      <c r="E310" s="54" t="s">
        <v>42</v>
      </c>
      <c r="F310" s="54" t="s">
        <v>1910</v>
      </c>
      <c r="G310" s="54" t="s">
        <v>1912</v>
      </c>
      <c r="H310" s="54" t="s">
        <v>44</v>
      </c>
      <c r="I310" s="54" t="s">
        <v>45</v>
      </c>
      <c r="J310" s="54" t="s">
        <v>74</v>
      </c>
      <c r="K310" s="54" t="s">
        <v>91</v>
      </c>
      <c r="L310" s="54" t="s">
        <v>326</v>
      </c>
      <c r="M310" s="54" t="s">
        <v>327</v>
      </c>
      <c r="N310" s="54" t="s">
        <v>50</v>
      </c>
      <c r="O310" s="54" t="s">
        <v>51</v>
      </c>
      <c r="P310" s="54" t="s">
        <v>51</v>
      </c>
      <c r="Q310" s="54" t="s">
        <v>51</v>
      </c>
      <c r="R310" s="54" t="s">
        <v>51</v>
      </c>
      <c r="S310" s="54" t="s">
        <v>52</v>
      </c>
      <c r="T310" s="54" t="s">
        <v>52</v>
      </c>
      <c r="U310" s="54" t="s">
        <v>51</v>
      </c>
      <c r="V310" s="54" t="s">
        <v>53</v>
      </c>
      <c r="W310" s="54" t="s">
        <v>77</v>
      </c>
      <c r="X310" s="54" t="s">
        <v>2227</v>
      </c>
      <c r="Y310" s="55" t="s">
        <v>184</v>
      </c>
      <c r="Z310" s="54" t="s">
        <v>174</v>
      </c>
      <c r="AA310" s="55" t="s">
        <v>164</v>
      </c>
      <c r="AB310" s="55" t="s">
        <v>759</v>
      </c>
      <c r="AC310" s="54" t="s">
        <v>60</v>
      </c>
      <c r="AD310" s="54" t="s">
        <v>61</v>
      </c>
      <c r="AE310" s="55" t="s">
        <v>2226</v>
      </c>
      <c r="AF310" s="54" t="s">
        <v>60</v>
      </c>
      <c r="AG310" s="54" t="s">
        <v>64</v>
      </c>
      <c r="AH310" s="54" t="s">
        <v>65</v>
      </c>
      <c r="AI310" s="54" t="s">
        <v>66</v>
      </c>
      <c r="AJ310" s="54" t="s">
        <v>67</v>
      </c>
      <c r="AK310" s="54" t="s">
        <v>635</v>
      </c>
      <c r="AL310" s="54" t="s">
        <v>2228</v>
      </c>
      <c r="AM310" s="54" t="s">
        <v>70</v>
      </c>
      <c r="AN310" s="37"/>
    </row>
    <row r="311" spans="1:40" ht="34.5" x14ac:dyDescent="0.25">
      <c r="A311" s="53">
        <v>199795</v>
      </c>
      <c r="B311" s="54" t="s">
        <v>596</v>
      </c>
      <c r="C311" s="54" t="s">
        <v>1375</v>
      </c>
      <c r="D311" s="54" t="s">
        <v>1376</v>
      </c>
      <c r="E311" s="54" t="s">
        <v>42</v>
      </c>
      <c r="F311" s="54" t="s">
        <v>1375</v>
      </c>
      <c r="G311" s="54" t="s">
        <v>1376</v>
      </c>
      <c r="H311" s="54" t="s">
        <v>94</v>
      </c>
      <c r="I311" s="54" t="s">
        <v>45</v>
      </c>
      <c r="J311" s="54" t="s">
        <v>74</v>
      </c>
      <c r="K311" s="54" t="s">
        <v>91</v>
      </c>
      <c r="L311" s="54" t="s">
        <v>326</v>
      </c>
      <c r="M311" s="54" t="s">
        <v>327</v>
      </c>
      <c r="N311" s="54" t="s">
        <v>50</v>
      </c>
      <c r="O311" s="54" t="s">
        <v>51</v>
      </c>
      <c r="P311" s="54" t="s">
        <v>51</v>
      </c>
      <c r="Q311" s="54" t="s">
        <v>51</v>
      </c>
      <c r="R311" s="54" t="s">
        <v>51</v>
      </c>
      <c r="S311" s="54" t="s">
        <v>52</v>
      </c>
      <c r="T311" s="54" t="s">
        <v>52</v>
      </c>
      <c r="U311" s="54" t="s">
        <v>51</v>
      </c>
      <c r="V311" s="54" t="s">
        <v>53</v>
      </c>
      <c r="W311" s="54" t="s">
        <v>77</v>
      </c>
      <c r="X311" s="54" t="s">
        <v>2229</v>
      </c>
      <c r="Y311" s="55" t="s">
        <v>184</v>
      </c>
      <c r="Z311" s="54" t="s">
        <v>539</v>
      </c>
      <c r="AA311" s="55" t="s">
        <v>2230</v>
      </c>
      <c r="AB311" s="55" t="s">
        <v>186</v>
      </c>
      <c r="AC311" s="54" t="s">
        <v>91</v>
      </c>
      <c r="AD311" s="54" t="s">
        <v>61</v>
      </c>
      <c r="AE311" s="55" t="s">
        <v>2231</v>
      </c>
      <c r="AF311" s="54" t="s">
        <v>1383</v>
      </c>
      <c r="AG311" s="54" t="s">
        <v>66</v>
      </c>
      <c r="AH311" s="54" t="s">
        <v>51</v>
      </c>
      <c r="AI311" s="54" t="s">
        <v>66</v>
      </c>
      <c r="AJ311" s="54" t="s">
        <v>110</v>
      </c>
      <c r="AK311" s="54" t="s">
        <v>61</v>
      </c>
      <c r="AL311" s="54" t="s">
        <v>2232</v>
      </c>
      <c r="AM311" s="54" t="s">
        <v>82</v>
      </c>
      <c r="AN311" s="37"/>
    </row>
    <row r="312" spans="1:40" ht="34.5" x14ac:dyDescent="0.25">
      <c r="A312" s="53">
        <v>162778</v>
      </c>
      <c r="B312" s="54" t="s">
        <v>596</v>
      </c>
      <c r="C312" s="54" t="s">
        <v>1375</v>
      </c>
      <c r="D312" s="54" t="s">
        <v>1376</v>
      </c>
      <c r="E312" s="54" t="s">
        <v>42</v>
      </c>
      <c r="F312" s="54" t="s">
        <v>1375</v>
      </c>
      <c r="G312" s="54" t="s">
        <v>1376</v>
      </c>
      <c r="H312" s="54" t="s">
        <v>94</v>
      </c>
      <c r="I312" s="54" t="s">
        <v>45</v>
      </c>
      <c r="J312" s="54" t="s">
        <v>74</v>
      </c>
      <c r="K312" s="54" t="s">
        <v>60</v>
      </c>
      <c r="L312" s="54" t="s">
        <v>48</v>
      </c>
      <c r="M312" s="54" t="s">
        <v>232</v>
      </c>
      <c r="N312" s="54" t="s">
        <v>50</v>
      </c>
      <c r="O312" s="54" t="s">
        <v>51</v>
      </c>
      <c r="P312" s="54" t="s">
        <v>51</v>
      </c>
      <c r="Q312" s="54" t="s">
        <v>51</v>
      </c>
      <c r="R312" s="54" t="s">
        <v>51</v>
      </c>
      <c r="S312" s="54" t="s">
        <v>52</v>
      </c>
      <c r="T312" s="54" t="s">
        <v>52</v>
      </c>
      <c r="U312" s="54" t="s">
        <v>51</v>
      </c>
      <c r="V312" s="54" t="s">
        <v>53</v>
      </c>
      <c r="W312" s="54" t="s">
        <v>77</v>
      </c>
      <c r="X312" s="54" t="s">
        <v>2233</v>
      </c>
      <c r="Y312" s="55" t="s">
        <v>184</v>
      </c>
      <c r="Z312" s="54" t="s">
        <v>433</v>
      </c>
      <c r="AA312" s="55" t="s">
        <v>2230</v>
      </c>
      <c r="AB312" s="55" t="s">
        <v>186</v>
      </c>
      <c r="AC312" s="54" t="s">
        <v>60</v>
      </c>
      <c r="AD312" s="54" t="s">
        <v>61</v>
      </c>
      <c r="AE312" s="55" t="s">
        <v>2231</v>
      </c>
      <c r="AF312" s="54" t="s">
        <v>1825</v>
      </c>
      <c r="AG312" s="54" t="s">
        <v>64</v>
      </c>
      <c r="AH312" s="54" t="s">
        <v>65</v>
      </c>
      <c r="AI312" s="54" t="s">
        <v>66</v>
      </c>
      <c r="AJ312" s="54" t="s">
        <v>67</v>
      </c>
      <c r="AK312" s="54" t="s">
        <v>635</v>
      </c>
      <c r="AL312" s="54" t="s">
        <v>2234</v>
      </c>
      <c r="AM312" s="54" t="s">
        <v>70</v>
      </c>
      <c r="AN312" s="37"/>
    </row>
    <row r="313" spans="1:40" ht="34.5" x14ac:dyDescent="0.25">
      <c r="A313" s="53">
        <v>192176</v>
      </c>
      <c r="B313" s="54" t="s">
        <v>151</v>
      </c>
      <c r="C313" s="54" t="s">
        <v>626</v>
      </c>
      <c r="D313" s="54" t="s">
        <v>627</v>
      </c>
      <c r="E313" s="54" t="s">
        <v>42</v>
      </c>
      <c r="F313" s="54" t="s">
        <v>626</v>
      </c>
      <c r="G313" s="54" t="s">
        <v>627</v>
      </c>
      <c r="H313" s="54" t="s">
        <v>44</v>
      </c>
      <c r="I313" s="54" t="s">
        <v>45</v>
      </c>
      <c r="J313" s="54" t="s">
        <v>46</v>
      </c>
      <c r="K313" s="54" t="s">
        <v>75</v>
      </c>
      <c r="L313" s="54" t="s">
        <v>48</v>
      </c>
      <c r="M313" s="54" t="s">
        <v>76</v>
      </c>
      <c r="N313" s="54" t="s">
        <v>50</v>
      </c>
      <c r="O313" s="54" t="s">
        <v>51</v>
      </c>
      <c r="P313" s="54" t="s">
        <v>51</v>
      </c>
      <c r="Q313" s="54" t="s">
        <v>51</v>
      </c>
      <c r="R313" s="54" t="s">
        <v>51</v>
      </c>
      <c r="S313" s="54" t="s">
        <v>52</v>
      </c>
      <c r="T313" s="54" t="s">
        <v>52</v>
      </c>
      <c r="U313" s="54" t="s">
        <v>51</v>
      </c>
      <c r="V313" s="54" t="s">
        <v>53</v>
      </c>
      <c r="W313" s="54" t="s">
        <v>77</v>
      </c>
      <c r="X313" s="54" t="s">
        <v>2236</v>
      </c>
      <c r="Y313" s="55" t="s">
        <v>57</v>
      </c>
      <c r="Z313" s="54" t="s">
        <v>2237</v>
      </c>
      <c r="AA313" s="55" t="s">
        <v>164</v>
      </c>
      <c r="AB313" s="55" t="s">
        <v>246</v>
      </c>
      <c r="AC313" s="54" t="s">
        <v>60</v>
      </c>
      <c r="AD313" s="54" t="s">
        <v>61</v>
      </c>
      <c r="AE313" s="55" t="s">
        <v>1691</v>
      </c>
      <c r="AF313" s="54" t="s">
        <v>75</v>
      </c>
      <c r="AG313" s="54" t="s">
        <v>66</v>
      </c>
      <c r="AH313" s="54" t="s">
        <v>51</v>
      </c>
      <c r="AI313" s="54" t="s">
        <v>66</v>
      </c>
      <c r="AJ313" s="54" t="s">
        <v>67</v>
      </c>
      <c r="AK313" s="54" t="s">
        <v>61</v>
      </c>
      <c r="AL313" s="54" t="s">
        <v>2238</v>
      </c>
      <c r="AM313" s="54" t="s">
        <v>82</v>
      </c>
      <c r="AN313" s="37"/>
    </row>
    <row r="314" spans="1:40" ht="23.25" x14ac:dyDescent="0.25">
      <c r="A314" s="53">
        <v>199665</v>
      </c>
      <c r="B314" s="54" t="s">
        <v>157</v>
      </c>
      <c r="C314" s="54" t="s">
        <v>425</v>
      </c>
      <c r="D314" s="54" t="s">
        <v>426</v>
      </c>
      <c r="E314" s="54" t="s">
        <v>42</v>
      </c>
      <c r="F314" s="54" t="s">
        <v>425</v>
      </c>
      <c r="G314" s="54" t="s">
        <v>426</v>
      </c>
      <c r="H314" s="54" t="s">
        <v>94</v>
      </c>
      <c r="I314" s="54" t="s">
        <v>45</v>
      </c>
      <c r="J314" s="54" t="s">
        <v>46</v>
      </c>
      <c r="K314" s="54" t="s">
        <v>91</v>
      </c>
      <c r="L314" s="54" t="s">
        <v>326</v>
      </c>
      <c r="M314" s="54" t="s">
        <v>327</v>
      </c>
      <c r="N314" s="54" t="s">
        <v>50</v>
      </c>
      <c r="O314" s="54" t="s">
        <v>51</v>
      </c>
      <c r="P314" s="54" t="s">
        <v>51</v>
      </c>
      <c r="Q314" s="54" t="s">
        <v>51</v>
      </c>
      <c r="R314" s="54" t="s">
        <v>51</v>
      </c>
      <c r="S314" s="54" t="s">
        <v>52</v>
      </c>
      <c r="T314" s="54" t="s">
        <v>52</v>
      </c>
      <c r="U314" s="54" t="s">
        <v>51</v>
      </c>
      <c r="V314" s="54" t="s">
        <v>53</v>
      </c>
      <c r="W314" s="54" t="s">
        <v>77</v>
      </c>
      <c r="X314" s="54" t="s">
        <v>2239</v>
      </c>
      <c r="Y314" s="55" t="s">
        <v>57</v>
      </c>
      <c r="Z314" s="54" t="s">
        <v>534</v>
      </c>
      <c r="AA314" s="55" t="s">
        <v>215</v>
      </c>
      <c r="AB314" s="55" t="s">
        <v>186</v>
      </c>
      <c r="AC314" s="54" t="s">
        <v>60</v>
      </c>
      <c r="AD314" s="54" t="s">
        <v>61</v>
      </c>
      <c r="AE314" s="55" t="s">
        <v>2240</v>
      </c>
      <c r="AF314" s="54" t="s">
        <v>431</v>
      </c>
      <c r="AG314" s="54" t="s">
        <v>66</v>
      </c>
      <c r="AH314" s="54" t="s">
        <v>51</v>
      </c>
      <c r="AI314" s="54" t="s">
        <v>66</v>
      </c>
      <c r="AJ314" s="54" t="s">
        <v>67</v>
      </c>
      <c r="AK314" s="54" t="s">
        <v>61</v>
      </c>
      <c r="AL314" s="54" t="s">
        <v>2241</v>
      </c>
      <c r="AM314" s="54" t="s">
        <v>82</v>
      </c>
      <c r="AN314" s="37"/>
    </row>
    <row r="315" spans="1:40" ht="23.25" x14ac:dyDescent="0.25">
      <c r="A315" s="53">
        <v>196799</v>
      </c>
      <c r="B315" s="54" t="s">
        <v>157</v>
      </c>
      <c r="C315" s="54" t="s">
        <v>425</v>
      </c>
      <c r="D315" s="54" t="s">
        <v>426</v>
      </c>
      <c r="E315" s="54" t="s">
        <v>42</v>
      </c>
      <c r="F315" s="54" t="s">
        <v>425</v>
      </c>
      <c r="G315" s="54" t="s">
        <v>426</v>
      </c>
      <c r="H315" s="54" t="s">
        <v>94</v>
      </c>
      <c r="I315" s="54" t="s">
        <v>45</v>
      </c>
      <c r="J315" s="54" t="s">
        <v>46</v>
      </c>
      <c r="K315" s="54" t="s">
        <v>91</v>
      </c>
      <c r="L315" s="54" t="s">
        <v>326</v>
      </c>
      <c r="M315" s="54" t="s">
        <v>327</v>
      </c>
      <c r="N315" s="54" t="s">
        <v>50</v>
      </c>
      <c r="O315" s="54" t="s">
        <v>51</v>
      </c>
      <c r="P315" s="54" t="s">
        <v>51</v>
      </c>
      <c r="Q315" s="54" t="s">
        <v>51</v>
      </c>
      <c r="R315" s="54" t="s">
        <v>51</v>
      </c>
      <c r="S315" s="54" t="s">
        <v>52</v>
      </c>
      <c r="T315" s="54" t="s">
        <v>52</v>
      </c>
      <c r="U315" s="54" t="s">
        <v>51</v>
      </c>
      <c r="V315" s="54" t="s">
        <v>53</v>
      </c>
      <c r="W315" s="54" t="s">
        <v>77</v>
      </c>
      <c r="X315" s="54" t="s">
        <v>2242</v>
      </c>
      <c r="Y315" s="55" t="s">
        <v>57</v>
      </c>
      <c r="Z315" s="54" t="s">
        <v>2243</v>
      </c>
      <c r="AA315" s="55" t="s">
        <v>215</v>
      </c>
      <c r="AB315" s="55" t="s">
        <v>186</v>
      </c>
      <c r="AC315" s="54" t="s">
        <v>60</v>
      </c>
      <c r="AD315" s="54" t="s">
        <v>61</v>
      </c>
      <c r="AE315" s="55" t="s">
        <v>2240</v>
      </c>
      <c r="AF315" s="54" t="s">
        <v>431</v>
      </c>
      <c r="AG315" s="54" t="s">
        <v>66</v>
      </c>
      <c r="AH315" s="54" t="s">
        <v>51</v>
      </c>
      <c r="AI315" s="54" t="s">
        <v>66</v>
      </c>
      <c r="AJ315" s="54" t="s">
        <v>67</v>
      </c>
      <c r="AK315" s="54" t="s">
        <v>61</v>
      </c>
      <c r="AL315" s="54" t="s">
        <v>2244</v>
      </c>
      <c r="AM315" s="54" t="s">
        <v>82</v>
      </c>
      <c r="AN315" s="37"/>
    </row>
    <row r="316" spans="1:40" ht="34.5" x14ac:dyDescent="0.25">
      <c r="A316" s="53">
        <v>196028</v>
      </c>
      <c r="B316" s="54" t="s">
        <v>157</v>
      </c>
      <c r="C316" s="54" t="s">
        <v>158</v>
      </c>
      <c r="D316" s="54" t="s">
        <v>159</v>
      </c>
      <c r="E316" s="54" t="s">
        <v>42</v>
      </c>
      <c r="F316" s="54" t="s">
        <v>158</v>
      </c>
      <c r="G316" s="54" t="s">
        <v>159</v>
      </c>
      <c r="H316" s="54" t="s">
        <v>44</v>
      </c>
      <c r="I316" s="54" t="s">
        <v>45</v>
      </c>
      <c r="J316" s="54" t="s">
        <v>74</v>
      </c>
      <c r="K316" s="54" t="s">
        <v>80</v>
      </c>
      <c r="L316" s="54" t="s">
        <v>48</v>
      </c>
      <c r="M316" s="54" t="s">
        <v>179</v>
      </c>
      <c r="N316" s="54" t="s">
        <v>50</v>
      </c>
      <c r="O316" s="54" t="s">
        <v>51</v>
      </c>
      <c r="P316" s="54" t="s">
        <v>51</v>
      </c>
      <c r="Q316" s="54" t="s">
        <v>51</v>
      </c>
      <c r="R316" s="54" t="s">
        <v>51</v>
      </c>
      <c r="S316" s="54" t="s">
        <v>52</v>
      </c>
      <c r="T316" s="54" t="s">
        <v>52</v>
      </c>
      <c r="U316" s="54" t="s">
        <v>51</v>
      </c>
      <c r="V316" s="54" t="s">
        <v>53</v>
      </c>
      <c r="W316" s="54" t="s">
        <v>77</v>
      </c>
      <c r="X316" s="54" t="s">
        <v>2245</v>
      </c>
      <c r="Y316" s="55" t="s">
        <v>1645</v>
      </c>
      <c r="Z316" s="54" t="s">
        <v>2246</v>
      </c>
      <c r="AA316" s="55" t="s">
        <v>275</v>
      </c>
      <c r="AB316" s="55" t="s">
        <v>59</v>
      </c>
      <c r="AC316" s="54" t="s">
        <v>60</v>
      </c>
      <c r="AD316" s="54" t="s">
        <v>61</v>
      </c>
      <c r="AE316" s="55" t="s">
        <v>2247</v>
      </c>
      <c r="AF316" s="54" t="s">
        <v>2248</v>
      </c>
      <c r="AG316" s="54" t="s">
        <v>66</v>
      </c>
      <c r="AH316" s="54" t="s">
        <v>51</v>
      </c>
      <c r="AI316" s="54" t="s">
        <v>66</v>
      </c>
      <c r="AJ316" s="54" t="s">
        <v>67</v>
      </c>
      <c r="AK316" s="54" t="s">
        <v>61</v>
      </c>
      <c r="AL316" s="54" t="s">
        <v>2249</v>
      </c>
      <c r="AM316" s="54" t="s">
        <v>82</v>
      </c>
      <c r="AN316" s="37"/>
    </row>
    <row r="317" spans="1:40" ht="45.75" x14ac:dyDescent="0.25">
      <c r="A317" s="53">
        <v>166843</v>
      </c>
      <c r="B317" s="54" t="s">
        <v>157</v>
      </c>
      <c r="C317" s="54" t="s">
        <v>1392</v>
      </c>
      <c r="D317" s="54" t="s">
        <v>1393</v>
      </c>
      <c r="E317" s="54" t="s">
        <v>42</v>
      </c>
      <c r="F317" s="54" t="s">
        <v>1392</v>
      </c>
      <c r="G317" s="54" t="s">
        <v>1394</v>
      </c>
      <c r="H317" s="54" t="s">
        <v>44</v>
      </c>
      <c r="I317" s="54" t="s">
        <v>45</v>
      </c>
      <c r="J317" s="54" t="s">
        <v>173</v>
      </c>
      <c r="K317" s="54" t="s">
        <v>60</v>
      </c>
      <c r="L317" s="54" t="s">
        <v>48</v>
      </c>
      <c r="M317" s="54" t="s">
        <v>232</v>
      </c>
      <c r="N317" s="54" t="s">
        <v>50</v>
      </c>
      <c r="O317" s="54" t="s">
        <v>51</v>
      </c>
      <c r="P317" s="54" t="s">
        <v>51</v>
      </c>
      <c r="Q317" s="54" t="s">
        <v>51</v>
      </c>
      <c r="R317" s="54" t="s">
        <v>51</v>
      </c>
      <c r="S317" s="54" t="s">
        <v>52</v>
      </c>
      <c r="T317" s="54" t="s">
        <v>52</v>
      </c>
      <c r="U317" s="54" t="s">
        <v>51</v>
      </c>
      <c r="V317" s="54" t="s">
        <v>53</v>
      </c>
      <c r="W317" s="54" t="s">
        <v>77</v>
      </c>
      <c r="X317" s="54" t="s">
        <v>2250</v>
      </c>
      <c r="Y317" s="55" t="s">
        <v>1645</v>
      </c>
      <c r="Z317" s="54" t="s">
        <v>528</v>
      </c>
      <c r="AA317" s="55" t="s">
        <v>275</v>
      </c>
      <c r="AB317" s="55" t="s">
        <v>59</v>
      </c>
      <c r="AC317" s="54" t="s">
        <v>60</v>
      </c>
      <c r="AD317" s="54" t="s">
        <v>61</v>
      </c>
      <c r="AE317" s="55" t="s">
        <v>2247</v>
      </c>
      <c r="AF317" s="54" t="s">
        <v>286</v>
      </c>
      <c r="AG317" s="54" t="s">
        <v>64</v>
      </c>
      <c r="AH317" s="54" t="s">
        <v>65</v>
      </c>
      <c r="AI317" s="54" t="s">
        <v>66</v>
      </c>
      <c r="AJ317" s="54" t="s">
        <v>67</v>
      </c>
      <c r="AK317" s="54" t="s">
        <v>68</v>
      </c>
      <c r="AL317" s="54" t="s">
        <v>2251</v>
      </c>
      <c r="AM317" s="54" t="s">
        <v>70</v>
      </c>
      <c r="AN317" s="37"/>
    </row>
    <row r="318" spans="1:40" ht="34.5" x14ac:dyDescent="0.25">
      <c r="A318" s="53">
        <v>197889</v>
      </c>
      <c r="B318" s="54" t="s">
        <v>157</v>
      </c>
      <c r="C318" s="54" t="s">
        <v>1041</v>
      </c>
      <c r="D318" s="54" t="s">
        <v>1042</v>
      </c>
      <c r="E318" s="54" t="s">
        <v>42</v>
      </c>
      <c r="F318" s="54" t="s">
        <v>1041</v>
      </c>
      <c r="G318" s="54" t="s">
        <v>1043</v>
      </c>
      <c r="H318" s="54" t="s">
        <v>44</v>
      </c>
      <c r="I318" s="54" t="s">
        <v>45</v>
      </c>
      <c r="J318" s="54" t="s">
        <v>46</v>
      </c>
      <c r="K318" s="54" t="s">
        <v>60</v>
      </c>
      <c r="L318" s="54" t="s">
        <v>48</v>
      </c>
      <c r="M318" s="54" t="s">
        <v>232</v>
      </c>
      <c r="N318" s="54" t="s">
        <v>50</v>
      </c>
      <c r="O318" s="54" t="s">
        <v>51</v>
      </c>
      <c r="P318" s="54" t="s">
        <v>51</v>
      </c>
      <c r="Q318" s="54" t="s">
        <v>51</v>
      </c>
      <c r="R318" s="54" t="s">
        <v>51</v>
      </c>
      <c r="S318" s="54" t="s">
        <v>52</v>
      </c>
      <c r="T318" s="54" t="s">
        <v>52</v>
      </c>
      <c r="U318" s="54" t="s">
        <v>51</v>
      </c>
      <c r="V318" s="54" t="s">
        <v>53</v>
      </c>
      <c r="W318" s="54" t="s">
        <v>77</v>
      </c>
      <c r="X318" s="54" t="s">
        <v>2257</v>
      </c>
      <c r="Y318" s="55" t="s">
        <v>2258</v>
      </c>
      <c r="Z318" s="54" t="s">
        <v>2259</v>
      </c>
      <c r="AA318" s="55" t="s">
        <v>2260</v>
      </c>
      <c r="AB318" s="55" t="s">
        <v>59</v>
      </c>
      <c r="AC318" s="54" t="s">
        <v>60</v>
      </c>
      <c r="AD318" s="54" t="s">
        <v>61</v>
      </c>
      <c r="AE318" s="55" t="s">
        <v>2261</v>
      </c>
      <c r="AF318" s="54" t="s">
        <v>1045</v>
      </c>
      <c r="AG318" s="54" t="s">
        <v>66</v>
      </c>
      <c r="AH318" s="54" t="s">
        <v>51</v>
      </c>
      <c r="AI318" s="54" t="s">
        <v>66</v>
      </c>
      <c r="AJ318" s="54" t="s">
        <v>67</v>
      </c>
      <c r="AK318" s="54" t="s">
        <v>61</v>
      </c>
      <c r="AL318" s="54" t="s">
        <v>2262</v>
      </c>
      <c r="AM318" s="54" t="s">
        <v>82</v>
      </c>
      <c r="AN318" s="37"/>
    </row>
    <row r="319" spans="1:40" ht="34.5" x14ac:dyDescent="0.25">
      <c r="A319" s="53">
        <v>201296</v>
      </c>
      <c r="B319" s="54" t="s">
        <v>157</v>
      </c>
      <c r="C319" s="54" t="s">
        <v>1041</v>
      </c>
      <c r="D319" s="54" t="s">
        <v>1042</v>
      </c>
      <c r="E319" s="54" t="s">
        <v>42</v>
      </c>
      <c r="F319" s="54" t="s">
        <v>1041</v>
      </c>
      <c r="G319" s="54" t="s">
        <v>1043</v>
      </c>
      <c r="H319" s="54" t="s">
        <v>44</v>
      </c>
      <c r="I319" s="54" t="s">
        <v>45</v>
      </c>
      <c r="J319" s="54" t="s">
        <v>46</v>
      </c>
      <c r="K319" s="54" t="s">
        <v>91</v>
      </c>
      <c r="L319" s="54" t="s">
        <v>326</v>
      </c>
      <c r="M319" s="54" t="s">
        <v>327</v>
      </c>
      <c r="N319" s="54" t="s">
        <v>50</v>
      </c>
      <c r="O319" s="54" t="s">
        <v>51</v>
      </c>
      <c r="P319" s="54" t="s">
        <v>51</v>
      </c>
      <c r="Q319" s="54" t="s">
        <v>51</v>
      </c>
      <c r="R319" s="54" t="s">
        <v>51</v>
      </c>
      <c r="S319" s="54" t="s">
        <v>52</v>
      </c>
      <c r="T319" s="54" t="s">
        <v>52</v>
      </c>
      <c r="U319" s="54" t="s">
        <v>51</v>
      </c>
      <c r="V319" s="54" t="s">
        <v>53</v>
      </c>
      <c r="W319" s="54" t="s">
        <v>77</v>
      </c>
      <c r="X319" s="54" t="s">
        <v>2263</v>
      </c>
      <c r="Y319" s="55" t="s">
        <v>2258</v>
      </c>
      <c r="Z319" s="54" t="s">
        <v>2264</v>
      </c>
      <c r="AA319" s="55" t="s">
        <v>2260</v>
      </c>
      <c r="AB319" s="55" t="s">
        <v>59</v>
      </c>
      <c r="AC319" s="54" t="s">
        <v>60</v>
      </c>
      <c r="AD319" s="54" t="s">
        <v>61</v>
      </c>
      <c r="AE319" s="55" t="s">
        <v>2261</v>
      </c>
      <c r="AF319" s="54" t="s">
        <v>2265</v>
      </c>
      <c r="AG319" s="54" t="s">
        <v>66</v>
      </c>
      <c r="AH319" s="54" t="s">
        <v>51</v>
      </c>
      <c r="AI319" s="54" t="s">
        <v>66</v>
      </c>
      <c r="AJ319" s="54" t="s">
        <v>110</v>
      </c>
      <c r="AK319" s="54" t="s">
        <v>61</v>
      </c>
      <c r="AL319" s="54" t="s">
        <v>2266</v>
      </c>
      <c r="AM319" s="54" t="s">
        <v>82</v>
      </c>
      <c r="AN319" s="37"/>
    </row>
    <row r="320" spans="1:40" ht="34.5" x14ac:dyDescent="0.25">
      <c r="A320" s="53">
        <v>200856</v>
      </c>
      <c r="B320" s="54" t="s">
        <v>157</v>
      </c>
      <c r="C320" s="54" t="s">
        <v>158</v>
      </c>
      <c r="D320" s="54" t="s">
        <v>159</v>
      </c>
      <c r="E320" s="54" t="s">
        <v>42</v>
      </c>
      <c r="F320" s="54" t="s">
        <v>158</v>
      </c>
      <c r="G320" s="54" t="s">
        <v>159</v>
      </c>
      <c r="H320" s="54" t="s">
        <v>44</v>
      </c>
      <c r="I320" s="54" t="s">
        <v>45</v>
      </c>
      <c r="J320" s="54" t="s">
        <v>46</v>
      </c>
      <c r="K320" s="54" t="s">
        <v>91</v>
      </c>
      <c r="L320" s="54" t="s">
        <v>326</v>
      </c>
      <c r="M320" s="54" t="s">
        <v>327</v>
      </c>
      <c r="N320" s="54" t="s">
        <v>50</v>
      </c>
      <c r="O320" s="54" t="s">
        <v>51</v>
      </c>
      <c r="P320" s="54" t="s">
        <v>51</v>
      </c>
      <c r="Q320" s="54" t="s">
        <v>51</v>
      </c>
      <c r="R320" s="54" t="s">
        <v>51</v>
      </c>
      <c r="S320" s="54" t="s">
        <v>52</v>
      </c>
      <c r="T320" s="54" t="s">
        <v>52</v>
      </c>
      <c r="U320" s="54" t="s">
        <v>51</v>
      </c>
      <c r="V320" s="54" t="s">
        <v>89</v>
      </c>
      <c r="W320" s="54" t="s">
        <v>77</v>
      </c>
      <c r="X320" s="54" t="s">
        <v>2269</v>
      </c>
      <c r="Y320" s="55" t="s">
        <v>103</v>
      </c>
      <c r="Z320" s="54" t="s">
        <v>2270</v>
      </c>
      <c r="AA320" s="55" t="s">
        <v>299</v>
      </c>
      <c r="AB320" s="55" t="s">
        <v>533</v>
      </c>
      <c r="AC320" s="54" t="s">
        <v>91</v>
      </c>
      <c r="AD320" s="54" t="s">
        <v>61</v>
      </c>
      <c r="AE320" s="55" t="s">
        <v>2271</v>
      </c>
      <c r="AF320" s="54" t="s">
        <v>2272</v>
      </c>
      <c r="AG320" s="54" t="s">
        <v>66</v>
      </c>
      <c r="AH320" s="54" t="s">
        <v>51</v>
      </c>
      <c r="AI320" s="54" t="s">
        <v>66</v>
      </c>
      <c r="AJ320" s="54" t="s">
        <v>110</v>
      </c>
      <c r="AK320" s="54" t="s">
        <v>61</v>
      </c>
      <c r="AL320" s="54" t="s">
        <v>2273</v>
      </c>
      <c r="AM320" s="54" t="s">
        <v>82</v>
      </c>
      <c r="AN320" s="37"/>
    </row>
    <row r="321" spans="1:40" ht="57" x14ac:dyDescent="0.25">
      <c r="A321" s="53">
        <v>196203</v>
      </c>
      <c r="B321" s="54" t="s">
        <v>344</v>
      </c>
      <c r="C321" s="54" t="s">
        <v>345</v>
      </c>
      <c r="D321" s="54" t="s">
        <v>346</v>
      </c>
      <c r="E321" s="54" t="s">
        <v>42</v>
      </c>
      <c r="F321" s="54" t="s">
        <v>345</v>
      </c>
      <c r="G321" s="54" t="s">
        <v>347</v>
      </c>
      <c r="H321" s="54" t="s">
        <v>44</v>
      </c>
      <c r="I321" s="54" t="s">
        <v>45</v>
      </c>
      <c r="J321" s="54" t="s">
        <v>46</v>
      </c>
      <c r="K321" s="54" t="s">
        <v>60</v>
      </c>
      <c r="L321" s="54" t="s">
        <v>48</v>
      </c>
      <c r="M321" s="54" t="s">
        <v>232</v>
      </c>
      <c r="N321" s="54" t="s">
        <v>50</v>
      </c>
      <c r="O321" s="54" t="s">
        <v>51</v>
      </c>
      <c r="P321" s="54" t="s">
        <v>51</v>
      </c>
      <c r="Q321" s="54" t="s">
        <v>51</v>
      </c>
      <c r="R321" s="54" t="s">
        <v>51</v>
      </c>
      <c r="S321" s="54" t="s">
        <v>52</v>
      </c>
      <c r="T321" s="54" t="s">
        <v>52</v>
      </c>
      <c r="U321" s="54" t="s">
        <v>51</v>
      </c>
      <c r="V321" s="54" t="s">
        <v>89</v>
      </c>
      <c r="W321" s="54" t="s">
        <v>77</v>
      </c>
      <c r="X321" s="54" t="s">
        <v>2280</v>
      </c>
      <c r="Y321" s="55" t="s">
        <v>1221</v>
      </c>
      <c r="Z321" s="54" t="s">
        <v>207</v>
      </c>
      <c r="AA321" s="55" t="s">
        <v>2277</v>
      </c>
      <c r="AB321" s="55" t="s">
        <v>2278</v>
      </c>
      <c r="AC321" s="54" t="s">
        <v>91</v>
      </c>
      <c r="AD321" s="54" t="s">
        <v>61</v>
      </c>
      <c r="AE321" s="55" t="s">
        <v>2279</v>
      </c>
      <c r="AF321" s="54" t="s">
        <v>2281</v>
      </c>
      <c r="AG321" s="54" t="s">
        <v>66</v>
      </c>
      <c r="AH321" s="54" t="s">
        <v>51</v>
      </c>
      <c r="AI321" s="54" t="s">
        <v>66</v>
      </c>
      <c r="AJ321" s="54" t="s">
        <v>109</v>
      </c>
      <c r="AK321" s="54" t="s">
        <v>61</v>
      </c>
      <c r="AL321" s="54" t="s">
        <v>2282</v>
      </c>
      <c r="AM321" s="54" t="s">
        <v>82</v>
      </c>
      <c r="AN321" s="37"/>
    </row>
    <row r="322" spans="1:40" ht="34.5" x14ac:dyDescent="0.25">
      <c r="A322" s="53">
        <v>200185</v>
      </c>
      <c r="B322" s="54" t="s">
        <v>151</v>
      </c>
      <c r="C322" s="54" t="s">
        <v>615</v>
      </c>
      <c r="D322" s="54" t="s">
        <v>616</v>
      </c>
      <c r="E322" s="54" t="s">
        <v>42</v>
      </c>
      <c r="F322" s="54" t="s">
        <v>615</v>
      </c>
      <c r="G322" s="54" t="s">
        <v>616</v>
      </c>
      <c r="H322" s="54" t="s">
        <v>44</v>
      </c>
      <c r="I322" s="54" t="s">
        <v>45</v>
      </c>
      <c r="J322" s="54" t="s">
        <v>74</v>
      </c>
      <c r="K322" s="54" t="s">
        <v>60</v>
      </c>
      <c r="L322" s="54" t="s">
        <v>48</v>
      </c>
      <c r="M322" s="54" t="s">
        <v>232</v>
      </c>
      <c r="N322" s="54" t="s">
        <v>50</v>
      </c>
      <c r="O322" s="54" t="s">
        <v>51</v>
      </c>
      <c r="P322" s="54" t="s">
        <v>51</v>
      </c>
      <c r="Q322" s="54" t="s">
        <v>51</v>
      </c>
      <c r="R322" s="54" t="s">
        <v>51</v>
      </c>
      <c r="S322" s="54" t="s">
        <v>52</v>
      </c>
      <c r="T322" s="54" t="s">
        <v>52</v>
      </c>
      <c r="U322" s="54" t="s">
        <v>51</v>
      </c>
      <c r="V322" s="54" t="s">
        <v>89</v>
      </c>
      <c r="W322" s="54" t="s">
        <v>54</v>
      </c>
      <c r="X322" s="54" t="s">
        <v>2284</v>
      </c>
      <c r="Y322" s="55" t="s">
        <v>793</v>
      </c>
      <c r="Z322" s="54" t="s">
        <v>2285</v>
      </c>
      <c r="AA322" s="55" t="s">
        <v>2286</v>
      </c>
      <c r="AB322" s="55" t="s">
        <v>2287</v>
      </c>
      <c r="AC322" s="54" t="s">
        <v>60</v>
      </c>
      <c r="AD322" s="54" t="s">
        <v>61</v>
      </c>
      <c r="AE322" s="55" t="s">
        <v>2288</v>
      </c>
      <c r="AF322" s="54" t="s">
        <v>60</v>
      </c>
      <c r="AG322" s="54" t="s">
        <v>66</v>
      </c>
      <c r="AH322" s="54" t="s">
        <v>51</v>
      </c>
      <c r="AI322" s="54" t="s">
        <v>66</v>
      </c>
      <c r="AJ322" s="54" t="s">
        <v>67</v>
      </c>
      <c r="AK322" s="54" t="s">
        <v>61</v>
      </c>
      <c r="AL322" s="54" t="s">
        <v>2289</v>
      </c>
      <c r="AM322" s="54" t="s">
        <v>82</v>
      </c>
      <c r="AN322" s="37"/>
    </row>
    <row r="323" spans="1:40" ht="34.5" x14ac:dyDescent="0.25">
      <c r="A323" s="53">
        <v>196098</v>
      </c>
      <c r="B323" s="54" t="s">
        <v>151</v>
      </c>
      <c r="C323" s="54" t="s">
        <v>615</v>
      </c>
      <c r="D323" s="54" t="s">
        <v>616</v>
      </c>
      <c r="E323" s="54" t="s">
        <v>42</v>
      </c>
      <c r="F323" s="54" t="s">
        <v>615</v>
      </c>
      <c r="G323" s="54" t="s">
        <v>616</v>
      </c>
      <c r="H323" s="54" t="s">
        <v>44</v>
      </c>
      <c r="I323" s="54" t="s">
        <v>45</v>
      </c>
      <c r="J323" s="54" t="s">
        <v>74</v>
      </c>
      <c r="K323" s="54" t="s">
        <v>60</v>
      </c>
      <c r="L323" s="54" t="s">
        <v>48</v>
      </c>
      <c r="M323" s="54" t="s">
        <v>232</v>
      </c>
      <c r="N323" s="54" t="s">
        <v>50</v>
      </c>
      <c r="O323" s="54" t="s">
        <v>51</v>
      </c>
      <c r="P323" s="54" t="s">
        <v>51</v>
      </c>
      <c r="Q323" s="54" t="s">
        <v>51</v>
      </c>
      <c r="R323" s="54" t="s">
        <v>51</v>
      </c>
      <c r="S323" s="54" t="s">
        <v>52</v>
      </c>
      <c r="T323" s="54" t="s">
        <v>52</v>
      </c>
      <c r="U323" s="54" t="s">
        <v>51</v>
      </c>
      <c r="V323" s="54" t="s">
        <v>89</v>
      </c>
      <c r="W323" s="54" t="s">
        <v>77</v>
      </c>
      <c r="X323" s="54" t="s">
        <v>2290</v>
      </c>
      <c r="Y323" s="55" t="s">
        <v>793</v>
      </c>
      <c r="Z323" s="54" t="s">
        <v>2291</v>
      </c>
      <c r="AA323" s="55" t="s">
        <v>2286</v>
      </c>
      <c r="AB323" s="55" t="s">
        <v>2287</v>
      </c>
      <c r="AC323" s="54" t="s">
        <v>60</v>
      </c>
      <c r="AD323" s="54" t="s">
        <v>61</v>
      </c>
      <c r="AE323" s="55" t="s">
        <v>2288</v>
      </c>
      <c r="AF323" s="54" t="s">
        <v>60</v>
      </c>
      <c r="AG323" s="54" t="s">
        <v>66</v>
      </c>
      <c r="AH323" s="54" t="s">
        <v>51</v>
      </c>
      <c r="AI323" s="54" t="s">
        <v>66</v>
      </c>
      <c r="AJ323" s="54" t="s">
        <v>109</v>
      </c>
      <c r="AK323" s="54" t="s">
        <v>61</v>
      </c>
      <c r="AL323" s="54" t="s">
        <v>2292</v>
      </c>
      <c r="AM323" s="54" t="s">
        <v>82</v>
      </c>
      <c r="AN323" s="37"/>
    </row>
    <row r="324" spans="1:40" ht="34.5" x14ac:dyDescent="0.25">
      <c r="A324" s="53">
        <v>81429</v>
      </c>
      <c r="B324" s="54" t="s">
        <v>157</v>
      </c>
      <c r="C324" s="54" t="s">
        <v>158</v>
      </c>
      <c r="D324" s="54" t="s">
        <v>159</v>
      </c>
      <c r="E324" s="54" t="s">
        <v>42</v>
      </c>
      <c r="F324" s="54" t="s">
        <v>158</v>
      </c>
      <c r="G324" s="54" t="s">
        <v>159</v>
      </c>
      <c r="H324" s="54" t="s">
        <v>44</v>
      </c>
      <c r="I324" s="54" t="s">
        <v>45</v>
      </c>
      <c r="J324" s="54" t="s">
        <v>74</v>
      </c>
      <c r="K324" s="54" t="s">
        <v>47</v>
      </c>
      <c r="L324" s="54" t="s">
        <v>48</v>
      </c>
      <c r="M324" s="54" t="s">
        <v>49</v>
      </c>
      <c r="N324" s="54" t="s">
        <v>50</v>
      </c>
      <c r="O324" s="54" t="s">
        <v>51</v>
      </c>
      <c r="P324" s="54" t="s">
        <v>51</v>
      </c>
      <c r="Q324" s="54" t="s">
        <v>51</v>
      </c>
      <c r="R324" s="54" t="s">
        <v>51</v>
      </c>
      <c r="S324" s="54" t="s">
        <v>490</v>
      </c>
      <c r="T324" s="54" t="s">
        <v>52</v>
      </c>
      <c r="U324" s="54" t="s">
        <v>51</v>
      </c>
      <c r="V324" s="54" t="s">
        <v>53</v>
      </c>
      <c r="W324" s="54" t="s">
        <v>77</v>
      </c>
      <c r="X324" s="54" t="s">
        <v>2293</v>
      </c>
      <c r="Y324" s="55" t="s">
        <v>1939</v>
      </c>
      <c r="Z324" s="54" t="s">
        <v>811</v>
      </c>
      <c r="AA324" s="55" t="s">
        <v>246</v>
      </c>
      <c r="AB324" s="55" t="s">
        <v>417</v>
      </c>
      <c r="AC324" s="54" t="s">
        <v>60</v>
      </c>
      <c r="AD324" s="54" t="s">
        <v>61</v>
      </c>
      <c r="AE324" s="55" t="s">
        <v>1941</v>
      </c>
      <c r="AF324" s="54" t="s">
        <v>1769</v>
      </c>
      <c r="AG324" s="54" t="s">
        <v>64</v>
      </c>
      <c r="AH324" s="54" t="s">
        <v>65</v>
      </c>
      <c r="AI324" s="54" t="s">
        <v>66</v>
      </c>
      <c r="AJ324" s="54" t="s">
        <v>67</v>
      </c>
      <c r="AK324" s="54" t="s">
        <v>68</v>
      </c>
      <c r="AL324" s="54" t="s">
        <v>2294</v>
      </c>
      <c r="AM324" s="54" t="s">
        <v>70</v>
      </c>
      <c r="AN324" s="37"/>
    </row>
    <row r="325" spans="1:40" ht="57" x14ac:dyDescent="0.25">
      <c r="A325" s="53">
        <v>198033</v>
      </c>
      <c r="B325" s="54" t="s">
        <v>266</v>
      </c>
      <c r="C325" s="54" t="s">
        <v>1278</v>
      </c>
      <c r="D325" s="54" t="s">
        <v>1279</v>
      </c>
      <c r="E325" s="54" t="s">
        <v>42</v>
      </c>
      <c r="F325" s="54" t="s">
        <v>1278</v>
      </c>
      <c r="G325" s="54" t="s">
        <v>1280</v>
      </c>
      <c r="H325" s="54" t="s">
        <v>44</v>
      </c>
      <c r="I325" s="54" t="s">
        <v>45</v>
      </c>
      <c r="J325" s="54" t="s">
        <v>74</v>
      </c>
      <c r="K325" s="54" t="s">
        <v>60</v>
      </c>
      <c r="L325" s="54" t="s">
        <v>48</v>
      </c>
      <c r="M325" s="54" t="s">
        <v>232</v>
      </c>
      <c r="N325" s="54" t="s">
        <v>50</v>
      </c>
      <c r="O325" s="54" t="s">
        <v>51</v>
      </c>
      <c r="P325" s="54" t="s">
        <v>51</v>
      </c>
      <c r="Q325" s="54" t="s">
        <v>51</v>
      </c>
      <c r="R325" s="54" t="s">
        <v>51</v>
      </c>
      <c r="S325" s="54" t="s">
        <v>52</v>
      </c>
      <c r="T325" s="54" t="s">
        <v>52</v>
      </c>
      <c r="U325" s="54" t="s">
        <v>51</v>
      </c>
      <c r="V325" s="54" t="s">
        <v>53</v>
      </c>
      <c r="W325" s="54" t="s">
        <v>77</v>
      </c>
      <c r="X325" s="54" t="s">
        <v>2296</v>
      </c>
      <c r="Y325" s="55" t="s">
        <v>1646</v>
      </c>
      <c r="Z325" s="54" t="s">
        <v>1963</v>
      </c>
      <c r="AA325" s="55" t="s">
        <v>229</v>
      </c>
      <c r="AB325" s="55" t="s">
        <v>164</v>
      </c>
      <c r="AC325" s="54" t="s">
        <v>60</v>
      </c>
      <c r="AD325" s="54" t="s">
        <v>61</v>
      </c>
      <c r="AE325" s="55" t="s">
        <v>1302</v>
      </c>
      <c r="AF325" s="54" t="s">
        <v>86</v>
      </c>
      <c r="AG325" s="54" t="s">
        <v>66</v>
      </c>
      <c r="AH325" s="54" t="s">
        <v>51</v>
      </c>
      <c r="AI325" s="54" t="s">
        <v>66</v>
      </c>
      <c r="AJ325" s="54" t="s">
        <v>67</v>
      </c>
      <c r="AK325" s="54" t="s">
        <v>61</v>
      </c>
      <c r="AL325" s="54" t="s">
        <v>2297</v>
      </c>
      <c r="AM325" s="54" t="s">
        <v>82</v>
      </c>
      <c r="AN325" s="37"/>
    </row>
  </sheetData>
  <autoFilter ref="A1:AN325"/>
  <dataValidations count="1">
    <dataValidation type="list" showInputMessage="1" showErrorMessage="1" prompt="Seleccionar en la pestaña SI o No segun sea el caso, No olvide realizar las correcciones en el SIMAT." sqref="AN2:AN325">
      <formula1>sino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261"/>
  <sheetViews>
    <sheetView workbookViewId="0">
      <pane ySplit="1" topLeftCell="A2" activePane="bottomLeft" state="frozen"/>
      <selection pane="bottomLeft" activeCell="E9869" sqref="E9869"/>
    </sheetView>
  </sheetViews>
  <sheetFormatPr baseColWidth="10" defaultRowHeight="15" x14ac:dyDescent="0.25"/>
  <sheetData>
    <row r="1" spans="1:41" s="2" customFormat="1" ht="78.75" x14ac:dyDescent="0.25">
      <c r="A1" s="57" t="s">
        <v>0</v>
      </c>
      <c r="B1" s="57" t="s">
        <v>7295</v>
      </c>
      <c r="C1" s="57" t="s">
        <v>2</v>
      </c>
      <c r="D1" s="57" t="s">
        <v>7297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57" t="s">
        <v>18</v>
      </c>
      <c r="T1" s="57" t="s">
        <v>19</v>
      </c>
      <c r="U1" s="57" t="s">
        <v>20</v>
      </c>
      <c r="V1" s="57" t="s">
        <v>21</v>
      </c>
      <c r="W1" s="57" t="s">
        <v>22</v>
      </c>
      <c r="X1" s="57" t="s">
        <v>23</v>
      </c>
      <c r="Y1" s="57" t="s">
        <v>24</v>
      </c>
      <c r="Z1" s="57" t="s">
        <v>25</v>
      </c>
      <c r="AA1" s="57" t="s">
        <v>26</v>
      </c>
      <c r="AB1" s="57" t="s">
        <v>27</v>
      </c>
      <c r="AC1" s="57" t="s">
        <v>28</v>
      </c>
      <c r="AD1" s="57" t="s">
        <v>29</v>
      </c>
      <c r="AE1" s="57" t="s">
        <v>30</v>
      </c>
      <c r="AF1" s="57" t="s">
        <v>31</v>
      </c>
      <c r="AG1" s="57" t="s">
        <v>32</v>
      </c>
      <c r="AH1" s="57" t="s">
        <v>33</v>
      </c>
      <c r="AI1" s="57" t="s">
        <v>34</v>
      </c>
      <c r="AJ1" s="57" t="s">
        <v>35</v>
      </c>
      <c r="AK1" s="57" t="s">
        <v>36</v>
      </c>
      <c r="AL1" s="57" t="s">
        <v>37</v>
      </c>
      <c r="AM1" s="57" t="s">
        <v>38</v>
      </c>
      <c r="AN1" s="57" t="s">
        <v>7302</v>
      </c>
      <c r="AO1" s="56" t="s">
        <v>8581</v>
      </c>
    </row>
    <row r="2" spans="1:41" ht="34.5" x14ac:dyDescent="0.25">
      <c r="A2" s="58">
        <v>620</v>
      </c>
      <c r="B2" s="59" t="s">
        <v>157</v>
      </c>
      <c r="C2" s="59" t="s">
        <v>158</v>
      </c>
      <c r="D2" s="59" t="s">
        <v>159</v>
      </c>
      <c r="E2" s="59" t="s">
        <v>42</v>
      </c>
      <c r="F2" s="59" t="s">
        <v>158</v>
      </c>
      <c r="G2" s="59" t="s">
        <v>159</v>
      </c>
      <c r="H2" s="59" t="s">
        <v>44</v>
      </c>
      <c r="I2" s="59" t="s">
        <v>45</v>
      </c>
      <c r="J2" s="59" t="s">
        <v>46</v>
      </c>
      <c r="K2" s="59" t="s">
        <v>60</v>
      </c>
      <c r="L2" s="59" t="s">
        <v>48</v>
      </c>
      <c r="M2" s="59" t="s">
        <v>232</v>
      </c>
      <c r="N2" s="59" t="s">
        <v>50</v>
      </c>
      <c r="O2" s="59" t="s">
        <v>51</v>
      </c>
      <c r="P2" s="59" t="s">
        <v>51</v>
      </c>
      <c r="Q2" s="59" t="s">
        <v>51</v>
      </c>
      <c r="R2" s="59" t="s">
        <v>51</v>
      </c>
      <c r="S2" s="59" t="s">
        <v>490</v>
      </c>
      <c r="T2" s="59" t="s">
        <v>52</v>
      </c>
      <c r="U2" s="59" t="s">
        <v>51</v>
      </c>
      <c r="V2" s="59" t="s">
        <v>53</v>
      </c>
      <c r="W2" s="59" t="s">
        <v>77</v>
      </c>
      <c r="X2" s="59" t="s">
        <v>3986</v>
      </c>
      <c r="Y2" s="59" t="s">
        <v>116</v>
      </c>
      <c r="Z2" s="59" t="s">
        <v>453</v>
      </c>
      <c r="AA2" s="59" t="s">
        <v>749</v>
      </c>
      <c r="AB2" s="59" t="s">
        <v>61</v>
      </c>
      <c r="AC2" s="59" t="s">
        <v>91</v>
      </c>
      <c r="AD2" s="59" t="s">
        <v>61</v>
      </c>
      <c r="AE2" s="59" t="s">
        <v>3118</v>
      </c>
      <c r="AF2" s="59" t="s">
        <v>1108</v>
      </c>
      <c r="AG2" s="59" t="s">
        <v>64</v>
      </c>
      <c r="AH2" s="59" t="s">
        <v>65</v>
      </c>
      <c r="AI2" s="59" t="s">
        <v>66</v>
      </c>
      <c r="AJ2" s="59" t="s">
        <v>67</v>
      </c>
      <c r="AK2" s="59" t="s">
        <v>68</v>
      </c>
      <c r="AL2" s="59" t="s">
        <v>3985</v>
      </c>
      <c r="AM2" s="59" t="s">
        <v>70</v>
      </c>
      <c r="AN2" s="59" t="s">
        <v>7303</v>
      </c>
      <c r="AO2" s="37"/>
    </row>
    <row r="3" spans="1:41" ht="23.25" x14ac:dyDescent="0.25">
      <c r="A3" s="58">
        <v>189745</v>
      </c>
      <c r="B3" s="59" t="s">
        <v>133</v>
      </c>
      <c r="C3" s="59" t="s">
        <v>134</v>
      </c>
      <c r="D3" s="59" t="s">
        <v>135</v>
      </c>
      <c r="E3" s="59" t="s">
        <v>42</v>
      </c>
      <c r="F3" s="59" t="s">
        <v>134</v>
      </c>
      <c r="G3" s="59" t="s">
        <v>135</v>
      </c>
      <c r="H3" s="59" t="s">
        <v>44</v>
      </c>
      <c r="I3" s="59" t="s">
        <v>45</v>
      </c>
      <c r="J3" s="59" t="s">
        <v>46</v>
      </c>
      <c r="K3" s="59" t="s">
        <v>47</v>
      </c>
      <c r="L3" s="59" t="s">
        <v>48</v>
      </c>
      <c r="M3" s="59" t="s">
        <v>49</v>
      </c>
      <c r="N3" s="59" t="s">
        <v>50</v>
      </c>
      <c r="O3" s="59" t="s">
        <v>51</v>
      </c>
      <c r="P3" s="59" t="s">
        <v>51</v>
      </c>
      <c r="Q3" s="59" t="s">
        <v>51</v>
      </c>
      <c r="R3" s="59" t="s">
        <v>51</v>
      </c>
      <c r="S3" s="59" t="s">
        <v>52</v>
      </c>
      <c r="T3" s="59" t="s">
        <v>52</v>
      </c>
      <c r="U3" s="59" t="s">
        <v>51</v>
      </c>
      <c r="V3" s="59" t="s">
        <v>53</v>
      </c>
      <c r="W3" s="59" t="s">
        <v>54</v>
      </c>
      <c r="X3" s="59" t="s">
        <v>3978</v>
      </c>
      <c r="Y3" s="59" t="s">
        <v>2633</v>
      </c>
      <c r="Z3" s="59" t="s">
        <v>1816</v>
      </c>
      <c r="AA3" s="59" t="s">
        <v>58</v>
      </c>
      <c r="AB3" s="59" t="s">
        <v>106</v>
      </c>
      <c r="AC3" s="59" t="s">
        <v>91</v>
      </c>
      <c r="AD3" s="59" t="s">
        <v>61</v>
      </c>
      <c r="AE3" s="59" t="s">
        <v>3888</v>
      </c>
      <c r="AF3" s="59" t="s">
        <v>202</v>
      </c>
      <c r="AG3" s="59" t="s">
        <v>66</v>
      </c>
      <c r="AH3" s="59" t="s">
        <v>65</v>
      </c>
      <c r="AI3" s="59" t="s">
        <v>66</v>
      </c>
      <c r="AJ3" s="59" t="s">
        <v>67</v>
      </c>
      <c r="AK3" s="59" t="s">
        <v>61</v>
      </c>
      <c r="AL3" s="59" t="s">
        <v>3977</v>
      </c>
      <c r="AM3" s="59" t="s">
        <v>82</v>
      </c>
      <c r="AN3" s="59" t="s">
        <v>7303</v>
      </c>
      <c r="AO3" s="37"/>
    </row>
    <row r="4" spans="1:41" ht="34.5" x14ac:dyDescent="0.25">
      <c r="A4" s="58">
        <v>189784</v>
      </c>
      <c r="B4" s="59" t="s">
        <v>151</v>
      </c>
      <c r="C4" s="59" t="s">
        <v>626</v>
      </c>
      <c r="D4" s="59" t="s">
        <v>627</v>
      </c>
      <c r="E4" s="59" t="s">
        <v>42</v>
      </c>
      <c r="F4" s="59" t="s">
        <v>626</v>
      </c>
      <c r="G4" s="59" t="s">
        <v>627</v>
      </c>
      <c r="H4" s="59" t="s">
        <v>44</v>
      </c>
      <c r="I4" s="59" t="s">
        <v>131</v>
      </c>
      <c r="J4" s="59" t="s">
        <v>46</v>
      </c>
      <c r="K4" s="59" t="s">
        <v>1666</v>
      </c>
      <c r="L4" s="59" t="s">
        <v>221</v>
      </c>
      <c r="M4" s="59" t="s">
        <v>1667</v>
      </c>
      <c r="N4" s="59" t="s">
        <v>1652</v>
      </c>
      <c r="O4" s="59" t="s">
        <v>1653</v>
      </c>
      <c r="P4" s="59" t="s">
        <v>1653</v>
      </c>
      <c r="Q4" s="59" t="s">
        <v>51</v>
      </c>
      <c r="R4" s="59" t="s">
        <v>51</v>
      </c>
      <c r="S4" s="59" t="s">
        <v>52</v>
      </c>
      <c r="T4" s="59" t="s">
        <v>52</v>
      </c>
      <c r="U4" s="59" t="s">
        <v>51</v>
      </c>
      <c r="V4" s="59" t="s">
        <v>89</v>
      </c>
      <c r="W4" s="59" t="s">
        <v>77</v>
      </c>
      <c r="X4" s="59" t="s">
        <v>3974</v>
      </c>
      <c r="Y4" s="59" t="s">
        <v>244</v>
      </c>
      <c r="Z4" s="59" t="s">
        <v>1370</v>
      </c>
      <c r="AA4" s="59" t="s">
        <v>2699</v>
      </c>
      <c r="AB4" s="59" t="s">
        <v>403</v>
      </c>
      <c r="AC4" s="59" t="s">
        <v>60</v>
      </c>
      <c r="AD4" s="59" t="s">
        <v>61</v>
      </c>
      <c r="AE4" s="59" t="s">
        <v>1596</v>
      </c>
      <c r="AF4" s="59" t="s">
        <v>1668</v>
      </c>
      <c r="AG4" s="59" t="s">
        <v>66</v>
      </c>
      <c r="AH4" s="59" t="s">
        <v>51</v>
      </c>
      <c r="AI4" s="59" t="s">
        <v>66</v>
      </c>
      <c r="AJ4" s="59" t="s">
        <v>109</v>
      </c>
      <c r="AK4" s="59" t="s">
        <v>61</v>
      </c>
      <c r="AL4" s="59" t="s">
        <v>3973</v>
      </c>
      <c r="AM4" s="59" t="s">
        <v>82</v>
      </c>
      <c r="AN4" s="59" t="s">
        <v>7303</v>
      </c>
      <c r="AO4" s="37"/>
    </row>
    <row r="5" spans="1:41" ht="34.5" x14ac:dyDescent="0.25">
      <c r="A5" s="58">
        <v>189792</v>
      </c>
      <c r="B5" s="59" t="s">
        <v>151</v>
      </c>
      <c r="C5" s="59" t="s">
        <v>626</v>
      </c>
      <c r="D5" s="59" t="s">
        <v>627</v>
      </c>
      <c r="E5" s="59" t="s">
        <v>42</v>
      </c>
      <c r="F5" s="59" t="s">
        <v>626</v>
      </c>
      <c r="G5" s="59" t="s">
        <v>627</v>
      </c>
      <c r="H5" s="59" t="s">
        <v>44</v>
      </c>
      <c r="I5" s="59" t="s">
        <v>131</v>
      </c>
      <c r="J5" s="59" t="s">
        <v>46</v>
      </c>
      <c r="K5" s="59" t="s">
        <v>86</v>
      </c>
      <c r="L5" s="59" t="s">
        <v>87</v>
      </c>
      <c r="M5" s="59" t="s">
        <v>88</v>
      </c>
      <c r="N5" s="59" t="s">
        <v>50</v>
      </c>
      <c r="O5" s="59" t="s">
        <v>51</v>
      </c>
      <c r="P5" s="59" t="s">
        <v>51</v>
      </c>
      <c r="Q5" s="59" t="s">
        <v>51</v>
      </c>
      <c r="R5" s="59" t="s">
        <v>51</v>
      </c>
      <c r="S5" s="59" t="s">
        <v>52</v>
      </c>
      <c r="T5" s="59" t="s">
        <v>52</v>
      </c>
      <c r="U5" s="59" t="s">
        <v>51</v>
      </c>
      <c r="V5" s="59" t="s">
        <v>89</v>
      </c>
      <c r="W5" s="59" t="s">
        <v>77</v>
      </c>
      <c r="X5" s="59" t="s">
        <v>3966</v>
      </c>
      <c r="Y5" s="59" t="s">
        <v>620</v>
      </c>
      <c r="Z5" s="59" t="s">
        <v>402</v>
      </c>
      <c r="AA5" s="59" t="s">
        <v>1712</v>
      </c>
      <c r="AB5" s="59" t="s">
        <v>495</v>
      </c>
      <c r="AC5" s="59" t="s">
        <v>60</v>
      </c>
      <c r="AD5" s="59" t="s">
        <v>61</v>
      </c>
      <c r="AE5" s="59" t="s">
        <v>3965</v>
      </c>
      <c r="AF5" s="59" t="s">
        <v>108</v>
      </c>
      <c r="AG5" s="59" t="s">
        <v>66</v>
      </c>
      <c r="AH5" s="59" t="s">
        <v>51</v>
      </c>
      <c r="AI5" s="59" t="s">
        <v>66</v>
      </c>
      <c r="AJ5" s="59" t="s">
        <v>109</v>
      </c>
      <c r="AK5" s="59" t="s">
        <v>61</v>
      </c>
      <c r="AL5" s="59" t="s">
        <v>3964</v>
      </c>
      <c r="AM5" s="59" t="s">
        <v>82</v>
      </c>
      <c r="AN5" s="59" t="s">
        <v>7303</v>
      </c>
      <c r="AO5" s="37"/>
    </row>
    <row r="6" spans="1:41" ht="57" x14ac:dyDescent="0.25">
      <c r="A6" s="58">
        <v>189808</v>
      </c>
      <c r="B6" s="59" t="s">
        <v>266</v>
      </c>
      <c r="C6" s="59" t="s">
        <v>1278</v>
      </c>
      <c r="D6" s="59" t="s">
        <v>1279</v>
      </c>
      <c r="E6" s="59" t="s">
        <v>42</v>
      </c>
      <c r="F6" s="59" t="s">
        <v>1278</v>
      </c>
      <c r="G6" s="59" t="s">
        <v>1280</v>
      </c>
      <c r="H6" s="59" t="s">
        <v>44</v>
      </c>
      <c r="I6" s="59" t="s">
        <v>45</v>
      </c>
      <c r="J6" s="59" t="s">
        <v>74</v>
      </c>
      <c r="K6" s="59" t="s">
        <v>47</v>
      </c>
      <c r="L6" s="59" t="s">
        <v>48</v>
      </c>
      <c r="M6" s="59" t="s">
        <v>49</v>
      </c>
      <c r="N6" s="59" t="s">
        <v>50</v>
      </c>
      <c r="O6" s="59" t="s">
        <v>51</v>
      </c>
      <c r="P6" s="59" t="s">
        <v>51</v>
      </c>
      <c r="Q6" s="59" t="s">
        <v>51</v>
      </c>
      <c r="R6" s="59" t="s">
        <v>51</v>
      </c>
      <c r="S6" s="59" t="s">
        <v>52</v>
      </c>
      <c r="T6" s="59" t="s">
        <v>52</v>
      </c>
      <c r="U6" s="59" t="s">
        <v>51</v>
      </c>
      <c r="V6" s="59" t="s">
        <v>53</v>
      </c>
      <c r="W6" s="59" t="s">
        <v>77</v>
      </c>
      <c r="X6" s="59" t="s">
        <v>3957</v>
      </c>
      <c r="Y6" s="59" t="s">
        <v>1610</v>
      </c>
      <c r="Z6" s="59" t="s">
        <v>2559</v>
      </c>
      <c r="AA6" s="59" t="s">
        <v>3956</v>
      </c>
      <c r="AB6" s="59" t="s">
        <v>417</v>
      </c>
      <c r="AC6" s="59" t="s">
        <v>60</v>
      </c>
      <c r="AD6" s="59" t="s">
        <v>61</v>
      </c>
      <c r="AE6" s="59" t="s">
        <v>3955</v>
      </c>
      <c r="AF6" s="59" t="s">
        <v>2141</v>
      </c>
      <c r="AG6" s="59" t="s">
        <v>66</v>
      </c>
      <c r="AH6" s="59" t="s">
        <v>51</v>
      </c>
      <c r="AI6" s="59" t="s">
        <v>66</v>
      </c>
      <c r="AJ6" s="59" t="s">
        <v>406</v>
      </c>
      <c r="AK6" s="59" t="s">
        <v>61</v>
      </c>
      <c r="AL6" s="59" t="s">
        <v>3954</v>
      </c>
      <c r="AM6" s="59" t="s">
        <v>82</v>
      </c>
      <c r="AN6" s="59" t="s">
        <v>7303</v>
      </c>
      <c r="AO6" s="37"/>
    </row>
    <row r="7" spans="1:41" ht="57" x14ac:dyDescent="0.25">
      <c r="A7" s="58">
        <v>14184</v>
      </c>
      <c r="B7" s="59" t="s">
        <v>266</v>
      </c>
      <c r="C7" s="59" t="s">
        <v>1278</v>
      </c>
      <c r="D7" s="59" t="s">
        <v>1279</v>
      </c>
      <c r="E7" s="59" t="s">
        <v>42</v>
      </c>
      <c r="F7" s="59" t="s">
        <v>1278</v>
      </c>
      <c r="G7" s="59" t="s">
        <v>1280</v>
      </c>
      <c r="H7" s="59" t="s">
        <v>44</v>
      </c>
      <c r="I7" s="59" t="s">
        <v>45</v>
      </c>
      <c r="J7" s="59" t="s">
        <v>74</v>
      </c>
      <c r="K7" s="59" t="s">
        <v>47</v>
      </c>
      <c r="L7" s="59" t="s">
        <v>48</v>
      </c>
      <c r="M7" s="59" t="s">
        <v>49</v>
      </c>
      <c r="N7" s="59" t="s">
        <v>50</v>
      </c>
      <c r="O7" s="59" t="s">
        <v>51</v>
      </c>
      <c r="P7" s="59" t="s">
        <v>51</v>
      </c>
      <c r="Q7" s="59" t="s">
        <v>51</v>
      </c>
      <c r="R7" s="59" t="s">
        <v>51</v>
      </c>
      <c r="S7" s="59" t="s">
        <v>52</v>
      </c>
      <c r="T7" s="59" t="s">
        <v>52</v>
      </c>
      <c r="U7" s="59" t="s">
        <v>1962</v>
      </c>
      <c r="V7" s="59" t="s">
        <v>53</v>
      </c>
      <c r="W7" s="59" t="s">
        <v>77</v>
      </c>
      <c r="X7" s="59" t="s">
        <v>3953</v>
      </c>
      <c r="Y7" s="59" t="s">
        <v>127</v>
      </c>
      <c r="Z7" s="59" t="s">
        <v>1079</v>
      </c>
      <c r="AA7" s="59" t="s">
        <v>717</v>
      </c>
      <c r="AB7" s="59" t="s">
        <v>246</v>
      </c>
      <c r="AC7" s="59" t="s">
        <v>60</v>
      </c>
      <c r="AD7" s="59" t="s">
        <v>61</v>
      </c>
      <c r="AE7" s="59" t="s">
        <v>3951</v>
      </c>
      <c r="AF7" s="59" t="s">
        <v>1284</v>
      </c>
      <c r="AG7" s="59" t="s">
        <v>64</v>
      </c>
      <c r="AH7" s="59" t="s">
        <v>65</v>
      </c>
      <c r="AI7" s="59" t="s">
        <v>64</v>
      </c>
      <c r="AJ7" s="59" t="s">
        <v>67</v>
      </c>
      <c r="AK7" s="59" t="s">
        <v>635</v>
      </c>
      <c r="AL7" s="59" t="s">
        <v>3952</v>
      </c>
      <c r="AM7" s="59" t="s">
        <v>70</v>
      </c>
      <c r="AN7" s="59" t="s">
        <v>7303</v>
      </c>
      <c r="AO7" s="37"/>
    </row>
    <row r="8" spans="1:41" ht="57" x14ac:dyDescent="0.25">
      <c r="A8" s="58">
        <v>189846</v>
      </c>
      <c r="B8" s="59" t="s">
        <v>387</v>
      </c>
      <c r="C8" s="59" t="s">
        <v>2143</v>
      </c>
      <c r="D8" s="59" t="s">
        <v>2144</v>
      </c>
      <c r="E8" s="59" t="s">
        <v>42</v>
      </c>
      <c r="F8" s="59" t="s">
        <v>2143</v>
      </c>
      <c r="G8" s="59" t="s">
        <v>2145</v>
      </c>
      <c r="H8" s="59" t="s">
        <v>44</v>
      </c>
      <c r="I8" s="59" t="s">
        <v>45</v>
      </c>
      <c r="J8" s="59" t="s">
        <v>46</v>
      </c>
      <c r="K8" s="59" t="s">
        <v>75</v>
      </c>
      <c r="L8" s="59" t="s">
        <v>48</v>
      </c>
      <c r="M8" s="59" t="s">
        <v>76</v>
      </c>
      <c r="N8" s="59" t="s">
        <v>50</v>
      </c>
      <c r="O8" s="59" t="s">
        <v>51</v>
      </c>
      <c r="P8" s="59" t="s">
        <v>51</v>
      </c>
      <c r="Q8" s="59" t="s">
        <v>51</v>
      </c>
      <c r="R8" s="59" t="s">
        <v>51</v>
      </c>
      <c r="S8" s="59" t="s">
        <v>52</v>
      </c>
      <c r="T8" s="59" t="s">
        <v>52</v>
      </c>
      <c r="U8" s="59" t="s">
        <v>187</v>
      </c>
      <c r="V8" s="59" t="s">
        <v>53</v>
      </c>
      <c r="W8" s="59" t="s">
        <v>54</v>
      </c>
      <c r="X8" s="59" t="s">
        <v>3945</v>
      </c>
      <c r="Y8" s="59" t="s">
        <v>2254</v>
      </c>
      <c r="Z8" s="59" t="s">
        <v>444</v>
      </c>
      <c r="AA8" s="59" t="s">
        <v>799</v>
      </c>
      <c r="AB8" s="59" t="s">
        <v>59</v>
      </c>
      <c r="AC8" s="59" t="s">
        <v>60</v>
      </c>
      <c r="AD8" s="59" t="s">
        <v>61</v>
      </c>
      <c r="AE8" s="59" t="s">
        <v>3388</v>
      </c>
      <c r="AF8" s="59" t="s">
        <v>908</v>
      </c>
      <c r="AG8" s="59" t="s">
        <v>66</v>
      </c>
      <c r="AH8" s="59" t="s">
        <v>51</v>
      </c>
      <c r="AI8" s="59" t="s">
        <v>66</v>
      </c>
      <c r="AJ8" s="59" t="s">
        <v>67</v>
      </c>
      <c r="AK8" s="59" t="s">
        <v>61</v>
      </c>
      <c r="AL8" s="59" t="s">
        <v>3944</v>
      </c>
      <c r="AM8" s="59" t="s">
        <v>82</v>
      </c>
      <c r="AN8" s="59" t="s">
        <v>7303</v>
      </c>
      <c r="AO8" s="37"/>
    </row>
    <row r="9" spans="1:41" ht="57" x14ac:dyDescent="0.25">
      <c r="A9" s="58">
        <v>189847</v>
      </c>
      <c r="B9" s="59" t="s">
        <v>387</v>
      </c>
      <c r="C9" s="59" t="s">
        <v>2143</v>
      </c>
      <c r="D9" s="59" t="s">
        <v>2144</v>
      </c>
      <c r="E9" s="59" t="s">
        <v>42</v>
      </c>
      <c r="F9" s="59" t="s">
        <v>2143</v>
      </c>
      <c r="G9" s="59" t="s">
        <v>2145</v>
      </c>
      <c r="H9" s="59" t="s">
        <v>44</v>
      </c>
      <c r="I9" s="59" t="s">
        <v>131</v>
      </c>
      <c r="J9" s="59" t="s">
        <v>46</v>
      </c>
      <c r="K9" s="59" t="s">
        <v>47</v>
      </c>
      <c r="L9" s="59" t="s">
        <v>48</v>
      </c>
      <c r="M9" s="59" t="s">
        <v>49</v>
      </c>
      <c r="N9" s="59" t="s">
        <v>50</v>
      </c>
      <c r="O9" s="59" t="s">
        <v>51</v>
      </c>
      <c r="P9" s="59" t="s">
        <v>51</v>
      </c>
      <c r="Q9" s="59" t="s">
        <v>51</v>
      </c>
      <c r="R9" s="59" t="s">
        <v>51</v>
      </c>
      <c r="S9" s="59" t="s">
        <v>52</v>
      </c>
      <c r="T9" s="59" t="s">
        <v>52</v>
      </c>
      <c r="U9" s="59" t="s">
        <v>187</v>
      </c>
      <c r="V9" s="59" t="s">
        <v>53</v>
      </c>
      <c r="W9" s="59" t="s">
        <v>77</v>
      </c>
      <c r="X9" s="59" t="s">
        <v>3943</v>
      </c>
      <c r="Y9" s="59" t="s">
        <v>502</v>
      </c>
      <c r="Z9" s="59" t="s">
        <v>814</v>
      </c>
      <c r="AA9" s="59" t="s">
        <v>3700</v>
      </c>
      <c r="AB9" s="59" t="s">
        <v>246</v>
      </c>
      <c r="AC9" s="59" t="s">
        <v>60</v>
      </c>
      <c r="AD9" s="59" t="s">
        <v>61</v>
      </c>
      <c r="AE9" s="59" t="s">
        <v>1669</v>
      </c>
      <c r="AF9" s="59" t="s">
        <v>286</v>
      </c>
      <c r="AG9" s="59" t="s">
        <v>66</v>
      </c>
      <c r="AH9" s="59" t="s">
        <v>51</v>
      </c>
      <c r="AI9" s="59" t="s">
        <v>66</v>
      </c>
      <c r="AJ9" s="59" t="s">
        <v>67</v>
      </c>
      <c r="AK9" s="59" t="s">
        <v>61</v>
      </c>
      <c r="AL9" s="59" t="s">
        <v>3942</v>
      </c>
      <c r="AM9" s="59" t="s">
        <v>82</v>
      </c>
      <c r="AN9" s="59" t="s">
        <v>7303</v>
      </c>
      <c r="AO9" s="37"/>
    </row>
    <row r="10" spans="1:41" ht="57" x14ac:dyDescent="0.25">
      <c r="A10" s="58">
        <v>31030</v>
      </c>
      <c r="B10" s="59" t="s">
        <v>344</v>
      </c>
      <c r="C10" s="59" t="s">
        <v>345</v>
      </c>
      <c r="D10" s="59" t="s">
        <v>346</v>
      </c>
      <c r="E10" s="59" t="s">
        <v>42</v>
      </c>
      <c r="F10" s="59" t="s">
        <v>345</v>
      </c>
      <c r="G10" s="59" t="s">
        <v>347</v>
      </c>
      <c r="H10" s="59" t="s">
        <v>44</v>
      </c>
      <c r="I10" s="59" t="s">
        <v>45</v>
      </c>
      <c r="J10" s="59" t="s">
        <v>46</v>
      </c>
      <c r="K10" s="59" t="s">
        <v>95</v>
      </c>
      <c r="L10" s="59" t="s">
        <v>48</v>
      </c>
      <c r="M10" s="59" t="s">
        <v>96</v>
      </c>
      <c r="N10" s="59" t="s">
        <v>50</v>
      </c>
      <c r="O10" s="59" t="s">
        <v>51</v>
      </c>
      <c r="P10" s="59" t="s">
        <v>51</v>
      </c>
      <c r="Q10" s="59" t="s">
        <v>51</v>
      </c>
      <c r="R10" s="59" t="s">
        <v>51</v>
      </c>
      <c r="S10" s="59" t="s">
        <v>52</v>
      </c>
      <c r="T10" s="59" t="s">
        <v>52</v>
      </c>
      <c r="U10" s="59" t="s">
        <v>51</v>
      </c>
      <c r="V10" s="59" t="s">
        <v>53</v>
      </c>
      <c r="W10" s="59" t="s">
        <v>54</v>
      </c>
      <c r="X10" s="59" t="s">
        <v>3924</v>
      </c>
      <c r="Y10" s="59" t="s">
        <v>3923</v>
      </c>
      <c r="Z10" s="59" t="s">
        <v>184</v>
      </c>
      <c r="AA10" s="59" t="s">
        <v>554</v>
      </c>
      <c r="AB10" s="59" t="s">
        <v>276</v>
      </c>
      <c r="AC10" s="59" t="s">
        <v>60</v>
      </c>
      <c r="AD10" s="59" t="s">
        <v>61</v>
      </c>
      <c r="AE10" s="59" t="s">
        <v>3388</v>
      </c>
      <c r="AF10" s="59" t="s">
        <v>3922</v>
      </c>
      <c r="AG10" s="59" t="s">
        <v>64</v>
      </c>
      <c r="AH10" s="59" t="s">
        <v>65</v>
      </c>
      <c r="AI10" s="59" t="s">
        <v>66</v>
      </c>
      <c r="AJ10" s="59" t="s">
        <v>67</v>
      </c>
      <c r="AK10" s="59" t="s">
        <v>68</v>
      </c>
      <c r="AL10" s="59" t="s">
        <v>3921</v>
      </c>
      <c r="AM10" s="59" t="s">
        <v>70</v>
      </c>
      <c r="AN10" s="59" t="s">
        <v>7303</v>
      </c>
      <c r="AO10" s="37"/>
    </row>
    <row r="11" spans="1:41" ht="45.75" x14ac:dyDescent="0.25">
      <c r="A11" s="58">
        <v>189909</v>
      </c>
      <c r="B11" s="59" t="s">
        <v>39</v>
      </c>
      <c r="C11" s="59" t="s">
        <v>40</v>
      </c>
      <c r="D11" s="59" t="s">
        <v>41</v>
      </c>
      <c r="E11" s="59" t="s">
        <v>42</v>
      </c>
      <c r="F11" s="59" t="s">
        <v>40</v>
      </c>
      <c r="G11" s="59" t="s">
        <v>43</v>
      </c>
      <c r="H11" s="59" t="s">
        <v>44</v>
      </c>
      <c r="I11" s="59" t="s">
        <v>45</v>
      </c>
      <c r="J11" s="59" t="s">
        <v>46</v>
      </c>
      <c r="K11" s="59" t="s">
        <v>95</v>
      </c>
      <c r="L11" s="59" t="s">
        <v>48</v>
      </c>
      <c r="M11" s="59" t="s">
        <v>96</v>
      </c>
      <c r="N11" s="59" t="s">
        <v>50</v>
      </c>
      <c r="O11" s="59" t="s">
        <v>51</v>
      </c>
      <c r="P11" s="59" t="s">
        <v>51</v>
      </c>
      <c r="Q11" s="59" t="s">
        <v>51</v>
      </c>
      <c r="R11" s="59" t="s">
        <v>51</v>
      </c>
      <c r="S11" s="59" t="s">
        <v>52</v>
      </c>
      <c r="T11" s="59" t="s">
        <v>52</v>
      </c>
      <c r="U11" s="59" t="s">
        <v>51</v>
      </c>
      <c r="V11" s="59" t="s">
        <v>53</v>
      </c>
      <c r="W11" s="59" t="s">
        <v>77</v>
      </c>
      <c r="X11" s="59" t="s">
        <v>3919</v>
      </c>
      <c r="Y11" s="59" t="s">
        <v>3619</v>
      </c>
      <c r="Z11" s="59" t="s">
        <v>379</v>
      </c>
      <c r="AA11" s="59" t="s">
        <v>2619</v>
      </c>
      <c r="AB11" s="59" t="s">
        <v>293</v>
      </c>
      <c r="AC11" s="59" t="s">
        <v>60</v>
      </c>
      <c r="AD11" s="59" t="s">
        <v>61</v>
      </c>
      <c r="AE11" s="59" t="s">
        <v>3331</v>
      </c>
      <c r="AF11" s="59" t="s">
        <v>382</v>
      </c>
      <c r="AG11" s="59" t="s">
        <v>66</v>
      </c>
      <c r="AH11" s="59" t="s">
        <v>51</v>
      </c>
      <c r="AI11" s="59" t="s">
        <v>66</v>
      </c>
      <c r="AJ11" s="59" t="s">
        <v>67</v>
      </c>
      <c r="AK11" s="59" t="s">
        <v>61</v>
      </c>
      <c r="AL11" s="59" t="s">
        <v>3918</v>
      </c>
      <c r="AM11" s="59" t="s">
        <v>82</v>
      </c>
      <c r="AN11" s="59" t="s">
        <v>7303</v>
      </c>
      <c r="AO11" s="37"/>
    </row>
    <row r="12" spans="1:41" ht="45.75" x14ac:dyDescent="0.25">
      <c r="A12" s="58">
        <v>189926</v>
      </c>
      <c r="B12" s="59" t="s">
        <v>251</v>
      </c>
      <c r="C12" s="59" t="s">
        <v>1983</v>
      </c>
      <c r="D12" s="59" t="s">
        <v>1984</v>
      </c>
      <c r="E12" s="59" t="s">
        <v>42</v>
      </c>
      <c r="F12" s="59" t="s">
        <v>1983</v>
      </c>
      <c r="G12" s="59" t="s">
        <v>1984</v>
      </c>
      <c r="H12" s="59" t="s">
        <v>44</v>
      </c>
      <c r="I12" s="59" t="s">
        <v>493</v>
      </c>
      <c r="J12" s="59" t="s">
        <v>304</v>
      </c>
      <c r="K12" s="59" t="s">
        <v>305</v>
      </c>
      <c r="L12" s="59" t="s">
        <v>306</v>
      </c>
      <c r="M12" s="59" t="s">
        <v>307</v>
      </c>
      <c r="N12" s="59" t="s">
        <v>50</v>
      </c>
      <c r="O12" s="59" t="s">
        <v>51</v>
      </c>
      <c r="P12" s="59" t="s">
        <v>51</v>
      </c>
      <c r="Q12" s="59" t="s">
        <v>51</v>
      </c>
      <c r="R12" s="59" t="s">
        <v>51</v>
      </c>
      <c r="S12" s="59" t="s">
        <v>52</v>
      </c>
      <c r="T12" s="59" t="s">
        <v>52</v>
      </c>
      <c r="U12" s="59" t="s">
        <v>51</v>
      </c>
      <c r="V12" s="59" t="s">
        <v>89</v>
      </c>
      <c r="W12" s="59" t="s">
        <v>77</v>
      </c>
      <c r="X12" s="59" t="s">
        <v>3917</v>
      </c>
      <c r="Y12" s="59" t="s">
        <v>127</v>
      </c>
      <c r="Z12" s="59" t="s">
        <v>394</v>
      </c>
      <c r="AA12" s="59" t="s">
        <v>1325</v>
      </c>
      <c r="AB12" s="59" t="s">
        <v>360</v>
      </c>
      <c r="AC12" s="59" t="s">
        <v>80</v>
      </c>
      <c r="AD12" s="59" t="s">
        <v>61</v>
      </c>
      <c r="AE12" s="59" t="s">
        <v>3916</v>
      </c>
      <c r="AF12" s="59" t="s">
        <v>286</v>
      </c>
      <c r="AG12" s="59" t="s">
        <v>66</v>
      </c>
      <c r="AH12" s="59" t="s">
        <v>51</v>
      </c>
      <c r="AI12" s="59" t="s">
        <v>66</v>
      </c>
      <c r="AJ12" s="59" t="s">
        <v>67</v>
      </c>
      <c r="AK12" s="59" t="s">
        <v>61</v>
      </c>
      <c r="AL12" s="59" t="s">
        <v>3915</v>
      </c>
      <c r="AM12" s="59" t="s">
        <v>82</v>
      </c>
      <c r="AN12" s="59" t="s">
        <v>7303</v>
      </c>
      <c r="AO12" s="37"/>
    </row>
    <row r="13" spans="1:41" ht="34.5" x14ac:dyDescent="0.25">
      <c r="A13" s="58">
        <v>189988</v>
      </c>
      <c r="B13" s="59" t="s">
        <v>151</v>
      </c>
      <c r="C13" s="59" t="s">
        <v>626</v>
      </c>
      <c r="D13" s="59" t="s">
        <v>627</v>
      </c>
      <c r="E13" s="59" t="s">
        <v>42</v>
      </c>
      <c r="F13" s="59" t="s">
        <v>626</v>
      </c>
      <c r="G13" s="59" t="s">
        <v>627</v>
      </c>
      <c r="H13" s="59" t="s">
        <v>44</v>
      </c>
      <c r="I13" s="59" t="s">
        <v>131</v>
      </c>
      <c r="J13" s="59" t="s">
        <v>46</v>
      </c>
      <c r="K13" s="59" t="s">
        <v>1666</v>
      </c>
      <c r="L13" s="59" t="s">
        <v>221</v>
      </c>
      <c r="M13" s="59" t="s">
        <v>1667</v>
      </c>
      <c r="N13" s="59" t="s">
        <v>1652</v>
      </c>
      <c r="O13" s="59" t="s">
        <v>1653</v>
      </c>
      <c r="P13" s="59" t="s">
        <v>1653</v>
      </c>
      <c r="Q13" s="59" t="s">
        <v>51</v>
      </c>
      <c r="R13" s="59" t="s">
        <v>51</v>
      </c>
      <c r="S13" s="59" t="s">
        <v>52</v>
      </c>
      <c r="T13" s="59" t="s">
        <v>52</v>
      </c>
      <c r="U13" s="59" t="s">
        <v>51</v>
      </c>
      <c r="V13" s="59" t="s">
        <v>53</v>
      </c>
      <c r="W13" s="59" t="s">
        <v>77</v>
      </c>
      <c r="X13" s="59" t="s">
        <v>3908</v>
      </c>
      <c r="Y13" s="59" t="s">
        <v>184</v>
      </c>
      <c r="Z13" s="59" t="s">
        <v>3375</v>
      </c>
      <c r="AA13" s="59" t="s">
        <v>58</v>
      </c>
      <c r="AB13" s="59" t="s">
        <v>59</v>
      </c>
      <c r="AC13" s="59" t="s">
        <v>60</v>
      </c>
      <c r="AD13" s="59" t="s">
        <v>61</v>
      </c>
      <c r="AE13" s="59" t="s">
        <v>3363</v>
      </c>
      <c r="AF13" s="59" t="s">
        <v>1668</v>
      </c>
      <c r="AG13" s="59" t="s">
        <v>66</v>
      </c>
      <c r="AH13" s="59" t="s">
        <v>51</v>
      </c>
      <c r="AI13" s="59" t="s">
        <v>66</v>
      </c>
      <c r="AJ13" s="59" t="s">
        <v>67</v>
      </c>
      <c r="AK13" s="59" t="s">
        <v>61</v>
      </c>
      <c r="AL13" s="59" t="s">
        <v>3907</v>
      </c>
      <c r="AM13" s="59" t="s">
        <v>82</v>
      </c>
      <c r="AN13" s="59" t="s">
        <v>7303</v>
      </c>
      <c r="AO13" s="37"/>
    </row>
    <row r="14" spans="1:41" ht="45.75" x14ac:dyDescent="0.25">
      <c r="A14" s="58">
        <v>189989</v>
      </c>
      <c r="B14" s="59" t="s">
        <v>151</v>
      </c>
      <c r="C14" s="59" t="s">
        <v>1924</v>
      </c>
      <c r="D14" s="59" t="s">
        <v>1925</v>
      </c>
      <c r="E14" s="59" t="s">
        <v>42</v>
      </c>
      <c r="F14" s="59" t="s">
        <v>1924</v>
      </c>
      <c r="G14" s="59" t="s">
        <v>1925</v>
      </c>
      <c r="H14" s="59" t="s">
        <v>44</v>
      </c>
      <c r="I14" s="59" t="s">
        <v>45</v>
      </c>
      <c r="J14" s="59" t="s">
        <v>46</v>
      </c>
      <c r="K14" s="59" t="s">
        <v>1666</v>
      </c>
      <c r="L14" s="59" t="s">
        <v>221</v>
      </c>
      <c r="M14" s="59" t="s">
        <v>1667</v>
      </c>
      <c r="N14" s="59" t="s">
        <v>1652</v>
      </c>
      <c r="O14" s="59" t="s">
        <v>1653</v>
      </c>
      <c r="P14" s="59" t="s">
        <v>1653</v>
      </c>
      <c r="Q14" s="59" t="s">
        <v>51</v>
      </c>
      <c r="R14" s="59" t="s">
        <v>51</v>
      </c>
      <c r="S14" s="59" t="s">
        <v>52</v>
      </c>
      <c r="T14" s="59" t="s">
        <v>52</v>
      </c>
      <c r="U14" s="59" t="s">
        <v>187</v>
      </c>
      <c r="V14" s="59" t="s">
        <v>53</v>
      </c>
      <c r="W14" s="59" t="s">
        <v>77</v>
      </c>
      <c r="X14" s="59" t="s">
        <v>3906</v>
      </c>
      <c r="Y14" s="59" t="s">
        <v>586</v>
      </c>
      <c r="Z14" s="59" t="s">
        <v>645</v>
      </c>
      <c r="AA14" s="59" t="s">
        <v>282</v>
      </c>
      <c r="AB14" s="59" t="s">
        <v>653</v>
      </c>
      <c r="AC14" s="59" t="s">
        <v>60</v>
      </c>
      <c r="AD14" s="59" t="s">
        <v>61</v>
      </c>
      <c r="AE14" s="59" t="s">
        <v>3905</v>
      </c>
      <c r="AF14" s="59" t="s">
        <v>286</v>
      </c>
      <c r="AG14" s="59" t="s">
        <v>66</v>
      </c>
      <c r="AH14" s="59" t="s">
        <v>51</v>
      </c>
      <c r="AI14" s="59" t="s">
        <v>66</v>
      </c>
      <c r="AJ14" s="59" t="s">
        <v>109</v>
      </c>
      <c r="AK14" s="59" t="s">
        <v>61</v>
      </c>
      <c r="AL14" s="59" t="s">
        <v>3904</v>
      </c>
      <c r="AM14" s="59" t="s">
        <v>82</v>
      </c>
      <c r="AN14" s="59" t="s">
        <v>7303</v>
      </c>
      <c r="AO14" s="37"/>
    </row>
    <row r="15" spans="1:41" ht="34.5" x14ac:dyDescent="0.25">
      <c r="A15" s="58">
        <v>190000</v>
      </c>
      <c r="B15" s="59" t="s">
        <v>157</v>
      </c>
      <c r="C15" s="59" t="s">
        <v>158</v>
      </c>
      <c r="D15" s="59" t="s">
        <v>159</v>
      </c>
      <c r="E15" s="59" t="s">
        <v>42</v>
      </c>
      <c r="F15" s="59" t="s">
        <v>158</v>
      </c>
      <c r="G15" s="59" t="s">
        <v>159</v>
      </c>
      <c r="H15" s="59" t="s">
        <v>44</v>
      </c>
      <c r="I15" s="59" t="s">
        <v>45</v>
      </c>
      <c r="J15" s="59" t="s">
        <v>74</v>
      </c>
      <c r="K15" s="59" t="s">
        <v>80</v>
      </c>
      <c r="L15" s="59" t="s">
        <v>48</v>
      </c>
      <c r="M15" s="59" t="s">
        <v>179</v>
      </c>
      <c r="N15" s="59" t="s">
        <v>50</v>
      </c>
      <c r="O15" s="59" t="s">
        <v>51</v>
      </c>
      <c r="P15" s="59" t="s">
        <v>51</v>
      </c>
      <c r="Q15" s="59" t="s">
        <v>51</v>
      </c>
      <c r="R15" s="59" t="s">
        <v>51</v>
      </c>
      <c r="S15" s="59" t="s">
        <v>52</v>
      </c>
      <c r="T15" s="59" t="s">
        <v>52</v>
      </c>
      <c r="U15" s="59" t="s">
        <v>51</v>
      </c>
      <c r="V15" s="59" t="s">
        <v>53</v>
      </c>
      <c r="W15" s="59" t="s">
        <v>77</v>
      </c>
      <c r="X15" s="59" t="s">
        <v>3902</v>
      </c>
      <c r="Y15" s="59" t="s">
        <v>462</v>
      </c>
      <c r="Z15" s="59" t="s">
        <v>244</v>
      </c>
      <c r="AA15" s="59" t="s">
        <v>282</v>
      </c>
      <c r="AB15" s="59" t="s">
        <v>59</v>
      </c>
      <c r="AC15" s="59" t="s">
        <v>60</v>
      </c>
      <c r="AD15" s="59" t="s">
        <v>61</v>
      </c>
      <c r="AE15" s="59" t="s">
        <v>3554</v>
      </c>
      <c r="AF15" s="59" t="s">
        <v>3901</v>
      </c>
      <c r="AG15" s="59" t="s">
        <v>66</v>
      </c>
      <c r="AH15" s="59" t="s">
        <v>51</v>
      </c>
      <c r="AI15" s="59" t="s">
        <v>66</v>
      </c>
      <c r="AJ15" s="59" t="s">
        <v>67</v>
      </c>
      <c r="AK15" s="59" t="s">
        <v>61</v>
      </c>
      <c r="AL15" s="59" t="s">
        <v>3900</v>
      </c>
      <c r="AM15" s="59" t="s">
        <v>82</v>
      </c>
      <c r="AN15" s="59" t="s">
        <v>7303</v>
      </c>
      <c r="AO15" s="37"/>
    </row>
    <row r="16" spans="1:41" ht="57" x14ac:dyDescent="0.25">
      <c r="A16" s="58">
        <v>40370</v>
      </c>
      <c r="B16" s="59" t="s">
        <v>266</v>
      </c>
      <c r="C16" s="59" t="s">
        <v>1278</v>
      </c>
      <c r="D16" s="59" t="s">
        <v>1279</v>
      </c>
      <c r="E16" s="59" t="s">
        <v>42</v>
      </c>
      <c r="F16" s="59" t="s">
        <v>1278</v>
      </c>
      <c r="G16" s="59" t="s">
        <v>1280</v>
      </c>
      <c r="H16" s="59" t="s">
        <v>44</v>
      </c>
      <c r="I16" s="59" t="s">
        <v>45</v>
      </c>
      <c r="J16" s="59" t="s">
        <v>74</v>
      </c>
      <c r="K16" s="59" t="s">
        <v>47</v>
      </c>
      <c r="L16" s="59" t="s">
        <v>48</v>
      </c>
      <c r="M16" s="59" t="s">
        <v>49</v>
      </c>
      <c r="N16" s="59" t="s">
        <v>50</v>
      </c>
      <c r="O16" s="59" t="s">
        <v>51</v>
      </c>
      <c r="P16" s="59" t="s">
        <v>51</v>
      </c>
      <c r="Q16" s="59" t="s">
        <v>51</v>
      </c>
      <c r="R16" s="59" t="s">
        <v>51</v>
      </c>
      <c r="S16" s="59" t="s">
        <v>490</v>
      </c>
      <c r="T16" s="59" t="s">
        <v>52</v>
      </c>
      <c r="U16" s="59" t="s">
        <v>51</v>
      </c>
      <c r="V16" s="59" t="s">
        <v>53</v>
      </c>
      <c r="W16" s="59" t="s">
        <v>54</v>
      </c>
      <c r="X16" s="59" t="s">
        <v>3899</v>
      </c>
      <c r="Y16" s="59" t="s">
        <v>161</v>
      </c>
      <c r="Z16" s="59" t="s">
        <v>446</v>
      </c>
      <c r="AA16" s="59" t="s">
        <v>1934</v>
      </c>
      <c r="AB16" s="59" t="s">
        <v>59</v>
      </c>
      <c r="AC16" s="59" t="s">
        <v>60</v>
      </c>
      <c r="AD16" s="59" t="s">
        <v>61</v>
      </c>
      <c r="AE16" s="59" t="s">
        <v>3889</v>
      </c>
      <c r="AF16" s="59" t="s">
        <v>1284</v>
      </c>
      <c r="AG16" s="59" t="s">
        <v>64</v>
      </c>
      <c r="AH16" s="59" t="s">
        <v>65</v>
      </c>
      <c r="AI16" s="59" t="s">
        <v>66</v>
      </c>
      <c r="AJ16" s="59" t="s">
        <v>67</v>
      </c>
      <c r="AK16" s="59" t="s">
        <v>635</v>
      </c>
      <c r="AL16" s="59" t="s">
        <v>3898</v>
      </c>
      <c r="AM16" s="59" t="s">
        <v>70</v>
      </c>
      <c r="AN16" s="59" t="s">
        <v>7303</v>
      </c>
      <c r="AO16" s="37"/>
    </row>
    <row r="17" spans="1:41" ht="45.75" x14ac:dyDescent="0.25">
      <c r="A17" s="58">
        <v>190040</v>
      </c>
      <c r="B17" s="59" t="s">
        <v>39</v>
      </c>
      <c r="C17" s="59" t="s">
        <v>40</v>
      </c>
      <c r="D17" s="59" t="s">
        <v>41</v>
      </c>
      <c r="E17" s="59" t="s">
        <v>42</v>
      </c>
      <c r="F17" s="59" t="s">
        <v>40</v>
      </c>
      <c r="G17" s="59" t="s">
        <v>43</v>
      </c>
      <c r="H17" s="59" t="s">
        <v>44</v>
      </c>
      <c r="I17" s="59" t="s">
        <v>45</v>
      </c>
      <c r="J17" s="59" t="s">
        <v>46</v>
      </c>
      <c r="K17" s="59" t="s">
        <v>91</v>
      </c>
      <c r="L17" s="59" t="s">
        <v>326</v>
      </c>
      <c r="M17" s="59" t="s">
        <v>327</v>
      </c>
      <c r="N17" s="59" t="s">
        <v>50</v>
      </c>
      <c r="O17" s="59" t="s">
        <v>51</v>
      </c>
      <c r="P17" s="59" t="s">
        <v>51</v>
      </c>
      <c r="Q17" s="59" t="s">
        <v>51</v>
      </c>
      <c r="R17" s="59" t="s">
        <v>51</v>
      </c>
      <c r="S17" s="59" t="s">
        <v>52</v>
      </c>
      <c r="T17" s="59" t="s">
        <v>52</v>
      </c>
      <c r="U17" s="59" t="s">
        <v>51</v>
      </c>
      <c r="V17" s="59" t="s">
        <v>53</v>
      </c>
      <c r="W17" s="59" t="s">
        <v>54</v>
      </c>
      <c r="X17" s="59" t="s">
        <v>3897</v>
      </c>
      <c r="Y17" s="59" t="s">
        <v>228</v>
      </c>
      <c r="Z17" s="59" t="s">
        <v>3089</v>
      </c>
      <c r="AA17" s="59" t="s">
        <v>246</v>
      </c>
      <c r="AB17" s="59" t="s">
        <v>434</v>
      </c>
      <c r="AC17" s="59" t="s">
        <v>60</v>
      </c>
      <c r="AD17" s="59" t="s">
        <v>61</v>
      </c>
      <c r="AE17" s="59" t="s">
        <v>3896</v>
      </c>
      <c r="AF17" s="59" t="s">
        <v>3752</v>
      </c>
      <c r="AG17" s="59" t="s">
        <v>66</v>
      </c>
      <c r="AH17" s="59" t="s">
        <v>51</v>
      </c>
      <c r="AI17" s="59" t="s">
        <v>66</v>
      </c>
      <c r="AJ17" s="59" t="s">
        <v>67</v>
      </c>
      <c r="AK17" s="59" t="s">
        <v>61</v>
      </c>
      <c r="AL17" s="59" t="s">
        <v>3895</v>
      </c>
      <c r="AM17" s="59" t="s">
        <v>82</v>
      </c>
      <c r="AN17" s="59" t="s">
        <v>7303</v>
      </c>
      <c r="AO17" s="37"/>
    </row>
    <row r="18" spans="1:41" ht="57" x14ac:dyDescent="0.25">
      <c r="A18" s="58">
        <v>190105</v>
      </c>
      <c r="B18" s="59" t="s">
        <v>387</v>
      </c>
      <c r="C18" s="59" t="s">
        <v>2143</v>
      </c>
      <c r="D18" s="59" t="s">
        <v>2144</v>
      </c>
      <c r="E18" s="59" t="s">
        <v>42</v>
      </c>
      <c r="F18" s="59" t="s">
        <v>2143</v>
      </c>
      <c r="G18" s="59" t="s">
        <v>2145</v>
      </c>
      <c r="H18" s="59" t="s">
        <v>44</v>
      </c>
      <c r="I18" s="59" t="s">
        <v>131</v>
      </c>
      <c r="J18" s="59" t="s">
        <v>46</v>
      </c>
      <c r="K18" s="59" t="s">
        <v>47</v>
      </c>
      <c r="L18" s="59" t="s">
        <v>48</v>
      </c>
      <c r="M18" s="59" t="s">
        <v>49</v>
      </c>
      <c r="N18" s="59" t="s">
        <v>50</v>
      </c>
      <c r="O18" s="59" t="s">
        <v>51</v>
      </c>
      <c r="P18" s="59" t="s">
        <v>51</v>
      </c>
      <c r="Q18" s="59" t="s">
        <v>51</v>
      </c>
      <c r="R18" s="59" t="s">
        <v>51</v>
      </c>
      <c r="S18" s="59" t="s">
        <v>52</v>
      </c>
      <c r="T18" s="59" t="s">
        <v>52</v>
      </c>
      <c r="U18" s="59" t="s">
        <v>51</v>
      </c>
      <c r="V18" s="59" t="s">
        <v>89</v>
      </c>
      <c r="W18" s="59" t="s">
        <v>77</v>
      </c>
      <c r="X18" s="59" t="s">
        <v>3887</v>
      </c>
      <c r="Y18" s="59" t="s">
        <v>2682</v>
      </c>
      <c r="Z18" s="59" t="s">
        <v>1062</v>
      </c>
      <c r="AA18" s="59" t="s">
        <v>2935</v>
      </c>
      <c r="AB18" s="59" t="s">
        <v>61</v>
      </c>
      <c r="AC18" s="59" t="s">
        <v>60</v>
      </c>
      <c r="AD18" s="59" t="s">
        <v>61</v>
      </c>
      <c r="AE18" s="59" t="s">
        <v>3886</v>
      </c>
      <c r="AF18" s="59" t="s">
        <v>286</v>
      </c>
      <c r="AG18" s="59" t="s">
        <v>66</v>
      </c>
      <c r="AH18" s="59" t="s">
        <v>51</v>
      </c>
      <c r="AI18" s="59" t="s">
        <v>66</v>
      </c>
      <c r="AJ18" s="59" t="s">
        <v>67</v>
      </c>
      <c r="AK18" s="59" t="s">
        <v>61</v>
      </c>
      <c r="AL18" s="59" t="s">
        <v>3885</v>
      </c>
      <c r="AM18" s="59" t="s">
        <v>82</v>
      </c>
      <c r="AN18" s="59" t="s">
        <v>7303</v>
      </c>
      <c r="AO18" s="37"/>
    </row>
    <row r="19" spans="1:41" ht="34.5" x14ac:dyDescent="0.25">
      <c r="A19" s="58">
        <v>190166</v>
      </c>
      <c r="B19" s="59" t="s">
        <v>151</v>
      </c>
      <c r="C19" s="59" t="s">
        <v>626</v>
      </c>
      <c r="D19" s="59" t="s">
        <v>627</v>
      </c>
      <c r="E19" s="59" t="s">
        <v>42</v>
      </c>
      <c r="F19" s="59" t="s">
        <v>626</v>
      </c>
      <c r="G19" s="59" t="s">
        <v>627</v>
      </c>
      <c r="H19" s="59" t="s">
        <v>44</v>
      </c>
      <c r="I19" s="59" t="s">
        <v>131</v>
      </c>
      <c r="J19" s="59" t="s">
        <v>46</v>
      </c>
      <c r="K19" s="59" t="s">
        <v>1666</v>
      </c>
      <c r="L19" s="59" t="s">
        <v>221</v>
      </c>
      <c r="M19" s="59" t="s">
        <v>1667</v>
      </c>
      <c r="N19" s="59" t="s">
        <v>1652</v>
      </c>
      <c r="O19" s="59" t="s">
        <v>1653</v>
      </c>
      <c r="P19" s="59" t="s">
        <v>1653</v>
      </c>
      <c r="Q19" s="59" t="s">
        <v>51</v>
      </c>
      <c r="R19" s="59" t="s">
        <v>51</v>
      </c>
      <c r="S19" s="59" t="s">
        <v>52</v>
      </c>
      <c r="T19" s="59" t="s">
        <v>52</v>
      </c>
      <c r="U19" s="59" t="s">
        <v>51</v>
      </c>
      <c r="V19" s="59" t="s">
        <v>53</v>
      </c>
      <c r="W19" s="59" t="s">
        <v>77</v>
      </c>
      <c r="X19" s="59" t="s">
        <v>3877</v>
      </c>
      <c r="Y19" s="59" t="s">
        <v>3876</v>
      </c>
      <c r="Z19" s="59" t="s">
        <v>1471</v>
      </c>
      <c r="AA19" s="59" t="s">
        <v>2614</v>
      </c>
      <c r="AB19" s="59" t="s">
        <v>365</v>
      </c>
      <c r="AC19" s="59" t="s">
        <v>60</v>
      </c>
      <c r="AD19" s="59" t="s">
        <v>61</v>
      </c>
      <c r="AE19" s="59" t="s">
        <v>3875</v>
      </c>
      <c r="AF19" s="59" t="s">
        <v>1668</v>
      </c>
      <c r="AG19" s="59" t="s">
        <v>66</v>
      </c>
      <c r="AH19" s="59" t="s">
        <v>51</v>
      </c>
      <c r="AI19" s="59" t="s">
        <v>66</v>
      </c>
      <c r="AJ19" s="59" t="s">
        <v>67</v>
      </c>
      <c r="AK19" s="59" t="s">
        <v>61</v>
      </c>
      <c r="AL19" s="59" t="s">
        <v>3874</v>
      </c>
      <c r="AM19" s="59" t="s">
        <v>82</v>
      </c>
      <c r="AN19" s="59" t="s">
        <v>7303</v>
      </c>
      <c r="AO19" s="37"/>
    </row>
    <row r="20" spans="1:41" ht="34.5" x14ac:dyDescent="0.25">
      <c r="A20" s="58">
        <v>53022</v>
      </c>
      <c r="B20" s="59" t="s">
        <v>151</v>
      </c>
      <c r="C20" s="59" t="s">
        <v>654</v>
      </c>
      <c r="D20" s="59" t="s">
        <v>655</v>
      </c>
      <c r="E20" s="59" t="s">
        <v>42</v>
      </c>
      <c r="F20" s="59" t="s">
        <v>654</v>
      </c>
      <c r="G20" s="59" t="s">
        <v>655</v>
      </c>
      <c r="H20" s="59" t="s">
        <v>44</v>
      </c>
      <c r="I20" s="59" t="s">
        <v>45</v>
      </c>
      <c r="J20" s="59" t="s">
        <v>74</v>
      </c>
      <c r="K20" s="59" t="s">
        <v>47</v>
      </c>
      <c r="L20" s="59" t="s">
        <v>48</v>
      </c>
      <c r="M20" s="59" t="s">
        <v>49</v>
      </c>
      <c r="N20" s="59" t="s">
        <v>50</v>
      </c>
      <c r="O20" s="59" t="s">
        <v>51</v>
      </c>
      <c r="P20" s="59" t="s">
        <v>51</v>
      </c>
      <c r="Q20" s="59" t="s">
        <v>51</v>
      </c>
      <c r="R20" s="59" t="s">
        <v>51</v>
      </c>
      <c r="S20" s="59" t="s">
        <v>52</v>
      </c>
      <c r="T20" s="59" t="s">
        <v>52</v>
      </c>
      <c r="U20" s="59" t="s">
        <v>51</v>
      </c>
      <c r="V20" s="59" t="s">
        <v>89</v>
      </c>
      <c r="W20" s="59" t="s">
        <v>77</v>
      </c>
      <c r="X20" s="59" t="s">
        <v>3872</v>
      </c>
      <c r="Y20" s="59" t="s">
        <v>436</v>
      </c>
      <c r="Z20" s="59" t="s">
        <v>1704</v>
      </c>
      <c r="AA20" s="59" t="s">
        <v>403</v>
      </c>
      <c r="AB20" s="59" t="s">
        <v>533</v>
      </c>
      <c r="AC20" s="59" t="s">
        <v>60</v>
      </c>
      <c r="AD20" s="59" t="s">
        <v>61</v>
      </c>
      <c r="AE20" s="59" t="s">
        <v>1620</v>
      </c>
      <c r="AF20" s="59" t="s">
        <v>132</v>
      </c>
      <c r="AG20" s="59" t="s">
        <v>64</v>
      </c>
      <c r="AH20" s="59" t="s">
        <v>65</v>
      </c>
      <c r="AI20" s="59" t="s">
        <v>66</v>
      </c>
      <c r="AJ20" s="59" t="s">
        <v>67</v>
      </c>
      <c r="AK20" s="59" t="s">
        <v>635</v>
      </c>
      <c r="AL20" s="59" t="s">
        <v>3871</v>
      </c>
      <c r="AM20" s="59" t="s">
        <v>70</v>
      </c>
      <c r="AN20" s="59" t="s">
        <v>7303</v>
      </c>
      <c r="AO20" s="37"/>
    </row>
    <row r="21" spans="1:41" ht="45.75" x14ac:dyDescent="0.25">
      <c r="A21" s="58">
        <v>167113</v>
      </c>
      <c r="B21" s="59" t="s">
        <v>157</v>
      </c>
      <c r="C21" s="59" t="s">
        <v>1392</v>
      </c>
      <c r="D21" s="59" t="s">
        <v>1393</v>
      </c>
      <c r="E21" s="59" t="s">
        <v>42</v>
      </c>
      <c r="F21" s="59" t="s">
        <v>1392</v>
      </c>
      <c r="G21" s="59" t="s">
        <v>1394</v>
      </c>
      <c r="H21" s="59" t="s">
        <v>44</v>
      </c>
      <c r="I21" s="59" t="s">
        <v>45</v>
      </c>
      <c r="J21" s="59" t="s">
        <v>173</v>
      </c>
      <c r="K21" s="59" t="s">
        <v>75</v>
      </c>
      <c r="L21" s="59" t="s">
        <v>48</v>
      </c>
      <c r="M21" s="59" t="s">
        <v>76</v>
      </c>
      <c r="N21" s="59" t="s">
        <v>50</v>
      </c>
      <c r="O21" s="59" t="s">
        <v>51</v>
      </c>
      <c r="P21" s="59" t="s">
        <v>51</v>
      </c>
      <c r="Q21" s="59" t="s">
        <v>51</v>
      </c>
      <c r="R21" s="59" t="s">
        <v>51</v>
      </c>
      <c r="S21" s="59" t="s">
        <v>490</v>
      </c>
      <c r="T21" s="59" t="s">
        <v>52</v>
      </c>
      <c r="U21" s="59" t="s">
        <v>51</v>
      </c>
      <c r="V21" s="59" t="s">
        <v>53</v>
      </c>
      <c r="W21" s="59" t="s">
        <v>54</v>
      </c>
      <c r="X21" s="59" t="s">
        <v>3868</v>
      </c>
      <c r="Y21" s="59" t="s">
        <v>317</v>
      </c>
      <c r="Z21" s="59" t="s">
        <v>329</v>
      </c>
      <c r="AA21" s="59" t="s">
        <v>3181</v>
      </c>
      <c r="AB21" s="59" t="s">
        <v>390</v>
      </c>
      <c r="AC21" s="59" t="s">
        <v>60</v>
      </c>
      <c r="AD21" s="59" t="s">
        <v>61</v>
      </c>
      <c r="AE21" s="59" t="s">
        <v>3867</v>
      </c>
      <c r="AF21" s="59" t="s">
        <v>286</v>
      </c>
      <c r="AG21" s="59" t="s">
        <v>64</v>
      </c>
      <c r="AH21" s="59" t="s">
        <v>65</v>
      </c>
      <c r="AI21" s="59" t="s">
        <v>66</v>
      </c>
      <c r="AJ21" s="59" t="s">
        <v>67</v>
      </c>
      <c r="AK21" s="59" t="s">
        <v>68</v>
      </c>
      <c r="AL21" s="59" t="s">
        <v>3866</v>
      </c>
      <c r="AM21" s="59" t="s">
        <v>70</v>
      </c>
      <c r="AN21" s="59" t="s">
        <v>7303</v>
      </c>
      <c r="AO21" s="37"/>
    </row>
    <row r="22" spans="1:41" ht="45.75" x14ac:dyDescent="0.25">
      <c r="A22" s="58">
        <v>167057</v>
      </c>
      <c r="B22" s="59" t="s">
        <v>157</v>
      </c>
      <c r="C22" s="59" t="s">
        <v>1392</v>
      </c>
      <c r="D22" s="59" t="s">
        <v>1393</v>
      </c>
      <c r="E22" s="59" t="s">
        <v>42</v>
      </c>
      <c r="F22" s="59" t="s">
        <v>1392</v>
      </c>
      <c r="G22" s="59" t="s">
        <v>1394</v>
      </c>
      <c r="H22" s="59" t="s">
        <v>44</v>
      </c>
      <c r="I22" s="59" t="s">
        <v>45</v>
      </c>
      <c r="J22" s="59" t="s">
        <v>173</v>
      </c>
      <c r="K22" s="59" t="s">
        <v>75</v>
      </c>
      <c r="L22" s="59" t="s">
        <v>48</v>
      </c>
      <c r="M22" s="59" t="s">
        <v>76</v>
      </c>
      <c r="N22" s="59" t="s">
        <v>50</v>
      </c>
      <c r="O22" s="59" t="s">
        <v>51</v>
      </c>
      <c r="P22" s="59" t="s">
        <v>51</v>
      </c>
      <c r="Q22" s="59" t="s">
        <v>51</v>
      </c>
      <c r="R22" s="59" t="s">
        <v>51</v>
      </c>
      <c r="S22" s="59" t="s">
        <v>490</v>
      </c>
      <c r="T22" s="59" t="s">
        <v>52</v>
      </c>
      <c r="U22" s="59" t="s">
        <v>51</v>
      </c>
      <c r="V22" s="59" t="s">
        <v>53</v>
      </c>
      <c r="W22" s="59" t="s">
        <v>54</v>
      </c>
      <c r="X22" s="59" t="s">
        <v>3865</v>
      </c>
      <c r="Y22" s="59" t="s">
        <v>573</v>
      </c>
      <c r="Z22" s="59" t="s">
        <v>436</v>
      </c>
      <c r="AA22" s="59" t="s">
        <v>2043</v>
      </c>
      <c r="AB22" s="59" t="s">
        <v>763</v>
      </c>
      <c r="AC22" s="59" t="s">
        <v>60</v>
      </c>
      <c r="AD22" s="59" t="s">
        <v>61</v>
      </c>
      <c r="AE22" s="59" t="s">
        <v>3817</v>
      </c>
      <c r="AF22" s="59" t="s">
        <v>286</v>
      </c>
      <c r="AG22" s="59" t="s">
        <v>64</v>
      </c>
      <c r="AH22" s="59" t="s">
        <v>65</v>
      </c>
      <c r="AI22" s="59" t="s">
        <v>66</v>
      </c>
      <c r="AJ22" s="59" t="s">
        <v>67</v>
      </c>
      <c r="AK22" s="59" t="s">
        <v>68</v>
      </c>
      <c r="AL22" s="59" t="s">
        <v>3864</v>
      </c>
      <c r="AM22" s="59" t="s">
        <v>70</v>
      </c>
      <c r="AN22" s="59" t="s">
        <v>7303</v>
      </c>
      <c r="AO22" s="37"/>
    </row>
    <row r="23" spans="1:41" ht="45.75" x14ac:dyDescent="0.25">
      <c r="A23" s="58">
        <v>190260</v>
      </c>
      <c r="B23" s="59" t="s">
        <v>157</v>
      </c>
      <c r="C23" s="59" t="s">
        <v>331</v>
      </c>
      <c r="D23" s="59" t="s">
        <v>332</v>
      </c>
      <c r="E23" s="59" t="s">
        <v>42</v>
      </c>
      <c r="F23" s="59" t="s">
        <v>331</v>
      </c>
      <c r="G23" s="59" t="s">
        <v>333</v>
      </c>
      <c r="H23" s="59" t="s">
        <v>44</v>
      </c>
      <c r="I23" s="59" t="s">
        <v>45</v>
      </c>
      <c r="J23" s="59" t="s">
        <v>46</v>
      </c>
      <c r="K23" s="59" t="s">
        <v>95</v>
      </c>
      <c r="L23" s="59" t="s">
        <v>48</v>
      </c>
      <c r="M23" s="59" t="s">
        <v>96</v>
      </c>
      <c r="N23" s="59" t="s">
        <v>50</v>
      </c>
      <c r="O23" s="59" t="s">
        <v>51</v>
      </c>
      <c r="P23" s="59" t="s">
        <v>51</v>
      </c>
      <c r="Q23" s="59" t="s">
        <v>51</v>
      </c>
      <c r="R23" s="59" t="s">
        <v>51</v>
      </c>
      <c r="S23" s="59" t="s">
        <v>535</v>
      </c>
      <c r="T23" s="59" t="s">
        <v>52</v>
      </c>
      <c r="U23" s="59" t="s">
        <v>51</v>
      </c>
      <c r="V23" s="59" t="s">
        <v>89</v>
      </c>
      <c r="W23" s="59" t="s">
        <v>77</v>
      </c>
      <c r="X23" s="59" t="s">
        <v>3862</v>
      </c>
      <c r="Y23" s="59" t="s">
        <v>814</v>
      </c>
      <c r="Z23" s="59" t="s">
        <v>3059</v>
      </c>
      <c r="AA23" s="59" t="s">
        <v>3861</v>
      </c>
      <c r="AB23" s="59" t="s">
        <v>1345</v>
      </c>
      <c r="AC23" s="59" t="s">
        <v>60</v>
      </c>
      <c r="AD23" s="59" t="s">
        <v>61</v>
      </c>
      <c r="AE23" s="59" t="s">
        <v>3860</v>
      </c>
      <c r="AF23" s="59" t="s">
        <v>3859</v>
      </c>
      <c r="AG23" s="59" t="s">
        <v>66</v>
      </c>
      <c r="AH23" s="59" t="s">
        <v>51</v>
      </c>
      <c r="AI23" s="59" t="s">
        <v>66</v>
      </c>
      <c r="AJ23" s="59" t="s">
        <v>109</v>
      </c>
      <c r="AK23" s="59" t="s">
        <v>61</v>
      </c>
      <c r="AL23" s="59" t="s">
        <v>3858</v>
      </c>
      <c r="AM23" s="59" t="s">
        <v>82</v>
      </c>
      <c r="AN23" s="59" t="s">
        <v>7303</v>
      </c>
      <c r="AO23" s="37"/>
    </row>
    <row r="24" spans="1:41" ht="57" x14ac:dyDescent="0.25">
      <c r="A24" s="58">
        <v>190272</v>
      </c>
      <c r="B24" s="59" t="s">
        <v>181</v>
      </c>
      <c r="C24" s="59" t="s">
        <v>548</v>
      </c>
      <c r="D24" s="59" t="s">
        <v>549</v>
      </c>
      <c r="E24" s="59" t="s">
        <v>42</v>
      </c>
      <c r="F24" s="59" t="s">
        <v>548</v>
      </c>
      <c r="G24" s="59" t="s">
        <v>550</v>
      </c>
      <c r="H24" s="59" t="s">
        <v>44</v>
      </c>
      <c r="I24" s="59" t="s">
        <v>45</v>
      </c>
      <c r="J24" s="59" t="s">
        <v>46</v>
      </c>
      <c r="K24" s="59" t="s">
        <v>80</v>
      </c>
      <c r="L24" s="59" t="s">
        <v>48</v>
      </c>
      <c r="M24" s="59" t="s">
        <v>179</v>
      </c>
      <c r="N24" s="59" t="s">
        <v>50</v>
      </c>
      <c r="O24" s="59" t="s">
        <v>51</v>
      </c>
      <c r="P24" s="59" t="s">
        <v>51</v>
      </c>
      <c r="Q24" s="59" t="s">
        <v>51</v>
      </c>
      <c r="R24" s="59" t="s">
        <v>51</v>
      </c>
      <c r="S24" s="59" t="s">
        <v>52</v>
      </c>
      <c r="T24" s="59" t="s">
        <v>52</v>
      </c>
      <c r="U24" s="59" t="s">
        <v>51</v>
      </c>
      <c r="V24" s="59" t="s">
        <v>53</v>
      </c>
      <c r="W24" s="59" t="s">
        <v>54</v>
      </c>
      <c r="X24" s="59" t="s">
        <v>3857</v>
      </c>
      <c r="Y24" s="59" t="s">
        <v>640</v>
      </c>
      <c r="Z24" s="59" t="s">
        <v>3856</v>
      </c>
      <c r="AA24" s="59" t="s">
        <v>176</v>
      </c>
      <c r="AB24" s="59" t="s">
        <v>417</v>
      </c>
      <c r="AC24" s="59" t="s">
        <v>60</v>
      </c>
      <c r="AD24" s="59" t="s">
        <v>61</v>
      </c>
      <c r="AE24" s="59" t="s">
        <v>3756</v>
      </c>
      <c r="AF24" s="59" t="s">
        <v>1533</v>
      </c>
      <c r="AG24" s="59" t="s">
        <v>66</v>
      </c>
      <c r="AH24" s="59" t="s">
        <v>51</v>
      </c>
      <c r="AI24" s="59" t="s">
        <v>66</v>
      </c>
      <c r="AJ24" s="59" t="s">
        <v>67</v>
      </c>
      <c r="AK24" s="59" t="s">
        <v>61</v>
      </c>
      <c r="AL24" s="59" t="s">
        <v>3855</v>
      </c>
      <c r="AM24" s="59" t="s">
        <v>82</v>
      </c>
      <c r="AN24" s="59" t="s">
        <v>7303</v>
      </c>
      <c r="AO24" s="37"/>
    </row>
    <row r="25" spans="1:41" ht="57" x14ac:dyDescent="0.25">
      <c r="A25" s="58">
        <v>57242</v>
      </c>
      <c r="B25" s="59" t="s">
        <v>266</v>
      </c>
      <c r="C25" s="59" t="s">
        <v>1278</v>
      </c>
      <c r="D25" s="59" t="s">
        <v>1279</v>
      </c>
      <c r="E25" s="59" t="s">
        <v>42</v>
      </c>
      <c r="F25" s="59" t="s">
        <v>1278</v>
      </c>
      <c r="G25" s="59" t="s">
        <v>1280</v>
      </c>
      <c r="H25" s="59" t="s">
        <v>44</v>
      </c>
      <c r="I25" s="59" t="s">
        <v>45</v>
      </c>
      <c r="J25" s="59" t="s">
        <v>74</v>
      </c>
      <c r="K25" s="59" t="s">
        <v>75</v>
      </c>
      <c r="L25" s="59" t="s">
        <v>48</v>
      </c>
      <c r="M25" s="59" t="s">
        <v>76</v>
      </c>
      <c r="N25" s="59" t="s">
        <v>50</v>
      </c>
      <c r="O25" s="59" t="s">
        <v>51</v>
      </c>
      <c r="P25" s="59" t="s">
        <v>51</v>
      </c>
      <c r="Q25" s="59" t="s">
        <v>51</v>
      </c>
      <c r="R25" s="59" t="s">
        <v>51</v>
      </c>
      <c r="S25" s="59" t="s">
        <v>52</v>
      </c>
      <c r="T25" s="59" t="s">
        <v>52</v>
      </c>
      <c r="U25" s="59" t="s">
        <v>51</v>
      </c>
      <c r="V25" s="59" t="s">
        <v>53</v>
      </c>
      <c r="W25" s="59" t="s">
        <v>77</v>
      </c>
      <c r="X25" s="59" t="s">
        <v>3854</v>
      </c>
      <c r="Y25" s="59" t="s">
        <v>122</v>
      </c>
      <c r="Z25" s="59" t="s">
        <v>1134</v>
      </c>
      <c r="AA25" s="59" t="s">
        <v>3853</v>
      </c>
      <c r="AB25" s="59" t="s">
        <v>417</v>
      </c>
      <c r="AC25" s="59" t="s">
        <v>60</v>
      </c>
      <c r="AD25" s="59" t="s">
        <v>61</v>
      </c>
      <c r="AE25" s="59" t="s">
        <v>1897</v>
      </c>
      <c r="AF25" s="59" t="s">
        <v>2141</v>
      </c>
      <c r="AG25" s="59" t="s">
        <v>64</v>
      </c>
      <c r="AH25" s="59" t="s">
        <v>65</v>
      </c>
      <c r="AI25" s="59" t="s">
        <v>66</v>
      </c>
      <c r="AJ25" s="59" t="s">
        <v>67</v>
      </c>
      <c r="AK25" s="59" t="s">
        <v>635</v>
      </c>
      <c r="AL25" s="59" t="s">
        <v>3852</v>
      </c>
      <c r="AM25" s="59" t="s">
        <v>70</v>
      </c>
      <c r="AN25" s="59" t="s">
        <v>7303</v>
      </c>
      <c r="AO25" s="37"/>
    </row>
    <row r="26" spans="1:41" ht="34.5" x14ac:dyDescent="0.25">
      <c r="A26" s="58">
        <v>190314</v>
      </c>
      <c r="B26" s="59" t="s">
        <v>151</v>
      </c>
      <c r="C26" s="59" t="s">
        <v>626</v>
      </c>
      <c r="D26" s="59" t="s">
        <v>627</v>
      </c>
      <c r="E26" s="59" t="s">
        <v>42</v>
      </c>
      <c r="F26" s="59" t="s">
        <v>626</v>
      </c>
      <c r="G26" s="59" t="s">
        <v>627</v>
      </c>
      <c r="H26" s="59" t="s">
        <v>44</v>
      </c>
      <c r="I26" s="59" t="s">
        <v>131</v>
      </c>
      <c r="J26" s="59" t="s">
        <v>46</v>
      </c>
      <c r="K26" s="59" t="s">
        <v>86</v>
      </c>
      <c r="L26" s="59" t="s">
        <v>87</v>
      </c>
      <c r="M26" s="59" t="s">
        <v>88</v>
      </c>
      <c r="N26" s="59" t="s">
        <v>50</v>
      </c>
      <c r="O26" s="59" t="s">
        <v>51</v>
      </c>
      <c r="P26" s="59" t="s">
        <v>51</v>
      </c>
      <c r="Q26" s="59" t="s">
        <v>51</v>
      </c>
      <c r="R26" s="59" t="s">
        <v>51</v>
      </c>
      <c r="S26" s="59" t="s">
        <v>52</v>
      </c>
      <c r="T26" s="59" t="s">
        <v>52</v>
      </c>
      <c r="U26" s="59" t="s">
        <v>51</v>
      </c>
      <c r="V26" s="59" t="s">
        <v>89</v>
      </c>
      <c r="W26" s="59" t="s">
        <v>77</v>
      </c>
      <c r="X26" s="59" t="s">
        <v>3849</v>
      </c>
      <c r="Y26" s="59" t="s">
        <v>3848</v>
      </c>
      <c r="Z26" s="59" t="s">
        <v>733</v>
      </c>
      <c r="AA26" s="59" t="s">
        <v>3847</v>
      </c>
      <c r="AB26" s="59" t="s">
        <v>451</v>
      </c>
      <c r="AC26" s="59" t="s">
        <v>60</v>
      </c>
      <c r="AD26" s="59" t="s">
        <v>61</v>
      </c>
      <c r="AE26" s="59" t="s">
        <v>3101</v>
      </c>
      <c r="AF26" s="59" t="s">
        <v>108</v>
      </c>
      <c r="AG26" s="59" t="s">
        <v>66</v>
      </c>
      <c r="AH26" s="59" t="s">
        <v>51</v>
      </c>
      <c r="AI26" s="59" t="s">
        <v>66</v>
      </c>
      <c r="AJ26" s="59" t="s">
        <v>67</v>
      </c>
      <c r="AK26" s="59" t="s">
        <v>61</v>
      </c>
      <c r="AL26" s="59" t="s">
        <v>3846</v>
      </c>
      <c r="AM26" s="59" t="s">
        <v>82</v>
      </c>
      <c r="AN26" s="59" t="s">
        <v>7303</v>
      </c>
      <c r="AO26" s="37"/>
    </row>
    <row r="27" spans="1:41" ht="45.75" x14ac:dyDescent="0.25">
      <c r="A27" s="58">
        <v>190404</v>
      </c>
      <c r="B27" s="59" t="s">
        <v>251</v>
      </c>
      <c r="C27" s="59" t="s">
        <v>1983</v>
      </c>
      <c r="D27" s="59" t="s">
        <v>1984</v>
      </c>
      <c r="E27" s="59" t="s">
        <v>42</v>
      </c>
      <c r="F27" s="59" t="s">
        <v>1983</v>
      </c>
      <c r="G27" s="59" t="s">
        <v>1984</v>
      </c>
      <c r="H27" s="59" t="s">
        <v>44</v>
      </c>
      <c r="I27" s="59" t="s">
        <v>493</v>
      </c>
      <c r="J27" s="59" t="s">
        <v>304</v>
      </c>
      <c r="K27" s="59" t="s">
        <v>1570</v>
      </c>
      <c r="L27" s="59" t="s">
        <v>306</v>
      </c>
      <c r="M27" s="59" t="s">
        <v>1571</v>
      </c>
      <c r="N27" s="59" t="s">
        <v>50</v>
      </c>
      <c r="O27" s="59" t="s">
        <v>51</v>
      </c>
      <c r="P27" s="59" t="s">
        <v>51</v>
      </c>
      <c r="Q27" s="59" t="s">
        <v>51</v>
      </c>
      <c r="R27" s="59" t="s">
        <v>51</v>
      </c>
      <c r="S27" s="59" t="s">
        <v>52</v>
      </c>
      <c r="T27" s="59" t="s">
        <v>52</v>
      </c>
      <c r="U27" s="59" t="s">
        <v>51</v>
      </c>
      <c r="V27" s="59" t="s">
        <v>89</v>
      </c>
      <c r="W27" s="59" t="s">
        <v>54</v>
      </c>
      <c r="X27" s="59" t="s">
        <v>3844</v>
      </c>
      <c r="Y27" s="59" t="s">
        <v>769</v>
      </c>
      <c r="Z27" s="59" t="s">
        <v>509</v>
      </c>
      <c r="AA27" s="59" t="s">
        <v>3843</v>
      </c>
      <c r="AB27" s="59" t="s">
        <v>564</v>
      </c>
      <c r="AC27" s="59" t="s">
        <v>60</v>
      </c>
      <c r="AD27" s="59" t="s">
        <v>61</v>
      </c>
      <c r="AE27" s="59" t="s">
        <v>3842</v>
      </c>
      <c r="AF27" s="59" t="s">
        <v>284</v>
      </c>
      <c r="AG27" s="59" t="s">
        <v>66</v>
      </c>
      <c r="AH27" s="59" t="s">
        <v>51</v>
      </c>
      <c r="AI27" s="59" t="s">
        <v>66</v>
      </c>
      <c r="AJ27" s="59" t="s">
        <v>67</v>
      </c>
      <c r="AK27" s="59" t="s">
        <v>61</v>
      </c>
      <c r="AL27" s="59" t="s">
        <v>3841</v>
      </c>
      <c r="AM27" s="59" t="s">
        <v>82</v>
      </c>
      <c r="AN27" s="59" t="s">
        <v>7303</v>
      </c>
      <c r="AO27" s="37"/>
    </row>
    <row r="28" spans="1:41" ht="34.5" x14ac:dyDescent="0.25">
      <c r="A28" s="58">
        <v>190411</v>
      </c>
      <c r="B28" s="59" t="s">
        <v>151</v>
      </c>
      <c r="C28" s="59" t="s">
        <v>626</v>
      </c>
      <c r="D28" s="59" t="s">
        <v>627</v>
      </c>
      <c r="E28" s="59" t="s">
        <v>42</v>
      </c>
      <c r="F28" s="59" t="s">
        <v>626</v>
      </c>
      <c r="G28" s="59" t="s">
        <v>627</v>
      </c>
      <c r="H28" s="59" t="s">
        <v>44</v>
      </c>
      <c r="I28" s="59" t="s">
        <v>131</v>
      </c>
      <c r="J28" s="59" t="s">
        <v>46</v>
      </c>
      <c r="K28" s="59" t="s">
        <v>100</v>
      </c>
      <c r="L28" s="59" t="s">
        <v>87</v>
      </c>
      <c r="M28" s="59" t="s">
        <v>101</v>
      </c>
      <c r="N28" s="59" t="s">
        <v>50</v>
      </c>
      <c r="O28" s="59" t="s">
        <v>51</v>
      </c>
      <c r="P28" s="59" t="s">
        <v>51</v>
      </c>
      <c r="Q28" s="59" t="s">
        <v>51</v>
      </c>
      <c r="R28" s="59" t="s">
        <v>51</v>
      </c>
      <c r="S28" s="59" t="s">
        <v>52</v>
      </c>
      <c r="T28" s="59" t="s">
        <v>52</v>
      </c>
      <c r="U28" s="59" t="s">
        <v>51</v>
      </c>
      <c r="V28" s="59" t="s">
        <v>53</v>
      </c>
      <c r="W28" s="59" t="s">
        <v>77</v>
      </c>
      <c r="X28" s="59" t="s">
        <v>3840</v>
      </c>
      <c r="Y28" s="59" t="s">
        <v>389</v>
      </c>
      <c r="Z28" s="59" t="s">
        <v>1146</v>
      </c>
      <c r="AA28" s="59" t="s">
        <v>164</v>
      </c>
      <c r="AB28" s="59" t="s">
        <v>186</v>
      </c>
      <c r="AC28" s="59" t="s">
        <v>60</v>
      </c>
      <c r="AD28" s="59" t="s">
        <v>61</v>
      </c>
      <c r="AE28" s="59" t="s">
        <v>2986</v>
      </c>
      <c r="AF28" s="59" t="s">
        <v>265</v>
      </c>
      <c r="AG28" s="59" t="s">
        <v>66</v>
      </c>
      <c r="AH28" s="59" t="s">
        <v>51</v>
      </c>
      <c r="AI28" s="59" t="s">
        <v>66</v>
      </c>
      <c r="AJ28" s="59" t="s">
        <v>67</v>
      </c>
      <c r="AK28" s="59" t="s">
        <v>61</v>
      </c>
      <c r="AL28" s="59" t="s">
        <v>3839</v>
      </c>
      <c r="AM28" s="59" t="s">
        <v>82</v>
      </c>
      <c r="AN28" s="59" t="s">
        <v>7303</v>
      </c>
      <c r="AO28" s="37"/>
    </row>
    <row r="29" spans="1:41" ht="34.5" x14ac:dyDescent="0.25">
      <c r="A29" s="58">
        <v>190897</v>
      </c>
      <c r="B29" s="59" t="s">
        <v>151</v>
      </c>
      <c r="C29" s="59" t="s">
        <v>626</v>
      </c>
      <c r="D29" s="59" t="s">
        <v>627</v>
      </c>
      <c r="E29" s="59" t="s">
        <v>42</v>
      </c>
      <c r="F29" s="59" t="s">
        <v>626</v>
      </c>
      <c r="G29" s="59" t="s">
        <v>627</v>
      </c>
      <c r="H29" s="59" t="s">
        <v>44</v>
      </c>
      <c r="I29" s="59" t="s">
        <v>131</v>
      </c>
      <c r="J29" s="59" t="s">
        <v>46</v>
      </c>
      <c r="K29" s="59" t="s">
        <v>220</v>
      </c>
      <c r="L29" s="59" t="s">
        <v>221</v>
      </c>
      <c r="M29" s="59" t="s">
        <v>222</v>
      </c>
      <c r="N29" s="59" t="s">
        <v>1652</v>
      </c>
      <c r="O29" s="59" t="s">
        <v>1653</v>
      </c>
      <c r="P29" s="59" t="s">
        <v>1653</v>
      </c>
      <c r="Q29" s="59" t="s">
        <v>51</v>
      </c>
      <c r="R29" s="59" t="s">
        <v>51</v>
      </c>
      <c r="S29" s="59" t="s">
        <v>52</v>
      </c>
      <c r="T29" s="59" t="s">
        <v>52</v>
      </c>
      <c r="U29" s="59" t="s">
        <v>51</v>
      </c>
      <c r="V29" s="59" t="s">
        <v>89</v>
      </c>
      <c r="W29" s="59" t="s">
        <v>77</v>
      </c>
      <c r="X29" s="59" t="s">
        <v>3838</v>
      </c>
      <c r="Y29" s="59" t="s">
        <v>2788</v>
      </c>
      <c r="Z29" s="59" t="s">
        <v>1864</v>
      </c>
      <c r="AA29" s="59" t="s">
        <v>3837</v>
      </c>
      <c r="AB29" s="59" t="s">
        <v>61</v>
      </c>
      <c r="AC29" s="59" t="s">
        <v>60</v>
      </c>
      <c r="AD29" s="59" t="s">
        <v>61</v>
      </c>
      <c r="AE29" s="59" t="s">
        <v>3795</v>
      </c>
      <c r="AF29" s="59" t="s">
        <v>272</v>
      </c>
      <c r="AG29" s="59" t="s">
        <v>66</v>
      </c>
      <c r="AH29" s="59" t="s">
        <v>51</v>
      </c>
      <c r="AI29" s="59" t="s">
        <v>66</v>
      </c>
      <c r="AJ29" s="59" t="s">
        <v>109</v>
      </c>
      <c r="AK29" s="59" t="s">
        <v>61</v>
      </c>
      <c r="AL29" s="59" t="s">
        <v>3836</v>
      </c>
      <c r="AM29" s="59" t="s">
        <v>82</v>
      </c>
      <c r="AN29" s="59" t="s">
        <v>7303</v>
      </c>
      <c r="AO29" s="37"/>
    </row>
    <row r="30" spans="1:41" ht="34.5" x14ac:dyDescent="0.25">
      <c r="A30" s="58">
        <v>191022</v>
      </c>
      <c r="B30" s="59" t="s">
        <v>157</v>
      </c>
      <c r="C30" s="59" t="s">
        <v>158</v>
      </c>
      <c r="D30" s="59" t="s">
        <v>159</v>
      </c>
      <c r="E30" s="59" t="s">
        <v>42</v>
      </c>
      <c r="F30" s="59" t="s">
        <v>158</v>
      </c>
      <c r="G30" s="59" t="s">
        <v>159</v>
      </c>
      <c r="H30" s="59" t="s">
        <v>44</v>
      </c>
      <c r="I30" s="59" t="s">
        <v>45</v>
      </c>
      <c r="J30" s="59" t="s">
        <v>46</v>
      </c>
      <c r="K30" s="59" t="s">
        <v>100</v>
      </c>
      <c r="L30" s="59" t="s">
        <v>87</v>
      </c>
      <c r="M30" s="59" t="s">
        <v>101</v>
      </c>
      <c r="N30" s="59" t="s">
        <v>50</v>
      </c>
      <c r="O30" s="59" t="s">
        <v>51</v>
      </c>
      <c r="P30" s="59" t="s">
        <v>51</v>
      </c>
      <c r="Q30" s="59" t="s">
        <v>51</v>
      </c>
      <c r="R30" s="59" t="s">
        <v>51</v>
      </c>
      <c r="S30" s="59" t="s">
        <v>52</v>
      </c>
      <c r="T30" s="59" t="s">
        <v>52</v>
      </c>
      <c r="U30" s="59" t="s">
        <v>51</v>
      </c>
      <c r="V30" s="59" t="s">
        <v>89</v>
      </c>
      <c r="W30" s="59" t="s">
        <v>54</v>
      </c>
      <c r="X30" s="59" t="s">
        <v>3834</v>
      </c>
      <c r="Y30" s="59" t="s">
        <v>3833</v>
      </c>
      <c r="Z30" s="59" t="s">
        <v>1616</v>
      </c>
      <c r="AA30" s="59" t="s">
        <v>1466</v>
      </c>
      <c r="AB30" s="59" t="s">
        <v>533</v>
      </c>
      <c r="AC30" s="59" t="s">
        <v>80</v>
      </c>
      <c r="AD30" s="59" t="s">
        <v>61</v>
      </c>
      <c r="AE30" s="59" t="s">
        <v>3643</v>
      </c>
      <c r="AF30" s="59" t="s">
        <v>1582</v>
      </c>
      <c r="AG30" s="59" t="s">
        <v>66</v>
      </c>
      <c r="AH30" s="59" t="s">
        <v>51</v>
      </c>
      <c r="AI30" s="59" t="s">
        <v>66</v>
      </c>
      <c r="AJ30" s="59" t="s">
        <v>67</v>
      </c>
      <c r="AK30" s="59" t="s">
        <v>61</v>
      </c>
      <c r="AL30" s="59" t="s">
        <v>3832</v>
      </c>
      <c r="AM30" s="59" t="s">
        <v>82</v>
      </c>
      <c r="AN30" s="59" t="s">
        <v>7303</v>
      </c>
      <c r="AO30" s="37"/>
    </row>
    <row r="31" spans="1:41" ht="34.5" x14ac:dyDescent="0.25">
      <c r="A31" s="58">
        <v>62347</v>
      </c>
      <c r="B31" s="59" t="s">
        <v>157</v>
      </c>
      <c r="C31" s="59" t="s">
        <v>158</v>
      </c>
      <c r="D31" s="59" t="s">
        <v>159</v>
      </c>
      <c r="E31" s="59" t="s">
        <v>42</v>
      </c>
      <c r="F31" s="59" t="s">
        <v>158</v>
      </c>
      <c r="G31" s="59" t="s">
        <v>159</v>
      </c>
      <c r="H31" s="59" t="s">
        <v>44</v>
      </c>
      <c r="I31" s="59" t="s">
        <v>45</v>
      </c>
      <c r="J31" s="59" t="s">
        <v>74</v>
      </c>
      <c r="K31" s="59" t="s">
        <v>75</v>
      </c>
      <c r="L31" s="59" t="s">
        <v>48</v>
      </c>
      <c r="M31" s="59" t="s">
        <v>76</v>
      </c>
      <c r="N31" s="59" t="s">
        <v>50</v>
      </c>
      <c r="O31" s="59" t="s">
        <v>51</v>
      </c>
      <c r="P31" s="59" t="s">
        <v>51</v>
      </c>
      <c r="Q31" s="59" t="s">
        <v>51</v>
      </c>
      <c r="R31" s="59" t="s">
        <v>51</v>
      </c>
      <c r="S31" s="59" t="s">
        <v>52</v>
      </c>
      <c r="T31" s="59" t="s">
        <v>52</v>
      </c>
      <c r="U31" s="59" t="s">
        <v>51</v>
      </c>
      <c r="V31" s="59" t="s">
        <v>53</v>
      </c>
      <c r="W31" s="59" t="s">
        <v>77</v>
      </c>
      <c r="X31" s="59" t="s">
        <v>3831</v>
      </c>
      <c r="Y31" s="59" t="s">
        <v>422</v>
      </c>
      <c r="Z31" s="59" t="s">
        <v>436</v>
      </c>
      <c r="AA31" s="59" t="s">
        <v>106</v>
      </c>
      <c r="AB31" s="59" t="s">
        <v>59</v>
      </c>
      <c r="AC31" s="59" t="s">
        <v>60</v>
      </c>
      <c r="AD31" s="59" t="s">
        <v>61</v>
      </c>
      <c r="AE31" s="59" t="s">
        <v>3830</v>
      </c>
      <c r="AF31" s="59" t="s">
        <v>3829</v>
      </c>
      <c r="AG31" s="59" t="s">
        <v>64</v>
      </c>
      <c r="AH31" s="59" t="s">
        <v>65</v>
      </c>
      <c r="AI31" s="59" t="s">
        <v>66</v>
      </c>
      <c r="AJ31" s="59" t="s">
        <v>67</v>
      </c>
      <c r="AK31" s="59" t="s">
        <v>68</v>
      </c>
      <c r="AL31" s="59" t="s">
        <v>3828</v>
      </c>
      <c r="AM31" s="59" t="s">
        <v>70</v>
      </c>
      <c r="AN31" s="59" t="s">
        <v>7303</v>
      </c>
      <c r="AO31" s="37"/>
    </row>
    <row r="32" spans="1:41" ht="23.25" x14ac:dyDescent="0.25">
      <c r="A32" s="58">
        <v>191203</v>
      </c>
      <c r="B32" s="59" t="s">
        <v>133</v>
      </c>
      <c r="C32" s="59" t="s">
        <v>134</v>
      </c>
      <c r="D32" s="59" t="s">
        <v>135</v>
      </c>
      <c r="E32" s="59" t="s">
        <v>42</v>
      </c>
      <c r="F32" s="59" t="s">
        <v>134</v>
      </c>
      <c r="G32" s="59" t="s">
        <v>135</v>
      </c>
      <c r="H32" s="59" t="s">
        <v>44</v>
      </c>
      <c r="I32" s="59" t="s">
        <v>45</v>
      </c>
      <c r="J32" s="59" t="s">
        <v>46</v>
      </c>
      <c r="K32" s="59" t="s">
        <v>95</v>
      </c>
      <c r="L32" s="59" t="s">
        <v>48</v>
      </c>
      <c r="M32" s="59" t="s">
        <v>96</v>
      </c>
      <c r="N32" s="59" t="s">
        <v>50</v>
      </c>
      <c r="O32" s="59" t="s">
        <v>51</v>
      </c>
      <c r="P32" s="59" t="s">
        <v>51</v>
      </c>
      <c r="Q32" s="59" t="s">
        <v>51</v>
      </c>
      <c r="R32" s="59" t="s">
        <v>51</v>
      </c>
      <c r="S32" s="59" t="s">
        <v>52</v>
      </c>
      <c r="T32" s="59" t="s">
        <v>52</v>
      </c>
      <c r="U32" s="59" t="s">
        <v>51</v>
      </c>
      <c r="V32" s="59" t="s">
        <v>89</v>
      </c>
      <c r="W32" s="59" t="s">
        <v>77</v>
      </c>
      <c r="X32" s="59" t="s">
        <v>3823</v>
      </c>
      <c r="Y32" s="59" t="s">
        <v>1888</v>
      </c>
      <c r="Z32" s="59" t="s">
        <v>509</v>
      </c>
      <c r="AA32" s="59" t="s">
        <v>445</v>
      </c>
      <c r="AB32" s="59" t="s">
        <v>564</v>
      </c>
      <c r="AC32" s="59" t="s">
        <v>60</v>
      </c>
      <c r="AD32" s="59" t="s">
        <v>61</v>
      </c>
      <c r="AE32" s="59" t="s">
        <v>3650</v>
      </c>
      <c r="AF32" s="59" t="s">
        <v>99</v>
      </c>
      <c r="AG32" s="59" t="s">
        <v>66</v>
      </c>
      <c r="AH32" s="59" t="s">
        <v>51</v>
      </c>
      <c r="AI32" s="59" t="s">
        <v>66</v>
      </c>
      <c r="AJ32" s="59" t="s">
        <v>67</v>
      </c>
      <c r="AK32" s="59" t="s">
        <v>61</v>
      </c>
      <c r="AL32" s="59" t="s">
        <v>3822</v>
      </c>
      <c r="AM32" s="59" t="s">
        <v>82</v>
      </c>
      <c r="AN32" s="59" t="s">
        <v>7303</v>
      </c>
      <c r="AO32" s="37"/>
    </row>
    <row r="33" spans="1:41" ht="57" x14ac:dyDescent="0.25">
      <c r="A33" s="58">
        <v>68132</v>
      </c>
      <c r="B33" s="59" t="s">
        <v>344</v>
      </c>
      <c r="C33" s="59" t="s">
        <v>345</v>
      </c>
      <c r="D33" s="59" t="s">
        <v>346</v>
      </c>
      <c r="E33" s="59" t="s">
        <v>42</v>
      </c>
      <c r="F33" s="59" t="s">
        <v>345</v>
      </c>
      <c r="G33" s="59" t="s">
        <v>347</v>
      </c>
      <c r="H33" s="59" t="s">
        <v>44</v>
      </c>
      <c r="I33" s="59" t="s">
        <v>45</v>
      </c>
      <c r="J33" s="59" t="s">
        <v>46</v>
      </c>
      <c r="K33" s="59" t="s">
        <v>60</v>
      </c>
      <c r="L33" s="59" t="s">
        <v>48</v>
      </c>
      <c r="M33" s="59" t="s">
        <v>232</v>
      </c>
      <c r="N33" s="59" t="s">
        <v>50</v>
      </c>
      <c r="O33" s="59" t="s">
        <v>51</v>
      </c>
      <c r="P33" s="59" t="s">
        <v>51</v>
      </c>
      <c r="Q33" s="59" t="s">
        <v>51</v>
      </c>
      <c r="R33" s="59" t="s">
        <v>51</v>
      </c>
      <c r="S33" s="59" t="s">
        <v>52</v>
      </c>
      <c r="T33" s="59" t="s">
        <v>52</v>
      </c>
      <c r="U33" s="59" t="s">
        <v>51</v>
      </c>
      <c r="V33" s="59" t="s">
        <v>53</v>
      </c>
      <c r="W33" s="59" t="s">
        <v>121</v>
      </c>
      <c r="X33" s="59" t="s">
        <v>3816</v>
      </c>
      <c r="Y33" s="59" t="s">
        <v>244</v>
      </c>
      <c r="Z33" s="59" t="s">
        <v>470</v>
      </c>
      <c r="AA33" s="59" t="s">
        <v>330</v>
      </c>
      <c r="AB33" s="59" t="s">
        <v>479</v>
      </c>
      <c r="AC33" s="59" t="s">
        <v>60</v>
      </c>
      <c r="AD33" s="59" t="s">
        <v>61</v>
      </c>
      <c r="AE33" s="59" t="s">
        <v>2652</v>
      </c>
      <c r="AF33" s="59" t="s">
        <v>3815</v>
      </c>
      <c r="AG33" s="59" t="s">
        <v>64</v>
      </c>
      <c r="AH33" s="59" t="s">
        <v>65</v>
      </c>
      <c r="AI33" s="59" t="s">
        <v>66</v>
      </c>
      <c r="AJ33" s="59" t="s">
        <v>67</v>
      </c>
      <c r="AK33" s="59" t="s">
        <v>68</v>
      </c>
      <c r="AL33" s="59" t="s">
        <v>3814</v>
      </c>
      <c r="AM33" s="59" t="s">
        <v>70</v>
      </c>
      <c r="AN33" s="59" t="s">
        <v>7303</v>
      </c>
      <c r="AO33" s="37"/>
    </row>
    <row r="34" spans="1:41" ht="57" x14ac:dyDescent="0.25">
      <c r="A34" s="58">
        <v>69912</v>
      </c>
      <c r="B34" s="59" t="s">
        <v>344</v>
      </c>
      <c r="C34" s="59" t="s">
        <v>345</v>
      </c>
      <c r="D34" s="59" t="s">
        <v>346</v>
      </c>
      <c r="E34" s="59" t="s">
        <v>42</v>
      </c>
      <c r="F34" s="59" t="s">
        <v>345</v>
      </c>
      <c r="G34" s="59" t="s">
        <v>347</v>
      </c>
      <c r="H34" s="59" t="s">
        <v>44</v>
      </c>
      <c r="I34" s="59" t="s">
        <v>45</v>
      </c>
      <c r="J34" s="59" t="s">
        <v>46</v>
      </c>
      <c r="K34" s="59" t="s">
        <v>47</v>
      </c>
      <c r="L34" s="59" t="s">
        <v>48</v>
      </c>
      <c r="M34" s="59" t="s">
        <v>49</v>
      </c>
      <c r="N34" s="59" t="s">
        <v>50</v>
      </c>
      <c r="O34" s="59" t="s">
        <v>51</v>
      </c>
      <c r="P34" s="59" t="s">
        <v>51</v>
      </c>
      <c r="Q34" s="59" t="s">
        <v>51</v>
      </c>
      <c r="R34" s="59" t="s">
        <v>51</v>
      </c>
      <c r="S34" s="59" t="s">
        <v>52</v>
      </c>
      <c r="T34" s="59" t="s">
        <v>52</v>
      </c>
      <c r="U34" s="59" t="s">
        <v>51</v>
      </c>
      <c r="V34" s="59" t="s">
        <v>89</v>
      </c>
      <c r="W34" s="59" t="s">
        <v>77</v>
      </c>
      <c r="X34" s="59" t="s">
        <v>3811</v>
      </c>
      <c r="Y34" s="59" t="s">
        <v>544</v>
      </c>
      <c r="Z34" s="59" t="s">
        <v>3000</v>
      </c>
      <c r="AA34" s="59" t="s">
        <v>3810</v>
      </c>
      <c r="AB34" s="59" t="s">
        <v>195</v>
      </c>
      <c r="AC34" s="59" t="s">
        <v>60</v>
      </c>
      <c r="AD34" s="59" t="s">
        <v>61</v>
      </c>
      <c r="AE34" s="59" t="s">
        <v>3495</v>
      </c>
      <c r="AF34" s="59" t="s">
        <v>2198</v>
      </c>
      <c r="AG34" s="59" t="s">
        <v>64</v>
      </c>
      <c r="AH34" s="59" t="s">
        <v>65</v>
      </c>
      <c r="AI34" s="59" t="s">
        <v>66</v>
      </c>
      <c r="AJ34" s="59" t="s">
        <v>67</v>
      </c>
      <c r="AK34" s="59" t="s">
        <v>68</v>
      </c>
      <c r="AL34" s="59" t="s">
        <v>3809</v>
      </c>
      <c r="AM34" s="59" t="s">
        <v>70</v>
      </c>
      <c r="AN34" s="59" t="s">
        <v>7303</v>
      </c>
      <c r="AO34" s="37"/>
    </row>
    <row r="35" spans="1:41" ht="45.75" x14ac:dyDescent="0.25">
      <c r="A35" s="58">
        <v>191272</v>
      </c>
      <c r="B35" s="59" t="s">
        <v>170</v>
      </c>
      <c r="C35" s="59" t="s">
        <v>1726</v>
      </c>
      <c r="D35" s="59" t="s">
        <v>1727</v>
      </c>
      <c r="E35" s="59" t="s">
        <v>42</v>
      </c>
      <c r="F35" s="59" t="s">
        <v>1726</v>
      </c>
      <c r="G35" s="59" t="s">
        <v>1728</v>
      </c>
      <c r="H35" s="59" t="s">
        <v>44</v>
      </c>
      <c r="I35" s="59" t="s">
        <v>45</v>
      </c>
      <c r="J35" s="59" t="s">
        <v>46</v>
      </c>
      <c r="K35" s="59" t="s">
        <v>100</v>
      </c>
      <c r="L35" s="59" t="s">
        <v>87</v>
      </c>
      <c r="M35" s="59" t="s">
        <v>101</v>
      </c>
      <c r="N35" s="59" t="s">
        <v>50</v>
      </c>
      <c r="O35" s="59" t="s">
        <v>51</v>
      </c>
      <c r="P35" s="59" t="s">
        <v>51</v>
      </c>
      <c r="Q35" s="59" t="s">
        <v>51</v>
      </c>
      <c r="R35" s="59" t="s">
        <v>51</v>
      </c>
      <c r="S35" s="59" t="s">
        <v>52</v>
      </c>
      <c r="T35" s="59" t="s">
        <v>52</v>
      </c>
      <c r="U35" s="59" t="s">
        <v>51</v>
      </c>
      <c r="V35" s="59" t="s">
        <v>53</v>
      </c>
      <c r="W35" s="59" t="s">
        <v>77</v>
      </c>
      <c r="X35" s="59" t="s">
        <v>3807</v>
      </c>
      <c r="Y35" s="59" t="s">
        <v>1082</v>
      </c>
      <c r="Z35" s="59" t="s">
        <v>2606</v>
      </c>
      <c r="AA35" s="59" t="s">
        <v>1070</v>
      </c>
      <c r="AB35" s="59" t="s">
        <v>106</v>
      </c>
      <c r="AC35" s="59" t="s">
        <v>60</v>
      </c>
      <c r="AD35" s="59" t="s">
        <v>61</v>
      </c>
      <c r="AE35" s="59" t="s">
        <v>3660</v>
      </c>
      <c r="AF35" s="59" t="s">
        <v>100</v>
      </c>
      <c r="AG35" s="59" t="s">
        <v>66</v>
      </c>
      <c r="AH35" s="59" t="s">
        <v>51</v>
      </c>
      <c r="AI35" s="59" t="s">
        <v>66</v>
      </c>
      <c r="AJ35" s="59" t="s">
        <v>67</v>
      </c>
      <c r="AK35" s="59" t="s">
        <v>61</v>
      </c>
      <c r="AL35" s="59" t="s">
        <v>3806</v>
      </c>
      <c r="AM35" s="59" t="s">
        <v>82</v>
      </c>
      <c r="AN35" s="59" t="s">
        <v>7303</v>
      </c>
      <c r="AO35" s="37"/>
    </row>
    <row r="36" spans="1:41" ht="34.5" x14ac:dyDescent="0.25">
      <c r="A36" s="58">
        <v>191299</v>
      </c>
      <c r="B36" s="59" t="s">
        <v>151</v>
      </c>
      <c r="C36" s="59" t="s">
        <v>626</v>
      </c>
      <c r="D36" s="59" t="s">
        <v>627</v>
      </c>
      <c r="E36" s="59" t="s">
        <v>42</v>
      </c>
      <c r="F36" s="59" t="s">
        <v>626</v>
      </c>
      <c r="G36" s="59" t="s">
        <v>627</v>
      </c>
      <c r="H36" s="59" t="s">
        <v>44</v>
      </c>
      <c r="I36" s="59" t="s">
        <v>131</v>
      </c>
      <c r="J36" s="59" t="s">
        <v>46</v>
      </c>
      <c r="K36" s="59" t="s">
        <v>220</v>
      </c>
      <c r="L36" s="59" t="s">
        <v>221</v>
      </c>
      <c r="M36" s="59" t="s">
        <v>222</v>
      </c>
      <c r="N36" s="59" t="s">
        <v>1652</v>
      </c>
      <c r="O36" s="59" t="s">
        <v>1653</v>
      </c>
      <c r="P36" s="59" t="s">
        <v>1653</v>
      </c>
      <c r="Q36" s="59" t="s">
        <v>51</v>
      </c>
      <c r="R36" s="59" t="s">
        <v>51</v>
      </c>
      <c r="S36" s="59" t="s">
        <v>52</v>
      </c>
      <c r="T36" s="59" t="s">
        <v>52</v>
      </c>
      <c r="U36" s="59" t="s">
        <v>51</v>
      </c>
      <c r="V36" s="59" t="s">
        <v>53</v>
      </c>
      <c r="W36" s="59" t="s">
        <v>77</v>
      </c>
      <c r="X36" s="59" t="s">
        <v>3802</v>
      </c>
      <c r="Y36" s="59" t="s">
        <v>1608</v>
      </c>
      <c r="Z36" s="59" t="s">
        <v>2960</v>
      </c>
      <c r="AA36" s="59" t="s">
        <v>1037</v>
      </c>
      <c r="AB36" s="59" t="s">
        <v>59</v>
      </c>
      <c r="AC36" s="59" t="s">
        <v>60</v>
      </c>
      <c r="AD36" s="59" t="s">
        <v>61</v>
      </c>
      <c r="AE36" s="59" t="s">
        <v>3419</v>
      </c>
      <c r="AF36" s="59" t="s">
        <v>272</v>
      </c>
      <c r="AG36" s="59" t="s">
        <v>66</v>
      </c>
      <c r="AH36" s="59" t="s">
        <v>51</v>
      </c>
      <c r="AI36" s="59" t="s">
        <v>66</v>
      </c>
      <c r="AJ36" s="59" t="s">
        <v>109</v>
      </c>
      <c r="AK36" s="59" t="s">
        <v>61</v>
      </c>
      <c r="AL36" s="59" t="s">
        <v>3801</v>
      </c>
      <c r="AM36" s="59" t="s">
        <v>82</v>
      </c>
      <c r="AN36" s="59" t="s">
        <v>7303</v>
      </c>
      <c r="AO36" s="37"/>
    </row>
    <row r="37" spans="1:41" ht="57" x14ac:dyDescent="0.25">
      <c r="A37" s="58">
        <v>73252</v>
      </c>
      <c r="B37" s="59" t="s">
        <v>181</v>
      </c>
      <c r="C37" s="59" t="s">
        <v>548</v>
      </c>
      <c r="D37" s="59" t="s">
        <v>549</v>
      </c>
      <c r="E37" s="59" t="s">
        <v>42</v>
      </c>
      <c r="F37" s="59" t="s">
        <v>548</v>
      </c>
      <c r="G37" s="59" t="s">
        <v>550</v>
      </c>
      <c r="H37" s="59" t="s">
        <v>44</v>
      </c>
      <c r="I37" s="59" t="s">
        <v>45</v>
      </c>
      <c r="J37" s="59" t="s">
        <v>46</v>
      </c>
      <c r="K37" s="59" t="s">
        <v>75</v>
      </c>
      <c r="L37" s="59" t="s">
        <v>48</v>
      </c>
      <c r="M37" s="59" t="s">
        <v>76</v>
      </c>
      <c r="N37" s="59" t="s">
        <v>50</v>
      </c>
      <c r="O37" s="59" t="s">
        <v>51</v>
      </c>
      <c r="P37" s="59" t="s">
        <v>51</v>
      </c>
      <c r="Q37" s="59" t="s">
        <v>51</v>
      </c>
      <c r="R37" s="59" t="s">
        <v>51</v>
      </c>
      <c r="S37" s="59" t="s">
        <v>52</v>
      </c>
      <c r="T37" s="59" t="s">
        <v>52</v>
      </c>
      <c r="U37" s="59" t="s">
        <v>51</v>
      </c>
      <c r="V37" s="59" t="s">
        <v>89</v>
      </c>
      <c r="W37" s="59" t="s">
        <v>54</v>
      </c>
      <c r="X37" s="59" t="s">
        <v>3800</v>
      </c>
      <c r="Y37" s="59" t="s">
        <v>3158</v>
      </c>
      <c r="Z37" s="59" t="s">
        <v>184</v>
      </c>
      <c r="AA37" s="59" t="s">
        <v>3799</v>
      </c>
      <c r="AB37" s="59" t="s">
        <v>451</v>
      </c>
      <c r="AC37" s="59" t="s">
        <v>60</v>
      </c>
      <c r="AD37" s="59" t="s">
        <v>61</v>
      </c>
      <c r="AE37" s="59" t="s">
        <v>1412</v>
      </c>
      <c r="AF37" s="59" t="s">
        <v>651</v>
      </c>
      <c r="AG37" s="59" t="s">
        <v>64</v>
      </c>
      <c r="AH37" s="59" t="s">
        <v>65</v>
      </c>
      <c r="AI37" s="59" t="s">
        <v>66</v>
      </c>
      <c r="AJ37" s="59" t="s">
        <v>67</v>
      </c>
      <c r="AK37" s="59" t="s">
        <v>756</v>
      </c>
      <c r="AL37" s="59" t="s">
        <v>3798</v>
      </c>
      <c r="AM37" s="59" t="s">
        <v>70</v>
      </c>
      <c r="AN37" s="59" t="s">
        <v>7303</v>
      </c>
      <c r="AO37" s="37"/>
    </row>
    <row r="38" spans="1:41" ht="45.75" x14ac:dyDescent="0.25">
      <c r="A38" s="58">
        <v>191317</v>
      </c>
      <c r="B38" s="59" t="s">
        <v>251</v>
      </c>
      <c r="C38" s="59" t="s">
        <v>1983</v>
      </c>
      <c r="D38" s="59" t="s">
        <v>1984</v>
      </c>
      <c r="E38" s="59" t="s">
        <v>42</v>
      </c>
      <c r="F38" s="59" t="s">
        <v>1983</v>
      </c>
      <c r="G38" s="59" t="s">
        <v>1984</v>
      </c>
      <c r="H38" s="59" t="s">
        <v>44</v>
      </c>
      <c r="I38" s="59" t="s">
        <v>493</v>
      </c>
      <c r="J38" s="59" t="s">
        <v>304</v>
      </c>
      <c r="K38" s="59" t="s">
        <v>497</v>
      </c>
      <c r="L38" s="59" t="s">
        <v>306</v>
      </c>
      <c r="M38" s="59" t="s">
        <v>498</v>
      </c>
      <c r="N38" s="59" t="s">
        <v>50</v>
      </c>
      <c r="O38" s="59" t="s">
        <v>51</v>
      </c>
      <c r="P38" s="59" t="s">
        <v>51</v>
      </c>
      <c r="Q38" s="59" t="s">
        <v>51</v>
      </c>
      <c r="R38" s="59" t="s">
        <v>51</v>
      </c>
      <c r="S38" s="59" t="s">
        <v>52</v>
      </c>
      <c r="T38" s="59" t="s">
        <v>52</v>
      </c>
      <c r="U38" s="59" t="s">
        <v>51</v>
      </c>
      <c r="V38" s="59" t="s">
        <v>89</v>
      </c>
      <c r="W38" s="59" t="s">
        <v>77</v>
      </c>
      <c r="X38" s="59" t="s">
        <v>3792</v>
      </c>
      <c r="Y38" s="59" t="s">
        <v>1028</v>
      </c>
      <c r="Z38" s="59" t="s">
        <v>584</v>
      </c>
      <c r="AA38" s="59" t="s">
        <v>3791</v>
      </c>
      <c r="AB38" s="59" t="s">
        <v>61</v>
      </c>
      <c r="AC38" s="59" t="s">
        <v>60</v>
      </c>
      <c r="AD38" s="59" t="s">
        <v>61</v>
      </c>
      <c r="AE38" s="59" t="s">
        <v>3790</v>
      </c>
      <c r="AF38" s="59" t="s">
        <v>621</v>
      </c>
      <c r="AG38" s="59" t="s">
        <v>66</v>
      </c>
      <c r="AH38" s="59" t="s">
        <v>51</v>
      </c>
      <c r="AI38" s="59" t="s">
        <v>66</v>
      </c>
      <c r="AJ38" s="59" t="s">
        <v>67</v>
      </c>
      <c r="AK38" s="59" t="s">
        <v>61</v>
      </c>
      <c r="AL38" s="59" t="s">
        <v>3789</v>
      </c>
      <c r="AM38" s="59" t="s">
        <v>82</v>
      </c>
      <c r="AN38" s="59" t="s">
        <v>7303</v>
      </c>
      <c r="AO38" s="37"/>
    </row>
    <row r="39" spans="1:41" ht="57" x14ac:dyDescent="0.25">
      <c r="A39" s="58">
        <v>75726</v>
      </c>
      <c r="B39" s="59" t="s">
        <v>266</v>
      </c>
      <c r="C39" s="59" t="s">
        <v>1278</v>
      </c>
      <c r="D39" s="59" t="s">
        <v>1279</v>
      </c>
      <c r="E39" s="59" t="s">
        <v>42</v>
      </c>
      <c r="F39" s="59" t="s">
        <v>1278</v>
      </c>
      <c r="G39" s="59" t="s">
        <v>1280</v>
      </c>
      <c r="H39" s="59" t="s">
        <v>44</v>
      </c>
      <c r="I39" s="59" t="s">
        <v>45</v>
      </c>
      <c r="J39" s="59" t="s">
        <v>74</v>
      </c>
      <c r="K39" s="59" t="s">
        <v>95</v>
      </c>
      <c r="L39" s="59" t="s">
        <v>48</v>
      </c>
      <c r="M39" s="59" t="s">
        <v>96</v>
      </c>
      <c r="N39" s="59" t="s">
        <v>50</v>
      </c>
      <c r="O39" s="59" t="s">
        <v>51</v>
      </c>
      <c r="P39" s="59" t="s">
        <v>51</v>
      </c>
      <c r="Q39" s="59" t="s">
        <v>51</v>
      </c>
      <c r="R39" s="59" t="s">
        <v>51</v>
      </c>
      <c r="S39" s="59" t="s">
        <v>490</v>
      </c>
      <c r="T39" s="59" t="s">
        <v>52</v>
      </c>
      <c r="U39" s="59" t="s">
        <v>51</v>
      </c>
      <c r="V39" s="59" t="s">
        <v>53</v>
      </c>
      <c r="W39" s="59" t="s">
        <v>77</v>
      </c>
      <c r="X39" s="59" t="s">
        <v>3787</v>
      </c>
      <c r="Y39" s="59" t="s">
        <v>3617</v>
      </c>
      <c r="Z39" s="59" t="s">
        <v>433</v>
      </c>
      <c r="AA39" s="59" t="s">
        <v>246</v>
      </c>
      <c r="AB39" s="59" t="s">
        <v>464</v>
      </c>
      <c r="AC39" s="59" t="s">
        <v>91</v>
      </c>
      <c r="AD39" s="59" t="s">
        <v>61</v>
      </c>
      <c r="AE39" s="59" t="s">
        <v>3786</v>
      </c>
      <c r="AF39" s="59" t="s">
        <v>1284</v>
      </c>
      <c r="AG39" s="59" t="s">
        <v>64</v>
      </c>
      <c r="AH39" s="59" t="s">
        <v>65</v>
      </c>
      <c r="AI39" s="59" t="s">
        <v>66</v>
      </c>
      <c r="AJ39" s="59" t="s">
        <v>109</v>
      </c>
      <c r="AK39" s="59" t="s">
        <v>635</v>
      </c>
      <c r="AL39" s="59" t="s">
        <v>3785</v>
      </c>
      <c r="AM39" s="59" t="s">
        <v>70</v>
      </c>
      <c r="AN39" s="59" t="s">
        <v>7303</v>
      </c>
      <c r="AO39" s="37"/>
    </row>
    <row r="40" spans="1:41" ht="45.75" x14ac:dyDescent="0.25">
      <c r="A40" s="58">
        <v>191670</v>
      </c>
      <c r="B40" s="59" t="s">
        <v>170</v>
      </c>
      <c r="C40" s="59" t="s">
        <v>706</v>
      </c>
      <c r="D40" s="59" t="s">
        <v>707</v>
      </c>
      <c r="E40" s="59" t="s">
        <v>42</v>
      </c>
      <c r="F40" s="59" t="s">
        <v>706</v>
      </c>
      <c r="G40" s="59" t="s">
        <v>708</v>
      </c>
      <c r="H40" s="59" t="s">
        <v>44</v>
      </c>
      <c r="I40" s="59" t="s">
        <v>45</v>
      </c>
      <c r="J40" s="59" t="s">
        <v>74</v>
      </c>
      <c r="K40" s="59" t="s">
        <v>80</v>
      </c>
      <c r="L40" s="59" t="s">
        <v>48</v>
      </c>
      <c r="M40" s="59" t="s">
        <v>179</v>
      </c>
      <c r="N40" s="59" t="s">
        <v>50</v>
      </c>
      <c r="O40" s="59" t="s">
        <v>51</v>
      </c>
      <c r="P40" s="59" t="s">
        <v>51</v>
      </c>
      <c r="Q40" s="59" t="s">
        <v>51</v>
      </c>
      <c r="R40" s="59" t="s">
        <v>51</v>
      </c>
      <c r="S40" s="59" t="s">
        <v>52</v>
      </c>
      <c r="T40" s="59" t="s">
        <v>52</v>
      </c>
      <c r="U40" s="59" t="s">
        <v>51</v>
      </c>
      <c r="V40" s="59" t="s">
        <v>53</v>
      </c>
      <c r="W40" s="59" t="s">
        <v>77</v>
      </c>
      <c r="X40" s="59" t="s">
        <v>3783</v>
      </c>
      <c r="Y40" s="59" t="s">
        <v>847</v>
      </c>
      <c r="Z40" s="59" t="s">
        <v>2408</v>
      </c>
      <c r="AA40" s="59" t="s">
        <v>140</v>
      </c>
      <c r="AB40" s="59" t="s">
        <v>2960</v>
      </c>
      <c r="AC40" s="59" t="s">
        <v>60</v>
      </c>
      <c r="AD40" s="59" t="s">
        <v>3782</v>
      </c>
      <c r="AE40" s="59" t="s">
        <v>3781</v>
      </c>
      <c r="AF40" s="59" t="s">
        <v>80</v>
      </c>
      <c r="AG40" s="59" t="s">
        <v>66</v>
      </c>
      <c r="AH40" s="59" t="s">
        <v>51</v>
      </c>
      <c r="AI40" s="59" t="s">
        <v>66</v>
      </c>
      <c r="AJ40" s="59" t="s">
        <v>67</v>
      </c>
      <c r="AK40" s="59" t="s">
        <v>61</v>
      </c>
      <c r="AL40" s="59" t="s">
        <v>3780</v>
      </c>
      <c r="AM40" s="59" t="s">
        <v>82</v>
      </c>
      <c r="AN40" s="59" t="s">
        <v>7303</v>
      </c>
      <c r="AO40" s="37"/>
    </row>
    <row r="41" spans="1:41" ht="34.5" x14ac:dyDescent="0.25">
      <c r="A41" s="58">
        <v>191712</v>
      </c>
      <c r="B41" s="59" t="s">
        <v>151</v>
      </c>
      <c r="C41" s="59" t="s">
        <v>615</v>
      </c>
      <c r="D41" s="59" t="s">
        <v>616</v>
      </c>
      <c r="E41" s="59" t="s">
        <v>42</v>
      </c>
      <c r="F41" s="59" t="s">
        <v>615</v>
      </c>
      <c r="G41" s="59" t="s">
        <v>616</v>
      </c>
      <c r="H41" s="59" t="s">
        <v>44</v>
      </c>
      <c r="I41" s="59" t="s">
        <v>45</v>
      </c>
      <c r="J41" s="59" t="s">
        <v>74</v>
      </c>
      <c r="K41" s="59" t="s">
        <v>95</v>
      </c>
      <c r="L41" s="59" t="s">
        <v>48</v>
      </c>
      <c r="M41" s="59" t="s">
        <v>96</v>
      </c>
      <c r="N41" s="59" t="s">
        <v>50</v>
      </c>
      <c r="O41" s="59" t="s">
        <v>51</v>
      </c>
      <c r="P41" s="59" t="s">
        <v>51</v>
      </c>
      <c r="Q41" s="59" t="s">
        <v>51</v>
      </c>
      <c r="R41" s="59" t="s">
        <v>51</v>
      </c>
      <c r="S41" s="59" t="s">
        <v>52</v>
      </c>
      <c r="T41" s="59" t="s">
        <v>52</v>
      </c>
      <c r="U41" s="59" t="s">
        <v>51</v>
      </c>
      <c r="V41" s="59" t="s">
        <v>53</v>
      </c>
      <c r="W41" s="59" t="s">
        <v>77</v>
      </c>
      <c r="X41" s="59" t="s">
        <v>3779</v>
      </c>
      <c r="Y41" s="59" t="s">
        <v>620</v>
      </c>
      <c r="Z41" s="59" t="s">
        <v>3778</v>
      </c>
      <c r="AA41" s="59" t="s">
        <v>729</v>
      </c>
      <c r="AB41" s="59" t="s">
        <v>417</v>
      </c>
      <c r="AC41" s="59" t="s">
        <v>60</v>
      </c>
      <c r="AD41" s="59" t="s">
        <v>61</v>
      </c>
      <c r="AE41" s="59" t="s">
        <v>3777</v>
      </c>
      <c r="AF41" s="59" t="s">
        <v>95</v>
      </c>
      <c r="AG41" s="59" t="s">
        <v>66</v>
      </c>
      <c r="AH41" s="59" t="s">
        <v>51</v>
      </c>
      <c r="AI41" s="59" t="s">
        <v>66</v>
      </c>
      <c r="AJ41" s="59" t="s">
        <v>67</v>
      </c>
      <c r="AK41" s="59" t="s">
        <v>61</v>
      </c>
      <c r="AL41" s="59" t="s">
        <v>3776</v>
      </c>
      <c r="AM41" s="59" t="s">
        <v>82</v>
      </c>
      <c r="AN41" s="59" t="s">
        <v>7303</v>
      </c>
      <c r="AO41" s="37"/>
    </row>
    <row r="42" spans="1:41" ht="45.75" x14ac:dyDescent="0.25">
      <c r="A42" s="58">
        <v>191830</v>
      </c>
      <c r="B42" s="59" t="s">
        <v>157</v>
      </c>
      <c r="C42" s="59" t="s">
        <v>1392</v>
      </c>
      <c r="D42" s="59" t="s">
        <v>1393</v>
      </c>
      <c r="E42" s="59" t="s">
        <v>42</v>
      </c>
      <c r="F42" s="59" t="s">
        <v>1392</v>
      </c>
      <c r="G42" s="59" t="s">
        <v>1394</v>
      </c>
      <c r="H42" s="59" t="s">
        <v>44</v>
      </c>
      <c r="I42" s="59" t="s">
        <v>45</v>
      </c>
      <c r="J42" s="59" t="s">
        <v>173</v>
      </c>
      <c r="K42" s="59" t="s">
        <v>47</v>
      </c>
      <c r="L42" s="59" t="s">
        <v>48</v>
      </c>
      <c r="M42" s="59" t="s">
        <v>49</v>
      </c>
      <c r="N42" s="59" t="s">
        <v>50</v>
      </c>
      <c r="O42" s="59" t="s">
        <v>51</v>
      </c>
      <c r="P42" s="59" t="s">
        <v>51</v>
      </c>
      <c r="Q42" s="59" t="s">
        <v>51</v>
      </c>
      <c r="R42" s="59" t="s">
        <v>51</v>
      </c>
      <c r="S42" s="59" t="s">
        <v>490</v>
      </c>
      <c r="T42" s="59" t="s">
        <v>52</v>
      </c>
      <c r="U42" s="59" t="s">
        <v>51</v>
      </c>
      <c r="V42" s="59" t="s">
        <v>89</v>
      </c>
      <c r="W42" s="59" t="s">
        <v>77</v>
      </c>
      <c r="X42" s="59" t="s">
        <v>3772</v>
      </c>
      <c r="Y42" s="59" t="s">
        <v>1579</v>
      </c>
      <c r="Z42" s="59" t="s">
        <v>552</v>
      </c>
      <c r="AA42" s="59" t="s">
        <v>3400</v>
      </c>
      <c r="AB42" s="59" t="s">
        <v>360</v>
      </c>
      <c r="AC42" s="59" t="s">
        <v>60</v>
      </c>
      <c r="AD42" s="59" t="s">
        <v>61</v>
      </c>
      <c r="AE42" s="59" t="s">
        <v>2885</v>
      </c>
      <c r="AF42" s="59" t="s">
        <v>3771</v>
      </c>
      <c r="AG42" s="59" t="s">
        <v>66</v>
      </c>
      <c r="AH42" s="59" t="s">
        <v>51</v>
      </c>
      <c r="AI42" s="59" t="s">
        <v>66</v>
      </c>
      <c r="AJ42" s="59" t="s">
        <v>67</v>
      </c>
      <c r="AK42" s="59" t="s">
        <v>61</v>
      </c>
      <c r="AL42" s="59" t="s">
        <v>3770</v>
      </c>
      <c r="AM42" s="59" t="s">
        <v>82</v>
      </c>
      <c r="AN42" s="59" t="s">
        <v>7303</v>
      </c>
      <c r="AO42" s="37"/>
    </row>
    <row r="43" spans="1:41" ht="45.75" x14ac:dyDescent="0.25">
      <c r="A43" s="58">
        <v>191864</v>
      </c>
      <c r="B43" s="59" t="s">
        <v>170</v>
      </c>
      <c r="C43" s="59" t="s">
        <v>706</v>
      </c>
      <c r="D43" s="59" t="s">
        <v>707</v>
      </c>
      <c r="E43" s="59" t="s">
        <v>42</v>
      </c>
      <c r="F43" s="59" t="s">
        <v>706</v>
      </c>
      <c r="G43" s="59" t="s">
        <v>708</v>
      </c>
      <c r="H43" s="59" t="s">
        <v>44</v>
      </c>
      <c r="I43" s="59" t="s">
        <v>45</v>
      </c>
      <c r="J43" s="59" t="s">
        <v>74</v>
      </c>
      <c r="K43" s="59" t="s">
        <v>95</v>
      </c>
      <c r="L43" s="59" t="s">
        <v>48</v>
      </c>
      <c r="M43" s="59" t="s">
        <v>96</v>
      </c>
      <c r="N43" s="59" t="s">
        <v>50</v>
      </c>
      <c r="O43" s="59" t="s">
        <v>51</v>
      </c>
      <c r="P43" s="59" t="s">
        <v>51</v>
      </c>
      <c r="Q43" s="59" t="s">
        <v>51</v>
      </c>
      <c r="R43" s="59" t="s">
        <v>51</v>
      </c>
      <c r="S43" s="59" t="s">
        <v>52</v>
      </c>
      <c r="T43" s="59" t="s">
        <v>52</v>
      </c>
      <c r="U43" s="59" t="s">
        <v>51</v>
      </c>
      <c r="V43" s="59" t="s">
        <v>53</v>
      </c>
      <c r="W43" s="59" t="s">
        <v>77</v>
      </c>
      <c r="X43" s="59" t="s">
        <v>3768</v>
      </c>
      <c r="Y43" s="59" t="s">
        <v>514</v>
      </c>
      <c r="Z43" s="59" t="s">
        <v>1431</v>
      </c>
      <c r="AA43" s="59" t="s">
        <v>1599</v>
      </c>
      <c r="AB43" s="59" t="s">
        <v>330</v>
      </c>
      <c r="AC43" s="59" t="s">
        <v>60</v>
      </c>
      <c r="AD43" s="59" t="s">
        <v>61</v>
      </c>
      <c r="AE43" s="59" t="s">
        <v>3639</v>
      </c>
      <c r="AF43" s="59" t="s">
        <v>375</v>
      </c>
      <c r="AG43" s="59" t="s">
        <v>66</v>
      </c>
      <c r="AH43" s="59" t="s">
        <v>51</v>
      </c>
      <c r="AI43" s="59" t="s">
        <v>66</v>
      </c>
      <c r="AJ43" s="59" t="s">
        <v>109</v>
      </c>
      <c r="AK43" s="59" t="s">
        <v>61</v>
      </c>
      <c r="AL43" s="59" t="s">
        <v>3767</v>
      </c>
      <c r="AM43" s="59" t="s">
        <v>82</v>
      </c>
      <c r="AN43" s="59" t="s">
        <v>7303</v>
      </c>
      <c r="AO43" s="37"/>
    </row>
    <row r="44" spans="1:41" ht="45.75" x14ac:dyDescent="0.25">
      <c r="A44" s="58">
        <v>191955</v>
      </c>
      <c r="B44" s="59" t="s">
        <v>151</v>
      </c>
      <c r="C44" s="59" t="s">
        <v>1924</v>
      </c>
      <c r="D44" s="59" t="s">
        <v>1925</v>
      </c>
      <c r="E44" s="59" t="s">
        <v>42</v>
      </c>
      <c r="F44" s="59" t="s">
        <v>1924</v>
      </c>
      <c r="G44" s="59" t="s">
        <v>1925</v>
      </c>
      <c r="H44" s="59" t="s">
        <v>44</v>
      </c>
      <c r="I44" s="59" t="s">
        <v>45</v>
      </c>
      <c r="J44" s="59" t="s">
        <v>46</v>
      </c>
      <c r="K44" s="59" t="s">
        <v>220</v>
      </c>
      <c r="L44" s="59" t="s">
        <v>221</v>
      </c>
      <c r="M44" s="59" t="s">
        <v>222</v>
      </c>
      <c r="N44" s="59" t="s">
        <v>1652</v>
      </c>
      <c r="O44" s="59" t="s">
        <v>1653</v>
      </c>
      <c r="P44" s="59" t="s">
        <v>1653</v>
      </c>
      <c r="Q44" s="59" t="s">
        <v>51</v>
      </c>
      <c r="R44" s="59" t="s">
        <v>51</v>
      </c>
      <c r="S44" s="59" t="s">
        <v>52</v>
      </c>
      <c r="T44" s="59" t="s">
        <v>52</v>
      </c>
      <c r="U44" s="59" t="s">
        <v>51</v>
      </c>
      <c r="V44" s="59" t="s">
        <v>89</v>
      </c>
      <c r="W44" s="59" t="s">
        <v>54</v>
      </c>
      <c r="X44" s="59" t="s">
        <v>3765</v>
      </c>
      <c r="Y44" s="59" t="s">
        <v>204</v>
      </c>
      <c r="Z44" s="59" t="s">
        <v>1545</v>
      </c>
      <c r="AA44" s="59" t="s">
        <v>3764</v>
      </c>
      <c r="AB44" s="59" t="s">
        <v>488</v>
      </c>
      <c r="AC44" s="59" t="s">
        <v>80</v>
      </c>
      <c r="AD44" s="59" t="s">
        <v>61</v>
      </c>
      <c r="AE44" s="59" t="s">
        <v>3039</v>
      </c>
      <c r="AF44" s="59" t="s">
        <v>286</v>
      </c>
      <c r="AG44" s="59" t="s">
        <v>66</v>
      </c>
      <c r="AH44" s="59" t="s">
        <v>51</v>
      </c>
      <c r="AI44" s="59" t="s">
        <v>66</v>
      </c>
      <c r="AJ44" s="59" t="s">
        <v>109</v>
      </c>
      <c r="AK44" s="59" t="s">
        <v>61</v>
      </c>
      <c r="AL44" s="59" t="s">
        <v>3763</v>
      </c>
      <c r="AM44" s="59" t="s">
        <v>82</v>
      </c>
      <c r="AN44" s="59" t="s">
        <v>7303</v>
      </c>
      <c r="AO44" s="37"/>
    </row>
    <row r="45" spans="1:41" ht="34.5" x14ac:dyDescent="0.25">
      <c r="A45" s="58">
        <v>80461</v>
      </c>
      <c r="B45" s="59" t="s">
        <v>596</v>
      </c>
      <c r="C45" s="59" t="s">
        <v>1375</v>
      </c>
      <c r="D45" s="59" t="s">
        <v>1376</v>
      </c>
      <c r="E45" s="59" t="s">
        <v>42</v>
      </c>
      <c r="F45" s="59" t="s">
        <v>1375</v>
      </c>
      <c r="G45" s="59" t="s">
        <v>1376</v>
      </c>
      <c r="H45" s="59" t="s">
        <v>94</v>
      </c>
      <c r="I45" s="59" t="s">
        <v>45</v>
      </c>
      <c r="J45" s="59" t="s">
        <v>74</v>
      </c>
      <c r="K45" s="59" t="s">
        <v>60</v>
      </c>
      <c r="L45" s="59" t="s">
        <v>48</v>
      </c>
      <c r="M45" s="59" t="s">
        <v>232</v>
      </c>
      <c r="N45" s="59" t="s">
        <v>50</v>
      </c>
      <c r="O45" s="59" t="s">
        <v>51</v>
      </c>
      <c r="P45" s="59" t="s">
        <v>51</v>
      </c>
      <c r="Q45" s="59" t="s">
        <v>51</v>
      </c>
      <c r="R45" s="59" t="s">
        <v>51</v>
      </c>
      <c r="S45" s="59" t="s">
        <v>52</v>
      </c>
      <c r="T45" s="59" t="s">
        <v>52</v>
      </c>
      <c r="U45" s="59" t="s">
        <v>51</v>
      </c>
      <c r="V45" s="59" t="s">
        <v>89</v>
      </c>
      <c r="W45" s="59" t="s">
        <v>54</v>
      </c>
      <c r="X45" s="59" t="s">
        <v>3761</v>
      </c>
      <c r="Y45" s="59" t="s">
        <v>1579</v>
      </c>
      <c r="Z45" s="59" t="s">
        <v>184</v>
      </c>
      <c r="AA45" s="59" t="s">
        <v>2576</v>
      </c>
      <c r="AB45" s="59" t="s">
        <v>580</v>
      </c>
      <c r="AC45" s="59" t="s">
        <v>60</v>
      </c>
      <c r="AD45" s="59" t="s">
        <v>61</v>
      </c>
      <c r="AE45" s="59" t="s">
        <v>1921</v>
      </c>
      <c r="AF45" s="59" t="s">
        <v>1952</v>
      </c>
      <c r="AG45" s="59" t="s">
        <v>64</v>
      </c>
      <c r="AH45" s="59" t="s">
        <v>65</v>
      </c>
      <c r="AI45" s="59" t="s">
        <v>66</v>
      </c>
      <c r="AJ45" s="59" t="s">
        <v>109</v>
      </c>
      <c r="AK45" s="59" t="s">
        <v>635</v>
      </c>
      <c r="AL45" s="59" t="s">
        <v>3760</v>
      </c>
      <c r="AM45" s="59" t="s">
        <v>70</v>
      </c>
      <c r="AN45" s="59" t="s">
        <v>7303</v>
      </c>
      <c r="AO45" s="37"/>
    </row>
    <row r="46" spans="1:41" ht="45.75" x14ac:dyDescent="0.25">
      <c r="A46" s="58">
        <v>192121</v>
      </c>
      <c r="B46" s="59" t="s">
        <v>39</v>
      </c>
      <c r="C46" s="59" t="s">
        <v>40</v>
      </c>
      <c r="D46" s="59" t="s">
        <v>41</v>
      </c>
      <c r="E46" s="59" t="s">
        <v>42</v>
      </c>
      <c r="F46" s="59" t="s">
        <v>40</v>
      </c>
      <c r="G46" s="59" t="s">
        <v>43</v>
      </c>
      <c r="H46" s="59" t="s">
        <v>44</v>
      </c>
      <c r="I46" s="59" t="s">
        <v>45</v>
      </c>
      <c r="J46" s="59" t="s">
        <v>46</v>
      </c>
      <c r="K46" s="59" t="s">
        <v>91</v>
      </c>
      <c r="L46" s="59" t="s">
        <v>326</v>
      </c>
      <c r="M46" s="59" t="s">
        <v>327</v>
      </c>
      <c r="N46" s="59" t="s">
        <v>50</v>
      </c>
      <c r="O46" s="59" t="s">
        <v>51</v>
      </c>
      <c r="P46" s="59" t="s">
        <v>51</v>
      </c>
      <c r="Q46" s="59" t="s">
        <v>51</v>
      </c>
      <c r="R46" s="59" t="s">
        <v>51</v>
      </c>
      <c r="S46" s="59" t="s">
        <v>52</v>
      </c>
      <c r="T46" s="59" t="s">
        <v>52</v>
      </c>
      <c r="U46" s="59" t="s">
        <v>51</v>
      </c>
      <c r="V46" s="59" t="s">
        <v>53</v>
      </c>
      <c r="W46" s="59" t="s">
        <v>54</v>
      </c>
      <c r="X46" s="59" t="s">
        <v>3753</v>
      </c>
      <c r="Y46" s="59" t="s">
        <v>115</v>
      </c>
      <c r="Z46" s="59" t="s">
        <v>769</v>
      </c>
      <c r="AA46" s="59" t="s">
        <v>3710</v>
      </c>
      <c r="AB46" s="59" t="s">
        <v>59</v>
      </c>
      <c r="AC46" s="59" t="s">
        <v>91</v>
      </c>
      <c r="AD46" s="59" t="s">
        <v>61</v>
      </c>
      <c r="AE46" s="59" t="s">
        <v>3132</v>
      </c>
      <c r="AF46" s="59" t="s">
        <v>3752</v>
      </c>
      <c r="AG46" s="59" t="s">
        <v>66</v>
      </c>
      <c r="AH46" s="59" t="s">
        <v>51</v>
      </c>
      <c r="AI46" s="59" t="s">
        <v>66</v>
      </c>
      <c r="AJ46" s="59" t="s">
        <v>67</v>
      </c>
      <c r="AK46" s="59" t="s">
        <v>61</v>
      </c>
      <c r="AL46" s="59" t="s">
        <v>3751</v>
      </c>
      <c r="AM46" s="59" t="s">
        <v>82</v>
      </c>
      <c r="AN46" s="59" t="s">
        <v>7303</v>
      </c>
      <c r="AO46" s="37"/>
    </row>
    <row r="47" spans="1:41" ht="34.5" x14ac:dyDescent="0.25">
      <c r="A47" s="58">
        <v>85309</v>
      </c>
      <c r="B47" s="59" t="s">
        <v>71</v>
      </c>
      <c r="C47" s="59" t="s">
        <v>72</v>
      </c>
      <c r="D47" s="59" t="s">
        <v>73</v>
      </c>
      <c r="E47" s="59" t="s">
        <v>42</v>
      </c>
      <c r="F47" s="59" t="s">
        <v>72</v>
      </c>
      <c r="G47" s="59" t="s">
        <v>73</v>
      </c>
      <c r="H47" s="59" t="s">
        <v>44</v>
      </c>
      <c r="I47" s="59" t="s">
        <v>45</v>
      </c>
      <c r="J47" s="59" t="s">
        <v>46</v>
      </c>
      <c r="K47" s="59" t="s">
        <v>60</v>
      </c>
      <c r="L47" s="59" t="s">
        <v>48</v>
      </c>
      <c r="M47" s="59" t="s">
        <v>232</v>
      </c>
      <c r="N47" s="59" t="s">
        <v>50</v>
      </c>
      <c r="O47" s="59" t="s">
        <v>51</v>
      </c>
      <c r="P47" s="59" t="s">
        <v>51</v>
      </c>
      <c r="Q47" s="59" t="s">
        <v>51</v>
      </c>
      <c r="R47" s="59" t="s">
        <v>51</v>
      </c>
      <c r="S47" s="59" t="s">
        <v>52</v>
      </c>
      <c r="T47" s="59" t="s">
        <v>52</v>
      </c>
      <c r="U47" s="59" t="s">
        <v>51</v>
      </c>
      <c r="V47" s="59" t="s">
        <v>53</v>
      </c>
      <c r="W47" s="59" t="s">
        <v>121</v>
      </c>
      <c r="X47" s="59" t="s">
        <v>3747</v>
      </c>
      <c r="Y47" s="59" t="s">
        <v>814</v>
      </c>
      <c r="Z47" s="59" t="s">
        <v>453</v>
      </c>
      <c r="AA47" s="59" t="s">
        <v>705</v>
      </c>
      <c r="AB47" s="59" t="s">
        <v>59</v>
      </c>
      <c r="AC47" s="59" t="s">
        <v>60</v>
      </c>
      <c r="AD47" s="59" t="s">
        <v>61</v>
      </c>
      <c r="AE47" s="59" t="s">
        <v>1876</v>
      </c>
      <c r="AF47" s="59" t="s">
        <v>807</v>
      </c>
      <c r="AG47" s="59" t="s">
        <v>64</v>
      </c>
      <c r="AH47" s="59" t="s">
        <v>65</v>
      </c>
      <c r="AI47" s="59" t="s">
        <v>66</v>
      </c>
      <c r="AJ47" s="59" t="s">
        <v>67</v>
      </c>
      <c r="AK47" s="59" t="s">
        <v>68</v>
      </c>
      <c r="AL47" s="59" t="s">
        <v>3746</v>
      </c>
      <c r="AM47" s="59" t="s">
        <v>70</v>
      </c>
      <c r="AN47" s="59" t="s">
        <v>7303</v>
      </c>
      <c r="AO47" s="37"/>
    </row>
    <row r="48" spans="1:41" ht="34.5" x14ac:dyDescent="0.25">
      <c r="A48" s="58">
        <v>192141</v>
      </c>
      <c r="B48" s="59" t="s">
        <v>157</v>
      </c>
      <c r="C48" s="59" t="s">
        <v>158</v>
      </c>
      <c r="D48" s="59" t="s">
        <v>159</v>
      </c>
      <c r="E48" s="59" t="s">
        <v>42</v>
      </c>
      <c r="F48" s="59" t="s">
        <v>158</v>
      </c>
      <c r="G48" s="59" t="s">
        <v>159</v>
      </c>
      <c r="H48" s="59" t="s">
        <v>44</v>
      </c>
      <c r="I48" s="59" t="s">
        <v>45</v>
      </c>
      <c r="J48" s="59" t="s">
        <v>46</v>
      </c>
      <c r="K48" s="59" t="s">
        <v>86</v>
      </c>
      <c r="L48" s="59" t="s">
        <v>87</v>
      </c>
      <c r="M48" s="59" t="s">
        <v>88</v>
      </c>
      <c r="N48" s="59" t="s">
        <v>50</v>
      </c>
      <c r="O48" s="59" t="s">
        <v>51</v>
      </c>
      <c r="P48" s="59" t="s">
        <v>51</v>
      </c>
      <c r="Q48" s="59" t="s">
        <v>51</v>
      </c>
      <c r="R48" s="59" t="s">
        <v>51</v>
      </c>
      <c r="S48" s="59" t="s">
        <v>490</v>
      </c>
      <c r="T48" s="59" t="s">
        <v>52</v>
      </c>
      <c r="U48" s="59" t="s">
        <v>51</v>
      </c>
      <c r="V48" s="59" t="s">
        <v>53</v>
      </c>
      <c r="W48" s="59" t="s">
        <v>54</v>
      </c>
      <c r="X48" s="59" t="s">
        <v>3744</v>
      </c>
      <c r="Y48" s="59" t="s">
        <v>122</v>
      </c>
      <c r="Z48" s="59" t="s">
        <v>552</v>
      </c>
      <c r="AA48" s="59" t="s">
        <v>784</v>
      </c>
      <c r="AB48" s="59" t="s">
        <v>164</v>
      </c>
      <c r="AC48" s="59" t="s">
        <v>60</v>
      </c>
      <c r="AD48" s="59" t="s">
        <v>61</v>
      </c>
      <c r="AE48" s="59" t="s">
        <v>3003</v>
      </c>
      <c r="AF48" s="59" t="s">
        <v>2326</v>
      </c>
      <c r="AG48" s="59" t="s">
        <v>66</v>
      </c>
      <c r="AH48" s="59" t="s">
        <v>51</v>
      </c>
      <c r="AI48" s="59" t="s">
        <v>66</v>
      </c>
      <c r="AJ48" s="59" t="s">
        <v>67</v>
      </c>
      <c r="AK48" s="59" t="s">
        <v>61</v>
      </c>
      <c r="AL48" s="59" t="s">
        <v>3743</v>
      </c>
      <c r="AM48" s="59" t="s">
        <v>82</v>
      </c>
      <c r="AN48" s="59" t="s">
        <v>7303</v>
      </c>
      <c r="AO48" s="37"/>
    </row>
    <row r="49" spans="1:41" ht="34.5" x14ac:dyDescent="0.25">
      <c r="A49" s="58">
        <v>86259</v>
      </c>
      <c r="B49" s="59" t="s">
        <v>151</v>
      </c>
      <c r="C49" s="59" t="s">
        <v>654</v>
      </c>
      <c r="D49" s="59" t="s">
        <v>655</v>
      </c>
      <c r="E49" s="59" t="s">
        <v>42</v>
      </c>
      <c r="F49" s="59" t="s">
        <v>654</v>
      </c>
      <c r="G49" s="59" t="s">
        <v>655</v>
      </c>
      <c r="H49" s="59" t="s">
        <v>44</v>
      </c>
      <c r="I49" s="59" t="s">
        <v>45</v>
      </c>
      <c r="J49" s="59" t="s">
        <v>74</v>
      </c>
      <c r="K49" s="59" t="s">
        <v>75</v>
      </c>
      <c r="L49" s="59" t="s">
        <v>48</v>
      </c>
      <c r="M49" s="59" t="s">
        <v>76</v>
      </c>
      <c r="N49" s="59" t="s">
        <v>50</v>
      </c>
      <c r="O49" s="59" t="s">
        <v>51</v>
      </c>
      <c r="P49" s="59" t="s">
        <v>51</v>
      </c>
      <c r="Q49" s="59" t="s">
        <v>51</v>
      </c>
      <c r="R49" s="59" t="s">
        <v>51</v>
      </c>
      <c r="S49" s="59" t="s">
        <v>52</v>
      </c>
      <c r="T49" s="59" t="s">
        <v>52</v>
      </c>
      <c r="U49" s="59" t="s">
        <v>51</v>
      </c>
      <c r="V49" s="59" t="s">
        <v>89</v>
      </c>
      <c r="W49" s="59" t="s">
        <v>77</v>
      </c>
      <c r="X49" s="59" t="s">
        <v>3742</v>
      </c>
      <c r="Y49" s="59" t="s">
        <v>322</v>
      </c>
      <c r="Z49" s="59" t="s">
        <v>322</v>
      </c>
      <c r="AA49" s="59" t="s">
        <v>299</v>
      </c>
      <c r="AB49" s="59" t="s">
        <v>3741</v>
      </c>
      <c r="AC49" s="59" t="s">
        <v>60</v>
      </c>
      <c r="AD49" s="59" t="s">
        <v>61</v>
      </c>
      <c r="AE49" s="59" t="s">
        <v>3108</v>
      </c>
      <c r="AF49" s="59" t="s">
        <v>522</v>
      </c>
      <c r="AG49" s="59" t="s">
        <v>64</v>
      </c>
      <c r="AH49" s="59" t="s">
        <v>65</v>
      </c>
      <c r="AI49" s="59" t="s">
        <v>66</v>
      </c>
      <c r="AJ49" s="59" t="s">
        <v>67</v>
      </c>
      <c r="AK49" s="59" t="s">
        <v>635</v>
      </c>
      <c r="AL49" s="59" t="s">
        <v>3740</v>
      </c>
      <c r="AM49" s="59" t="s">
        <v>70</v>
      </c>
      <c r="AN49" s="59" t="s">
        <v>7303</v>
      </c>
      <c r="AO49" s="37"/>
    </row>
    <row r="50" spans="1:41" ht="45.75" x14ac:dyDescent="0.25">
      <c r="A50" s="58">
        <v>192164</v>
      </c>
      <c r="B50" s="59" t="s">
        <v>170</v>
      </c>
      <c r="C50" s="59" t="s">
        <v>706</v>
      </c>
      <c r="D50" s="59" t="s">
        <v>707</v>
      </c>
      <c r="E50" s="59" t="s">
        <v>42</v>
      </c>
      <c r="F50" s="59" t="s">
        <v>706</v>
      </c>
      <c r="G50" s="59" t="s">
        <v>708</v>
      </c>
      <c r="H50" s="59" t="s">
        <v>44</v>
      </c>
      <c r="I50" s="59" t="s">
        <v>45</v>
      </c>
      <c r="J50" s="59" t="s">
        <v>74</v>
      </c>
      <c r="K50" s="59" t="s">
        <v>95</v>
      </c>
      <c r="L50" s="59" t="s">
        <v>48</v>
      </c>
      <c r="M50" s="59" t="s">
        <v>96</v>
      </c>
      <c r="N50" s="59" t="s">
        <v>50</v>
      </c>
      <c r="O50" s="59" t="s">
        <v>51</v>
      </c>
      <c r="P50" s="59" t="s">
        <v>51</v>
      </c>
      <c r="Q50" s="59" t="s">
        <v>51</v>
      </c>
      <c r="R50" s="59" t="s">
        <v>51</v>
      </c>
      <c r="S50" s="59" t="s">
        <v>52</v>
      </c>
      <c r="T50" s="59" t="s">
        <v>52</v>
      </c>
      <c r="U50" s="59" t="s">
        <v>51</v>
      </c>
      <c r="V50" s="59" t="s">
        <v>89</v>
      </c>
      <c r="W50" s="59" t="s">
        <v>77</v>
      </c>
      <c r="X50" s="59" t="s">
        <v>3738</v>
      </c>
      <c r="Y50" s="59" t="s">
        <v>1608</v>
      </c>
      <c r="Z50" s="59" t="s">
        <v>199</v>
      </c>
      <c r="AA50" s="59" t="s">
        <v>360</v>
      </c>
      <c r="AB50" s="59" t="s">
        <v>294</v>
      </c>
      <c r="AC50" s="59" t="s">
        <v>60</v>
      </c>
      <c r="AD50" s="59" t="s">
        <v>61</v>
      </c>
      <c r="AE50" s="59" t="s">
        <v>3737</v>
      </c>
      <c r="AF50" s="59" t="s">
        <v>375</v>
      </c>
      <c r="AG50" s="59" t="s">
        <v>66</v>
      </c>
      <c r="AH50" s="59" t="s">
        <v>51</v>
      </c>
      <c r="AI50" s="59" t="s">
        <v>66</v>
      </c>
      <c r="AJ50" s="59" t="s">
        <v>67</v>
      </c>
      <c r="AK50" s="59" t="s">
        <v>61</v>
      </c>
      <c r="AL50" s="59" t="s">
        <v>3736</v>
      </c>
      <c r="AM50" s="59" t="s">
        <v>82</v>
      </c>
      <c r="AN50" s="59" t="s">
        <v>7303</v>
      </c>
      <c r="AO50" s="37"/>
    </row>
    <row r="51" spans="1:41" ht="45.75" x14ac:dyDescent="0.25">
      <c r="A51" s="58">
        <v>192204</v>
      </c>
      <c r="B51" s="59" t="s">
        <v>251</v>
      </c>
      <c r="C51" s="59" t="s">
        <v>1983</v>
      </c>
      <c r="D51" s="59" t="s">
        <v>1984</v>
      </c>
      <c r="E51" s="59" t="s">
        <v>42</v>
      </c>
      <c r="F51" s="59" t="s">
        <v>1983</v>
      </c>
      <c r="G51" s="59" t="s">
        <v>1984</v>
      </c>
      <c r="H51" s="59" t="s">
        <v>44</v>
      </c>
      <c r="I51" s="59" t="s">
        <v>493</v>
      </c>
      <c r="J51" s="59" t="s">
        <v>304</v>
      </c>
      <c r="K51" s="59" t="s">
        <v>497</v>
      </c>
      <c r="L51" s="59" t="s">
        <v>306</v>
      </c>
      <c r="M51" s="59" t="s">
        <v>498</v>
      </c>
      <c r="N51" s="59" t="s">
        <v>50</v>
      </c>
      <c r="O51" s="59" t="s">
        <v>51</v>
      </c>
      <c r="P51" s="59" t="s">
        <v>51</v>
      </c>
      <c r="Q51" s="59" t="s">
        <v>51</v>
      </c>
      <c r="R51" s="59" t="s">
        <v>51</v>
      </c>
      <c r="S51" s="59" t="s">
        <v>52</v>
      </c>
      <c r="T51" s="59" t="s">
        <v>52</v>
      </c>
      <c r="U51" s="59" t="s">
        <v>51</v>
      </c>
      <c r="V51" s="59" t="s">
        <v>53</v>
      </c>
      <c r="W51" s="59" t="s">
        <v>77</v>
      </c>
      <c r="X51" s="59" t="s">
        <v>3734</v>
      </c>
      <c r="Y51" s="59" t="s">
        <v>1382</v>
      </c>
      <c r="Z51" s="59" t="s">
        <v>985</v>
      </c>
      <c r="AA51" s="59" t="s">
        <v>229</v>
      </c>
      <c r="AB51" s="59" t="s">
        <v>844</v>
      </c>
      <c r="AC51" s="59" t="s">
        <v>60</v>
      </c>
      <c r="AD51" s="59" t="s">
        <v>61</v>
      </c>
      <c r="AE51" s="59" t="s">
        <v>3733</v>
      </c>
      <c r="AF51" s="59" t="s">
        <v>286</v>
      </c>
      <c r="AG51" s="59" t="s">
        <v>66</v>
      </c>
      <c r="AH51" s="59" t="s">
        <v>51</v>
      </c>
      <c r="AI51" s="59" t="s">
        <v>66</v>
      </c>
      <c r="AJ51" s="59" t="s">
        <v>67</v>
      </c>
      <c r="AK51" s="59" t="s">
        <v>61</v>
      </c>
      <c r="AL51" s="59" t="s">
        <v>3732</v>
      </c>
      <c r="AM51" s="59" t="s">
        <v>82</v>
      </c>
      <c r="AN51" s="59" t="s">
        <v>7303</v>
      </c>
      <c r="AO51" s="37"/>
    </row>
    <row r="52" spans="1:41" ht="34.5" x14ac:dyDescent="0.25">
      <c r="A52" s="58">
        <v>192274</v>
      </c>
      <c r="B52" s="59" t="s">
        <v>151</v>
      </c>
      <c r="C52" s="59" t="s">
        <v>626</v>
      </c>
      <c r="D52" s="59" t="s">
        <v>627</v>
      </c>
      <c r="E52" s="59" t="s">
        <v>42</v>
      </c>
      <c r="F52" s="59" t="s">
        <v>626</v>
      </c>
      <c r="G52" s="59" t="s">
        <v>627</v>
      </c>
      <c r="H52" s="59" t="s">
        <v>44</v>
      </c>
      <c r="I52" s="59" t="s">
        <v>131</v>
      </c>
      <c r="J52" s="59" t="s">
        <v>46</v>
      </c>
      <c r="K52" s="59" t="s">
        <v>113</v>
      </c>
      <c r="L52" s="59" t="s">
        <v>87</v>
      </c>
      <c r="M52" s="59" t="s">
        <v>114</v>
      </c>
      <c r="N52" s="59" t="s">
        <v>50</v>
      </c>
      <c r="O52" s="59" t="s">
        <v>51</v>
      </c>
      <c r="P52" s="59" t="s">
        <v>51</v>
      </c>
      <c r="Q52" s="59" t="s">
        <v>51</v>
      </c>
      <c r="R52" s="59" t="s">
        <v>51</v>
      </c>
      <c r="S52" s="59" t="s">
        <v>52</v>
      </c>
      <c r="T52" s="59" t="s">
        <v>52</v>
      </c>
      <c r="U52" s="59" t="s">
        <v>51</v>
      </c>
      <c r="V52" s="59" t="s">
        <v>53</v>
      </c>
      <c r="W52" s="59" t="s">
        <v>54</v>
      </c>
      <c r="X52" s="59" t="s">
        <v>3724</v>
      </c>
      <c r="Y52" s="59" t="s">
        <v>1151</v>
      </c>
      <c r="Z52" s="59" t="s">
        <v>444</v>
      </c>
      <c r="AA52" s="59" t="s">
        <v>246</v>
      </c>
      <c r="AB52" s="59" t="s">
        <v>293</v>
      </c>
      <c r="AC52" s="59" t="s">
        <v>80</v>
      </c>
      <c r="AD52" s="59" t="s">
        <v>61</v>
      </c>
      <c r="AE52" s="59" t="s">
        <v>3723</v>
      </c>
      <c r="AF52" s="59" t="s">
        <v>119</v>
      </c>
      <c r="AG52" s="59" t="s">
        <v>66</v>
      </c>
      <c r="AH52" s="59" t="s">
        <v>51</v>
      </c>
      <c r="AI52" s="59" t="s">
        <v>66</v>
      </c>
      <c r="AJ52" s="59" t="s">
        <v>67</v>
      </c>
      <c r="AK52" s="59" t="s">
        <v>61</v>
      </c>
      <c r="AL52" s="59" t="s">
        <v>3722</v>
      </c>
      <c r="AM52" s="59" t="s">
        <v>82</v>
      </c>
      <c r="AN52" s="59" t="s">
        <v>7303</v>
      </c>
      <c r="AO52" s="37"/>
    </row>
    <row r="53" spans="1:41" ht="23.25" x14ac:dyDescent="0.25">
      <c r="A53" s="58">
        <v>91415</v>
      </c>
      <c r="B53" s="59" t="s">
        <v>288</v>
      </c>
      <c r="C53" s="59" t="s">
        <v>1307</v>
      </c>
      <c r="D53" s="59" t="s">
        <v>1308</v>
      </c>
      <c r="E53" s="59" t="s">
        <v>42</v>
      </c>
      <c r="F53" s="59" t="s">
        <v>1307</v>
      </c>
      <c r="G53" s="59" t="s">
        <v>1308</v>
      </c>
      <c r="H53" s="59" t="s">
        <v>94</v>
      </c>
      <c r="I53" s="59" t="s">
        <v>45</v>
      </c>
      <c r="J53" s="59" t="s">
        <v>74</v>
      </c>
      <c r="K53" s="59" t="s">
        <v>60</v>
      </c>
      <c r="L53" s="59" t="s">
        <v>48</v>
      </c>
      <c r="M53" s="59" t="s">
        <v>232</v>
      </c>
      <c r="N53" s="59" t="s">
        <v>50</v>
      </c>
      <c r="O53" s="59" t="s">
        <v>51</v>
      </c>
      <c r="P53" s="59" t="s">
        <v>51</v>
      </c>
      <c r="Q53" s="59" t="s">
        <v>51</v>
      </c>
      <c r="R53" s="59" t="s">
        <v>51</v>
      </c>
      <c r="S53" s="59" t="s">
        <v>52</v>
      </c>
      <c r="T53" s="59" t="s">
        <v>52</v>
      </c>
      <c r="U53" s="59" t="s">
        <v>51</v>
      </c>
      <c r="V53" s="59" t="s">
        <v>53</v>
      </c>
      <c r="W53" s="59" t="s">
        <v>77</v>
      </c>
      <c r="X53" s="59" t="s">
        <v>3721</v>
      </c>
      <c r="Y53" s="59" t="s">
        <v>470</v>
      </c>
      <c r="Z53" s="59" t="s">
        <v>436</v>
      </c>
      <c r="AA53" s="59" t="s">
        <v>1895</v>
      </c>
      <c r="AB53" s="59" t="s">
        <v>164</v>
      </c>
      <c r="AC53" s="59" t="s">
        <v>60</v>
      </c>
      <c r="AD53" s="59" t="s">
        <v>61</v>
      </c>
      <c r="AE53" s="59" t="s">
        <v>3083</v>
      </c>
      <c r="AF53" s="59" t="s">
        <v>284</v>
      </c>
      <c r="AG53" s="59" t="s">
        <v>64</v>
      </c>
      <c r="AH53" s="59" t="s">
        <v>65</v>
      </c>
      <c r="AI53" s="59" t="s">
        <v>66</v>
      </c>
      <c r="AJ53" s="59" t="s">
        <v>67</v>
      </c>
      <c r="AK53" s="59" t="s">
        <v>635</v>
      </c>
      <c r="AL53" s="59" t="s">
        <v>3720</v>
      </c>
      <c r="AM53" s="59" t="s">
        <v>70</v>
      </c>
      <c r="AN53" s="59" t="s">
        <v>7303</v>
      </c>
      <c r="AO53" s="37"/>
    </row>
    <row r="54" spans="1:41" ht="34.5" x14ac:dyDescent="0.25">
      <c r="A54" s="58">
        <v>192366</v>
      </c>
      <c r="B54" s="59" t="s">
        <v>151</v>
      </c>
      <c r="C54" s="59" t="s">
        <v>626</v>
      </c>
      <c r="D54" s="59" t="s">
        <v>627</v>
      </c>
      <c r="E54" s="59" t="s">
        <v>42</v>
      </c>
      <c r="F54" s="59" t="s">
        <v>626</v>
      </c>
      <c r="G54" s="59" t="s">
        <v>627</v>
      </c>
      <c r="H54" s="59" t="s">
        <v>44</v>
      </c>
      <c r="I54" s="59" t="s">
        <v>45</v>
      </c>
      <c r="J54" s="59" t="s">
        <v>46</v>
      </c>
      <c r="K54" s="59" t="s">
        <v>60</v>
      </c>
      <c r="L54" s="59" t="s">
        <v>48</v>
      </c>
      <c r="M54" s="59" t="s">
        <v>232</v>
      </c>
      <c r="N54" s="59" t="s">
        <v>50</v>
      </c>
      <c r="O54" s="59" t="s">
        <v>51</v>
      </c>
      <c r="P54" s="59" t="s">
        <v>51</v>
      </c>
      <c r="Q54" s="59" t="s">
        <v>51</v>
      </c>
      <c r="R54" s="59" t="s">
        <v>51</v>
      </c>
      <c r="S54" s="59" t="s">
        <v>52</v>
      </c>
      <c r="T54" s="59" t="s">
        <v>52</v>
      </c>
      <c r="U54" s="59" t="s">
        <v>51</v>
      </c>
      <c r="V54" s="59" t="s">
        <v>53</v>
      </c>
      <c r="W54" s="59" t="s">
        <v>77</v>
      </c>
      <c r="X54" s="59" t="s">
        <v>3717</v>
      </c>
      <c r="Y54" s="59" t="s">
        <v>199</v>
      </c>
      <c r="Z54" s="59" t="s">
        <v>624</v>
      </c>
      <c r="AA54" s="59" t="s">
        <v>1270</v>
      </c>
      <c r="AB54" s="59" t="s">
        <v>246</v>
      </c>
      <c r="AC54" s="59" t="s">
        <v>60</v>
      </c>
      <c r="AD54" s="59" t="s">
        <v>61</v>
      </c>
      <c r="AE54" s="59" t="s">
        <v>2295</v>
      </c>
      <c r="AF54" s="59" t="s">
        <v>60</v>
      </c>
      <c r="AG54" s="59" t="s">
        <v>66</v>
      </c>
      <c r="AH54" s="59" t="s">
        <v>51</v>
      </c>
      <c r="AI54" s="59" t="s">
        <v>66</v>
      </c>
      <c r="AJ54" s="59" t="s">
        <v>109</v>
      </c>
      <c r="AK54" s="59" t="s">
        <v>61</v>
      </c>
      <c r="AL54" s="59" t="s">
        <v>3716</v>
      </c>
      <c r="AM54" s="59" t="s">
        <v>82</v>
      </c>
      <c r="AN54" s="59" t="s">
        <v>7303</v>
      </c>
      <c r="AO54" s="37"/>
    </row>
    <row r="55" spans="1:41" ht="57" x14ac:dyDescent="0.25">
      <c r="A55" s="58">
        <v>192380</v>
      </c>
      <c r="B55" s="59" t="s">
        <v>181</v>
      </c>
      <c r="C55" s="59" t="s">
        <v>548</v>
      </c>
      <c r="D55" s="59" t="s">
        <v>549</v>
      </c>
      <c r="E55" s="59" t="s">
        <v>42</v>
      </c>
      <c r="F55" s="59" t="s">
        <v>548</v>
      </c>
      <c r="G55" s="59" t="s">
        <v>550</v>
      </c>
      <c r="H55" s="59" t="s">
        <v>44</v>
      </c>
      <c r="I55" s="59" t="s">
        <v>45</v>
      </c>
      <c r="J55" s="59" t="s">
        <v>46</v>
      </c>
      <c r="K55" s="59" t="s">
        <v>75</v>
      </c>
      <c r="L55" s="59" t="s">
        <v>48</v>
      </c>
      <c r="M55" s="59" t="s">
        <v>76</v>
      </c>
      <c r="N55" s="59" t="s">
        <v>50</v>
      </c>
      <c r="O55" s="59" t="s">
        <v>51</v>
      </c>
      <c r="P55" s="59" t="s">
        <v>51</v>
      </c>
      <c r="Q55" s="59" t="s">
        <v>51</v>
      </c>
      <c r="R55" s="59" t="s">
        <v>51</v>
      </c>
      <c r="S55" s="59" t="s">
        <v>52</v>
      </c>
      <c r="T55" s="59" t="s">
        <v>52</v>
      </c>
      <c r="U55" s="59" t="s">
        <v>51</v>
      </c>
      <c r="V55" s="59" t="s">
        <v>53</v>
      </c>
      <c r="W55" s="59" t="s">
        <v>77</v>
      </c>
      <c r="X55" s="59" t="s">
        <v>3715</v>
      </c>
      <c r="Y55" s="59" t="s">
        <v>162</v>
      </c>
      <c r="Z55" s="59" t="s">
        <v>645</v>
      </c>
      <c r="AA55" s="59" t="s">
        <v>3714</v>
      </c>
      <c r="AB55" s="59" t="s">
        <v>3713</v>
      </c>
      <c r="AC55" s="59" t="s">
        <v>60</v>
      </c>
      <c r="AD55" s="59" t="s">
        <v>61</v>
      </c>
      <c r="AE55" s="59" t="s">
        <v>3712</v>
      </c>
      <c r="AF55" s="59" t="s">
        <v>651</v>
      </c>
      <c r="AG55" s="59" t="s">
        <v>66</v>
      </c>
      <c r="AH55" s="59" t="s">
        <v>51</v>
      </c>
      <c r="AI55" s="59" t="s">
        <v>66</v>
      </c>
      <c r="AJ55" s="59" t="s">
        <v>109</v>
      </c>
      <c r="AK55" s="59" t="s">
        <v>61</v>
      </c>
      <c r="AL55" s="59" t="s">
        <v>3711</v>
      </c>
      <c r="AM55" s="59" t="s">
        <v>82</v>
      </c>
      <c r="AN55" s="59" t="s">
        <v>7303</v>
      </c>
      <c r="AO55" s="37"/>
    </row>
    <row r="56" spans="1:41" ht="57" x14ac:dyDescent="0.25">
      <c r="A56" s="58">
        <v>26829</v>
      </c>
      <c r="B56" s="59" t="s">
        <v>344</v>
      </c>
      <c r="C56" s="59" t="s">
        <v>345</v>
      </c>
      <c r="D56" s="59" t="s">
        <v>346</v>
      </c>
      <c r="E56" s="59" t="s">
        <v>42</v>
      </c>
      <c r="F56" s="59" t="s">
        <v>345</v>
      </c>
      <c r="G56" s="59" t="s">
        <v>347</v>
      </c>
      <c r="H56" s="59" t="s">
        <v>44</v>
      </c>
      <c r="I56" s="59" t="s">
        <v>45</v>
      </c>
      <c r="J56" s="59" t="s">
        <v>46</v>
      </c>
      <c r="K56" s="59" t="s">
        <v>95</v>
      </c>
      <c r="L56" s="59" t="s">
        <v>48</v>
      </c>
      <c r="M56" s="59" t="s">
        <v>96</v>
      </c>
      <c r="N56" s="59" t="s">
        <v>50</v>
      </c>
      <c r="O56" s="59" t="s">
        <v>51</v>
      </c>
      <c r="P56" s="59" t="s">
        <v>51</v>
      </c>
      <c r="Q56" s="59" t="s">
        <v>51</v>
      </c>
      <c r="R56" s="59" t="s">
        <v>51</v>
      </c>
      <c r="S56" s="59" t="s">
        <v>52</v>
      </c>
      <c r="T56" s="59" t="s">
        <v>52</v>
      </c>
      <c r="U56" s="59" t="s">
        <v>51</v>
      </c>
      <c r="V56" s="59" t="s">
        <v>89</v>
      </c>
      <c r="W56" s="59" t="s">
        <v>54</v>
      </c>
      <c r="X56" s="59" t="s">
        <v>3709</v>
      </c>
      <c r="Y56" s="59" t="s">
        <v>737</v>
      </c>
      <c r="Z56" s="59" t="s">
        <v>620</v>
      </c>
      <c r="AA56" s="59" t="s">
        <v>299</v>
      </c>
      <c r="AB56" s="59" t="s">
        <v>564</v>
      </c>
      <c r="AC56" s="59" t="s">
        <v>60</v>
      </c>
      <c r="AD56" s="59" t="s">
        <v>61</v>
      </c>
      <c r="AE56" s="59" t="s">
        <v>3708</v>
      </c>
      <c r="AF56" s="59" t="s">
        <v>3339</v>
      </c>
      <c r="AG56" s="59" t="s">
        <v>64</v>
      </c>
      <c r="AH56" s="59" t="s">
        <v>65</v>
      </c>
      <c r="AI56" s="59" t="s">
        <v>66</v>
      </c>
      <c r="AJ56" s="59" t="s">
        <v>67</v>
      </c>
      <c r="AK56" s="59" t="s">
        <v>68</v>
      </c>
      <c r="AL56" s="59" t="s">
        <v>3707</v>
      </c>
      <c r="AM56" s="59" t="s">
        <v>70</v>
      </c>
      <c r="AN56" s="59" t="s">
        <v>7303</v>
      </c>
      <c r="AO56" s="37"/>
    </row>
    <row r="57" spans="1:41" ht="57" x14ac:dyDescent="0.25">
      <c r="A57" s="58">
        <v>197922</v>
      </c>
      <c r="B57" s="59" t="s">
        <v>181</v>
      </c>
      <c r="C57" s="59" t="s">
        <v>548</v>
      </c>
      <c r="D57" s="59" t="s">
        <v>549</v>
      </c>
      <c r="E57" s="59" t="s">
        <v>42</v>
      </c>
      <c r="F57" s="59" t="s">
        <v>548</v>
      </c>
      <c r="G57" s="59" t="s">
        <v>550</v>
      </c>
      <c r="H57" s="59" t="s">
        <v>44</v>
      </c>
      <c r="I57" s="59" t="s">
        <v>45</v>
      </c>
      <c r="J57" s="59" t="s">
        <v>46</v>
      </c>
      <c r="K57" s="59" t="s">
        <v>47</v>
      </c>
      <c r="L57" s="59" t="s">
        <v>48</v>
      </c>
      <c r="M57" s="59" t="s">
        <v>49</v>
      </c>
      <c r="N57" s="59" t="s">
        <v>50</v>
      </c>
      <c r="O57" s="59" t="s">
        <v>51</v>
      </c>
      <c r="P57" s="59" t="s">
        <v>51</v>
      </c>
      <c r="Q57" s="59" t="s">
        <v>51</v>
      </c>
      <c r="R57" s="59" t="s">
        <v>51</v>
      </c>
      <c r="S57" s="59" t="s">
        <v>52</v>
      </c>
      <c r="T57" s="59" t="s">
        <v>52</v>
      </c>
      <c r="U57" s="59" t="s">
        <v>51</v>
      </c>
      <c r="V57" s="59" t="s">
        <v>89</v>
      </c>
      <c r="W57" s="59" t="s">
        <v>54</v>
      </c>
      <c r="X57" s="59" t="s">
        <v>3705</v>
      </c>
      <c r="Y57" s="59" t="s">
        <v>161</v>
      </c>
      <c r="Z57" s="59" t="s">
        <v>453</v>
      </c>
      <c r="AA57" s="59" t="s">
        <v>2971</v>
      </c>
      <c r="AB57" s="59" t="s">
        <v>403</v>
      </c>
      <c r="AC57" s="59" t="s">
        <v>91</v>
      </c>
      <c r="AD57" s="59" t="s">
        <v>61</v>
      </c>
      <c r="AE57" s="59" t="s">
        <v>3704</v>
      </c>
      <c r="AF57" s="59" t="s">
        <v>132</v>
      </c>
      <c r="AG57" s="59" t="s">
        <v>66</v>
      </c>
      <c r="AH57" s="59" t="s">
        <v>51</v>
      </c>
      <c r="AI57" s="59" t="s">
        <v>66</v>
      </c>
      <c r="AJ57" s="59" t="s">
        <v>67</v>
      </c>
      <c r="AK57" s="59" t="s">
        <v>61</v>
      </c>
      <c r="AL57" s="59" t="s">
        <v>3703</v>
      </c>
      <c r="AM57" s="59" t="s">
        <v>82</v>
      </c>
      <c r="AN57" s="59" t="s">
        <v>7303</v>
      </c>
      <c r="AO57" s="37"/>
    </row>
    <row r="58" spans="1:41" ht="23.25" x14ac:dyDescent="0.25">
      <c r="A58" s="58">
        <v>192467</v>
      </c>
      <c r="B58" s="59" t="s">
        <v>266</v>
      </c>
      <c r="C58" s="59" t="s">
        <v>3031</v>
      </c>
      <c r="D58" s="59" t="s">
        <v>3030</v>
      </c>
      <c r="E58" s="59" t="s">
        <v>42</v>
      </c>
      <c r="F58" s="59" t="s">
        <v>3031</v>
      </c>
      <c r="G58" s="59" t="s">
        <v>3030</v>
      </c>
      <c r="H58" s="59" t="s">
        <v>44</v>
      </c>
      <c r="I58" s="59" t="s">
        <v>45</v>
      </c>
      <c r="J58" s="59" t="s">
        <v>74</v>
      </c>
      <c r="K58" s="59" t="s">
        <v>60</v>
      </c>
      <c r="L58" s="59" t="s">
        <v>48</v>
      </c>
      <c r="M58" s="59" t="s">
        <v>232</v>
      </c>
      <c r="N58" s="59" t="s">
        <v>50</v>
      </c>
      <c r="O58" s="59" t="s">
        <v>51</v>
      </c>
      <c r="P58" s="59" t="s">
        <v>51</v>
      </c>
      <c r="Q58" s="59" t="s">
        <v>51</v>
      </c>
      <c r="R58" s="59" t="s">
        <v>51</v>
      </c>
      <c r="S58" s="59" t="s">
        <v>52</v>
      </c>
      <c r="T58" s="59" t="s">
        <v>52</v>
      </c>
      <c r="U58" s="59" t="s">
        <v>51</v>
      </c>
      <c r="V58" s="59" t="s">
        <v>53</v>
      </c>
      <c r="W58" s="59" t="s">
        <v>121</v>
      </c>
      <c r="X58" s="59" t="s">
        <v>3702</v>
      </c>
      <c r="Y58" s="59" t="s">
        <v>244</v>
      </c>
      <c r="Z58" s="59" t="s">
        <v>608</v>
      </c>
      <c r="AA58" s="59" t="s">
        <v>799</v>
      </c>
      <c r="AB58" s="59" t="s">
        <v>59</v>
      </c>
      <c r="AC58" s="59" t="s">
        <v>60</v>
      </c>
      <c r="AD58" s="59" t="s">
        <v>61</v>
      </c>
      <c r="AE58" s="59" t="s">
        <v>3437</v>
      </c>
      <c r="AF58" s="59" t="s">
        <v>3231</v>
      </c>
      <c r="AG58" s="59" t="s">
        <v>66</v>
      </c>
      <c r="AH58" s="59" t="s">
        <v>51</v>
      </c>
      <c r="AI58" s="59" t="s">
        <v>66</v>
      </c>
      <c r="AJ58" s="59" t="s">
        <v>109</v>
      </c>
      <c r="AK58" s="59" t="s">
        <v>61</v>
      </c>
      <c r="AL58" s="59" t="s">
        <v>3701</v>
      </c>
      <c r="AM58" s="59" t="s">
        <v>82</v>
      </c>
      <c r="AN58" s="59" t="s">
        <v>7303</v>
      </c>
      <c r="AO58" s="37"/>
    </row>
    <row r="59" spans="1:41" ht="34.5" x14ac:dyDescent="0.25">
      <c r="A59" s="58">
        <v>192570</v>
      </c>
      <c r="B59" s="59" t="s">
        <v>157</v>
      </c>
      <c r="C59" s="59" t="s">
        <v>1290</v>
      </c>
      <c r="D59" s="59" t="s">
        <v>1291</v>
      </c>
      <c r="E59" s="59" t="s">
        <v>42</v>
      </c>
      <c r="F59" s="59" t="s">
        <v>1290</v>
      </c>
      <c r="G59" s="59" t="s">
        <v>1291</v>
      </c>
      <c r="H59" s="59" t="s">
        <v>94</v>
      </c>
      <c r="I59" s="59" t="s">
        <v>45</v>
      </c>
      <c r="J59" s="59" t="s">
        <v>46</v>
      </c>
      <c r="K59" s="59" t="s">
        <v>100</v>
      </c>
      <c r="L59" s="59" t="s">
        <v>87</v>
      </c>
      <c r="M59" s="59" t="s">
        <v>101</v>
      </c>
      <c r="N59" s="59" t="s">
        <v>50</v>
      </c>
      <c r="O59" s="59" t="s">
        <v>51</v>
      </c>
      <c r="P59" s="59" t="s">
        <v>51</v>
      </c>
      <c r="Q59" s="59" t="s">
        <v>51</v>
      </c>
      <c r="R59" s="59" t="s">
        <v>1410</v>
      </c>
      <c r="S59" s="59" t="s">
        <v>490</v>
      </c>
      <c r="T59" s="59" t="s">
        <v>52</v>
      </c>
      <c r="U59" s="59" t="s">
        <v>51</v>
      </c>
      <c r="V59" s="59" t="s">
        <v>53</v>
      </c>
      <c r="W59" s="59" t="s">
        <v>77</v>
      </c>
      <c r="X59" s="59" t="s">
        <v>3698</v>
      </c>
      <c r="Y59" s="59" t="s">
        <v>273</v>
      </c>
      <c r="Z59" s="59" t="s">
        <v>437</v>
      </c>
      <c r="AA59" s="59" t="s">
        <v>3697</v>
      </c>
      <c r="AB59" s="59" t="s">
        <v>434</v>
      </c>
      <c r="AC59" s="59" t="s">
        <v>60</v>
      </c>
      <c r="AD59" s="59" t="s">
        <v>61</v>
      </c>
      <c r="AE59" s="59" t="s">
        <v>3607</v>
      </c>
      <c r="AF59" s="59" t="s">
        <v>60</v>
      </c>
      <c r="AG59" s="59" t="s">
        <v>66</v>
      </c>
      <c r="AH59" s="59" t="s">
        <v>51</v>
      </c>
      <c r="AI59" s="59" t="s">
        <v>66</v>
      </c>
      <c r="AJ59" s="59" t="s">
        <v>67</v>
      </c>
      <c r="AK59" s="59" t="s">
        <v>61</v>
      </c>
      <c r="AL59" s="59" t="s">
        <v>3696</v>
      </c>
      <c r="AM59" s="59" t="s">
        <v>82</v>
      </c>
      <c r="AN59" s="59" t="s">
        <v>7303</v>
      </c>
      <c r="AO59" s="37"/>
    </row>
    <row r="60" spans="1:41" ht="34.5" x14ac:dyDescent="0.25">
      <c r="A60" s="58">
        <v>192571</v>
      </c>
      <c r="B60" s="59" t="s">
        <v>157</v>
      </c>
      <c r="C60" s="59" t="s">
        <v>1290</v>
      </c>
      <c r="D60" s="59" t="s">
        <v>1291</v>
      </c>
      <c r="E60" s="59" t="s">
        <v>42</v>
      </c>
      <c r="F60" s="59" t="s">
        <v>1290</v>
      </c>
      <c r="G60" s="59" t="s">
        <v>1291</v>
      </c>
      <c r="H60" s="59" t="s">
        <v>94</v>
      </c>
      <c r="I60" s="59" t="s">
        <v>45</v>
      </c>
      <c r="J60" s="59" t="s">
        <v>74</v>
      </c>
      <c r="K60" s="59" t="s">
        <v>47</v>
      </c>
      <c r="L60" s="59" t="s">
        <v>48</v>
      </c>
      <c r="M60" s="59" t="s">
        <v>49</v>
      </c>
      <c r="N60" s="59" t="s">
        <v>50</v>
      </c>
      <c r="O60" s="59" t="s">
        <v>51</v>
      </c>
      <c r="P60" s="59" t="s">
        <v>51</v>
      </c>
      <c r="Q60" s="59" t="s">
        <v>51</v>
      </c>
      <c r="R60" s="59" t="s">
        <v>51</v>
      </c>
      <c r="S60" s="59" t="s">
        <v>52</v>
      </c>
      <c r="T60" s="59" t="s">
        <v>52</v>
      </c>
      <c r="U60" s="59" t="s">
        <v>51</v>
      </c>
      <c r="V60" s="59" t="s">
        <v>53</v>
      </c>
      <c r="W60" s="59" t="s">
        <v>77</v>
      </c>
      <c r="X60" s="59" t="s">
        <v>3695</v>
      </c>
      <c r="Y60" s="59" t="s">
        <v>184</v>
      </c>
      <c r="Z60" s="59" t="s">
        <v>1657</v>
      </c>
      <c r="AA60" s="59" t="s">
        <v>554</v>
      </c>
      <c r="AB60" s="59" t="s">
        <v>276</v>
      </c>
      <c r="AC60" s="59" t="s">
        <v>60</v>
      </c>
      <c r="AD60" s="59" t="s">
        <v>61</v>
      </c>
      <c r="AE60" s="59" t="s">
        <v>3694</v>
      </c>
      <c r="AF60" s="59" t="s">
        <v>60</v>
      </c>
      <c r="AG60" s="59" t="s">
        <v>66</v>
      </c>
      <c r="AH60" s="59" t="s">
        <v>51</v>
      </c>
      <c r="AI60" s="59" t="s">
        <v>66</v>
      </c>
      <c r="AJ60" s="59" t="s">
        <v>67</v>
      </c>
      <c r="AK60" s="59" t="s">
        <v>61</v>
      </c>
      <c r="AL60" s="59" t="s">
        <v>3693</v>
      </c>
      <c r="AM60" s="59" t="s">
        <v>82</v>
      </c>
      <c r="AN60" s="59" t="s">
        <v>7303</v>
      </c>
      <c r="AO60" s="37"/>
    </row>
    <row r="61" spans="1:41" ht="34.5" x14ac:dyDescent="0.25">
      <c r="A61" s="58">
        <v>192580</v>
      </c>
      <c r="B61" s="59" t="s">
        <v>151</v>
      </c>
      <c r="C61" s="59" t="s">
        <v>626</v>
      </c>
      <c r="D61" s="59" t="s">
        <v>627</v>
      </c>
      <c r="E61" s="59" t="s">
        <v>42</v>
      </c>
      <c r="F61" s="59" t="s">
        <v>626</v>
      </c>
      <c r="G61" s="59" t="s">
        <v>627</v>
      </c>
      <c r="H61" s="59" t="s">
        <v>44</v>
      </c>
      <c r="I61" s="59" t="s">
        <v>131</v>
      </c>
      <c r="J61" s="59" t="s">
        <v>46</v>
      </c>
      <c r="K61" s="59" t="s">
        <v>220</v>
      </c>
      <c r="L61" s="59" t="s">
        <v>221</v>
      </c>
      <c r="M61" s="59" t="s">
        <v>222</v>
      </c>
      <c r="N61" s="59" t="s">
        <v>1652</v>
      </c>
      <c r="O61" s="59" t="s">
        <v>1653</v>
      </c>
      <c r="P61" s="59" t="s">
        <v>1653</v>
      </c>
      <c r="Q61" s="59" t="s">
        <v>51</v>
      </c>
      <c r="R61" s="59" t="s">
        <v>51</v>
      </c>
      <c r="S61" s="59" t="s">
        <v>52</v>
      </c>
      <c r="T61" s="59" t="s">
        <v>52</v>
      </c>
      <c r="U61" s="59" t="s">
        <v>51</v>
      </c>
      <c r="V61" s="59" t="s">
        <v>53</v>
      </c>
      <c r="W61" s="59" t="s">
        <v>54</v>
      </c>
      <c r="X61" s="59" t="s">
        <v>3692</v>
      </c>
      <c r="Y61" s="59" t="s">
        <v>447</v>
      </c>
      <c r="Z61" s="59" t="s">
        <v>2094</v>
      </c>
      <c r="AA61" s="59" t="s">
        <v>411</v>
      </c>
      <c r="AB61" s="59" t="s">
        <v>246</v>
      </c>
      <c r="AC61" s="59" t="s">
        <v>60</v>
      </c>
      <c r="AD61" s="59" t="s">
        <v>61</v>
      </c>
      <c r="AE61" s="59" t="s">
        <v>3691</v>
      </c>
      <c r="AF61" s="59" t="s">
        <v>272</v>
      </c>
      <c r="AG61" s="59" t="s">
        <v>66</v>
      </c>
      <c r="AH61" s="59" t="s">
        <v>51</v>
      </c>
      <c r="AI61" s="59" t="s">
        <v>66</v>
      </c>
      <c r="AJ61" s="59" t="s">
        <v>67</v>
      </c>
      <c r="AK61" s="59" t="s">
        <v>61</v>
      </c>
      <c r="AL61" s="59" t="s">
        <v>3690</v>
      </c>
      <c r="AM61" s="59" t="s">
        <v>82</v>
      </c>
      <c r="AN61" s="59" t="s">
        <v>7303</v>
      </c>
      <c r="AO61" s="37"/>
    </row>
    <row r="62" spans="1:41" ht="23.25" x14ac:dyDescent="0.25">
      <c r="A62" s="58">
        <v>192625</v>
      </c>
      <c r="B62" s="59" t="s">
        <v>124</v>
      </c>
      <c r="C62" s="59" t="s">
        <v>3569</v>
      </c>
      <c r="D62" s="59" t="s">
        <v>3568</v>
      </c>
      <c r="E62" s="59" t="s">
        <v>42</v>
      </c>
      <c r="F62" s="59" t="s">
        <v>3569</v>
      </c>
      <c r="G62" s="59" t="s">
        <v>3568</v>
      </c>
      <c r="H62" s="59" t="s">
        <v>44</v>
      </c>
      <c r="I62" s="59" t="s">
        <v>45</v>
      </c>
      <c r="J62" s="59" t="s">
        <v>46</v>
      </c>
      <c r="K62" s="59" t="s">
        <v>60</v>
      </c>
      <c r="L62" s="59" t="s">
        <v>48</v>
      </c>
      <c r="M62" s="59" t="s">
        <v>232</v>
      </c>
      <c r="N62" s="59" t="s">
        <v>50</v>
      </c>
      <c r="O62" s="59" t="s">
        <v>51</v>
      </c>
      <c r="P62" s="59" t="s">
        <v>51</v>
      </c>
      <c r="Q62" s="59" t="s">
        <v>51</v>
      </c>
      <c r="R62" s="59" t="s">
        <v>51</v>
      </c>
      <c r="S62" s="59" t="s">
        <v>52</v>
      </c>
      <c r="T62" s="59" t="s">
        <v>52</v>
      </c>
      <c r="U62" s="59" t="s">
        <v>51</v>
      </c>
      <c r="V62" s="59" t="s">
        <v>89</v>
      </c>
      <c r="W62" s="59" t="s">
        <v>121</v>
      </c>
      <c r="X62" s="59" t="s">
        <v>3689</v>
      </c>
      <c r="Y62" s="59" t="s">
        <v>1624</v>
      </c>
      <c r="Z62" s="59" t="s">
        <v>199</v>
      </c>
      <c r="AA62" s="59" t="s">
        <v>2814</v>
      </c>
      <c r="AB62" s="59" t="s">
        <v>3688</v>
      </c>
      <c r="AC62" s="59" t="s">
        <v>60</v>
      </c>
      <c r="AD62" s="59" t="s">
        <v>61</v>
      </c>
      <c r="AE62" s="59" t="s">
        <v>1552</v>
      </c>
      <c r="AF62" s="59" t="s">
        <v>60</v>
      </c>
      <c r="AG62" s="59" t="s">
        <v>66</v>
      </c>
      <c r="AH62" s="59" t="s">
        <v>51</v>
      </c>
      <c r="AI62" s="59" t="s">
        <v>66</v>
      </c>
      <c r="AJ62" s="59" t="s">
        <v>67</v>
      </c>
      <c r="AK62" s="59" t="s">
        <v>61</v>
      </c>
      <c r="AL62" s="59" t="s">
        <v>3687</v>
      </c>
      <c r="AM62" s="59" t="s">
        <v>82</v>
      </c>
      <c r="AN62" s="59" t="s">
        <v>7303</v>
      </c>
      <c r="AO62" s="37"/>
    </row>
    <row r="63" spans="1:41" ht="34.5" x14ac:dyDescent="0.25">
      <c r="A63" s="58">
        <v>96025</v>
      </c>
      <c r="B63" s="59" t="s">
        <v>596</v>
      </c>
      <c r="C63" s="59" t="s">
        <v>1354</v>
      </c>
      <c r="D63" s="59" t="s">
        <v>1355</v>
      </c>
      <c r="E63" s="59" t="s">
        <v>42</v>
      </c>
      <c r="F63" s="59" t="s">
        <v>1354</v>
      </c>
      <c r="G63" s="59" t="s">
        <v>1355</v>
      </c>
      <c r="H63" s="59" t="s">
        <v>44</v>
      </c>
      <c r="I63" s="59" t="s">
        <v>45</v>
      </c>
      <c r="J63" s="59" t="s">
        <v>46</v>
      </c>
      <c r="K63" s="59" t="s">
        <v>80</v>
      </c>
      <c r="L63" s="59" t="s">
        <v>48</v>
      </c>
      <c r="M63" s="59" t="s">
        <v>179</v>
      </c>
      <c r="N63" s="59" t="s">
        <v>50</v>
      </c>
      <c r="O63" s="59" t="s">
        <v>51</v>
      </c>
      <c r="P63" s="59" t="s">
        <v>51</v>
      </c>
      <c r="Q63" s="59" t="s">
        <v>51</v>
      </c>
      <c r="R63" s="59" t="s">
        <v>51</v>
      </c>
      <c r="S63" s="59" t="s">
        <v>52</v>
      </c>
      <c r="T63" s="59" t="s">
        <v>52</v>
      </c>
      <c r="U63" s="59" t="s">
        <v>51</v>
      </c>
      <c r="V63" s="59" t="s">
        <v>53</v>
      </c>
      <c r="W63" s="59" t="s">
        <v>121</v>
      </c>
      <c r="X63" s="59" t="s">
        <v>3683</v>
      </c>
      <c r="Y63" s="59" t="s">
        <v>752</v>
      </c>
      <c r="Z63" s="59" t="s">
        <v>541</v>
      </c>
      <c r="AA63" s="59" t="s">
        <v>784</v>
      </c>
      <c r="AB63" s="59" t="s">
        <v>215</v>
      </c>
      <c r="AC63" s="59" t="s">
        <v>60</v>
      </c>
      <c r="AD63" s="59" t="s">
        <v>61</v>
      </c>
      <c r="AE63" s="59" t="s">
        <v>3594</v>
      </c>
      <c r="AF63" s="59" t="s">
        <v>60</v>
      </c>
      <c r="AG63" s="59" t="s">
        <v>64</v>
      </c>
      <c r="AH63" s="59" t="s">
        <v>65</v>
      </c>
      <c r="AI63" s="59" t="s">
        <v>66</v>
      </c>
      <c r="AJ63" s="59" t="s">
        <v>67</v>
      </c>
      <c r="AK63" s="59" t="s">
        <v>635</v>
      </c>
      <c r="AL63" s="59" t="s">
        <v>3682</v>
      </c>
      <c r="AM63" s="59" t="s">
        <v>70</v>
      </c>
      <c r="AN63" s="59" t="s">
        <v>7303</v>
      </c>
      <c r="AO63" s="37"/>
    </row>
    <row r="64" spans="1:41" ht="45.75" x14ac:dyDescent="0.25">
      <c r="A64" s="58">
        <v>100056</v>
      </c>
      <c r="B64" s="59" t="s">
        <v>170</v>
      </c>
      <c r="C64" s="59" t="s">
        <v>706</v>
      </c>
      <c r="D64" s="59" t="s">
        <v>707</v>
      </c>
      <c r="E64" s="59" t="s">
        <v>42</v>
      </c>
      <c r="F64" s="59" t="s">
        <v>706</v>
      </c>
      <c r="G64" s="59" t="s">
        <v>708</v>
      </c>
      <c r="H64" s="59" t="s">
        <v>44</v>
      </c>
      <c r="I64" s="59" t="s">
        <v>45</v>
      </c>
      <c r="J64" s="59" t="s">
        <v>74</v>
      </c>
      <c r="K64" s="59" t="s">
        <v>60</v>
      </c>
      <c r="L64" s="59" t="s">
        <v>48</v>
      </c>
      <c r="M64" s="59" t="s">
        <v>232</v>
      </c>
      <c r="N64" s="59" t="s">
        <v>50</v>
      </c>
      <c r="O64" s="59" t="s">
        <v>51</v>
      </c>
      <c r="P64" s="59" t="s">
        <v>51</v>
      </c>
      <c r="Q64" s="59" t="s">
        <v>51</v>
      </c>
      <c r="R64" s="59" t="s">
        <v>51</v>
      </c>
      <c r="S64" s="59" t="s">
        <v>52</v>
      </c>
      <c r="T64" s="59" t="s">
        <v>52</v>
      </c>
      <c r="U64" s="59" t="s">
        <v>51</v>
      </c>
      <c r="V64" s="59" t="s">
        <v>53</v>
      </c>
      <c r="W64" s="59" t="s">
        <v>121</v>
      </c>
      <c r="X64" s="59" t="s">
        <v>1092</v>
      </c>
      <c r="Y64" s="59" t="s">
        <v>544</v>
      </c>
      <c r="Z64" s="59" t="s">
        <v>317</v>
      </c>
      <c r="AA64" s="59" t="s">
        <v>1093</v>
      </c>
      <c r="AB64" s="59" t="s">
        <v>59</v>
      </c>
      <c r="AC64" s="59" t="s">
        <v>60</v>
      </c>
      <c r="AD64" s="59" t="s">
        <v>61</v>
      </c>
      <c r="AE64" s="59" t="s">
        <v>1094</v>
      </c>
      <c r="AF64" s="59" t="s">
        <v>1095</v>
      </c>
      <c r="AG64" s="59" t="s">
        <v>64</v>
      </c>
      <c r="AH64" s="59" t="s">
        <v>65</v>
      </c>
      <c r="AI64" s="59" t="s">
        <v>66</v>
      </c>
      <c r="AJ64" s="59" t="s">
        <v>67</v>
      </c>
      <c r="AK64" s="59" t="s">
        <v>635</v>
      </c>
      <c r="AL64" s="59" t="s">
        <v>1097</v>
      </c>
      <c r="AM64" s="59" t="s">
        <v>70</v>
      </c>
      <c r="AN64" s="59" t="s">
        <v>7303</v>
      </c>
      <c r="AO64" s="37"/>
    </row>
    <row r="65" spans="1:41" ht="45.75" x14ac:dyDescent="0.25">
      <c r="A65" s="58">
        <v>159211</v>
      </c>
      <c r="B65" s="59" t="s">
        <v>170</v>
      </c>
      <c r="C65" s="59" t="s">
        <v>706</v>
      </c>
      <c r="D65" s="59" t="s">
        <v>707</v>
      </c>
      <c r="E65" s="59" t="s">
        <v>42</v>
      </c>
      <c r="F65" s="59" t="s">
        <v>706</v>
      </c>
      <c r="G65" s="59" t="s">
        <v>708</v>
      </c>
      <c r="H65" s="59" t="s">
        <v>44</v>
      </c>
      <c r="I65" s="59" t="s">
        <v>45</v>
      </c>
      <c r="J65" s="59" t="s">
        <v>74</v>
      </c>
      <c r="K65" s="59" t="s">
        <v>60</v>
      </c>
      <c r="L65" s="59" t="s">
        <v>48</v>
      </c>
      <c r="M65" s="59" t="s">
        <v>232</v>
      </c>
      <c r="N65" s="59" t="s">
        <v>50</v>
      </c>
      <c r="O65" s="59" t="s">
        <v>51</v>
      </c>
      <c r="P65" s="59" t="s">
        <v>51</v>
      </c>
      <c r="Q65" s="59" t="s">
        <v>51</v>
      </c>
      <c r="R65" s="59" t="s">
        <v>51</v>
      </c>
      <c r="S65" s="59" t="s">
        <v>52</v>
      </c>
      <c r="T65" s="59" t="s">
        <v>52</v>
      </c>
      <c r="U65" s="59" t="s">
        <v>51</v>
      </c>
      <c r="V65" s="59" t="s">
        <v>53</v>
      </c>
      <c r="W65" s="59" t="s">
        <v>77</v>
      </c>
      <c r="X65" s="59" t="s">
        <v>1092</v>
      </c>
      <c r="Y65" s="59" t="s">
        <v>544</v>
      </c>
      <c r="Z65" s="59" t="s">
        <v>317</v>
      </c>
      <c r="AA65" s="59" t="s">
        <v>1093</v>
      </c>
      <c r="AB65" s="59" t="s">
        <v>61</v>
      </c>
      <c r="AC65" s="59" t="s">
        <v>60</v>
      </c>
      <c r="AD65" s="59" t="s">
        <v>61</v>
      </c>
      <c r="AE65" s="59" t="s">
        <v>1094</v>
      </c>
      <c r="AF65" s="59" t="s">
        <v>1095</v>
      </c>
      <c r="AG65" s="59" t="s">
        <v>64</v>
      </c>
      <c r="AH65" s="59" t="s">
        <v>65</v>
      </c>
      <c r="AI65" s="59" t="s">
        <v>66</v>
      </c>
      <c r="AJ65" s="59" t="s">
        <v>67</v>
      </c>
      <c r="AK65" s="59" t="s">
        <v>635</v>
      </c>
      <c r="AL65" s="59" t="s">
        <v>1096</v>
      </c>
      <c r="AM65" s="59" t="s">
        <v>70</v>
      </c>
      <c r="AN65" s="59" t="s">
        <v>7303</v>
      </c>
      <c r="AO65" s="37"/>
    </row>
    <row r="66" spans="1:41" ht="34.5" x14ac:dyDescent="0.25">
      <c r="A66" s="58">
        <v>101765</v>
      </c>
      <c r="B66" s="59" t="s">
        <v>468</v>
      </c>
      <c r="C66" s="59" t="s">
        <v>1329</v>
      </c>
      <c r="D66" s="59" t="s">
        <v>1330</v>
      </c>
      <c r="E66" s="59" t="s">
        <v>42</v>
      </c>
      <c r="F66" s="59" t="s">
        <v>1329</v>
      </c>
      <c r="G66" s="59" t="s">
        <v>1330</v>
      </c>
      <c r="H66" s="59" t="s">
        <v>44</v>
      </c>
      <c r="I66" s="59" t="s">
        <v>45</v>
      </c>
      <c r="J66" s="59" t="s">
        <v>46</v>
      </c>
      <c r="K66" s="59" t="s">
        <v>80</v>
      </c>
      <c r="L66" s="59" t="s">
        <v>48</v>
      </c>
      <c r="M66" s="59" t="s">
        <v>179</v>
      </c>
      <c r="N66" s="59" t="s">
        <v>50</v>
      </c>
      <c r="O66" s="59" t="s">
        <v>51</v>
      </c>
      <c r="P66" s="59" t="s">
        <v>51</v>
      </c>
      <c r="Q66" s="59" t="s">
        <v>51</v>
      </c>
      <c r="R66" s="59" t="s">
        <v>51</v>
      </c>
      <c r="S66" s="59" t="s">
        <v>52</v>
      </c>
      <c r="T66" s="59" t="s">
        <v>52</v>
      </c>
      <c r="U66" s="59" t="s">
        <v>51</v>
      </c>
      <c r="V66" s="59" t="s">
        <v>89</v>
      </c>
      <c r="W66" s="59" t="s">
        <v>77</v>
      </c>
      <c r="X66" s="59" t="s">
        <v>3663</v>
      </c>
      <c r="Y66" s="59" t="s">
        <v>779</v>
      </c>
      <c r="Z66" s="59" t="s">
        <v>1618</v>
      </c>
      <c r="AA66" s="59" t="s">
        <v>3662</v>
      </c>
      <c r="AB66" s="59" t="s">
        <v>207</v>
      </c>
      <c r="AC66" s="59" t="s">
        <v>60</v>
      </c>
      <c r="AD66" s="59" t="s">
        <v>61</v>
      </c>
      <c r="AE66" s="59" t="s">
        <v>3460</v>
      </c>
      <c r="AF66" s="59" t="s">
        <v>60</v>
      </c>
      <c r="AG66" s="59" t="s">
        <v>64</v>
      </c>
      <c r="AH66" s="59" t="s">
        <v>65</v>
      </c>
      <c r="AI66" s="59" t="s">
        <v>66</v>
      </c>
      <c r="AJ66" s="59" t="s">
        <v>67</v>
      </c>
      <c r="AK66" s="59" t="s">
        <v>68</v>
      </c>
      <c r="AL66" s="59" t="s">
        <v>3661</v>
      </c>
      <c r="AM66" s="59" t="s">
        <v>70</v>
      </c>
      <c r="AN66" s="59" t="s">
        <v>7303</v>
      </c>
      <c r="AO66" s="37"/>
    </row>
    <row r="67" spans="1:41" ht="34.5" x14ac:dyDescent="0.25">
      <c r="A67" s="58">
        <v>105562</v>
      </c>
      <c r="B67" s="59" t="s">
        <v>71</v>
      </c>
      <c r="C67" s="59" t="s">
        <v>72</v>
      </c>
      <c r="D67" s="59" t="s">
        <v>73</v>
      </c>
      <c r="E67" s="59" t="s">
        <v>42</v>
      </c>
      <c r="F67" s="59" t="s">
        <v>72</v>
      </c>
      <c r="G67" s="59" t="s">
        <v>73</v>
      </c>
      <c r="H67" s="59" t="s">
        <v>44</v>
      </c>
      <c r="I67" s="59" t="s">
        <v>45</v>
      </c>
      <c r="J67" s="59" t="s">
        <v>46</v>
      </c>
      <c r="K67" s="59" t="s">
        <v>60</v>
      </c>
      <c r="L67" s="59" t="s">
        <v>48</v>
      </c>
      <c r="M67" s="59" t="s">
        <v>232</v>
      </c>
      <c r="N67" s="59" t="s">
        <v>50</v>
      </c>
      <c r="O67" s="59" t="s">
        <v>51</v>
      </c>
      <c r="P67" s="59" t="s">
        <v>51</v>
      </c>
      <c r="Q67" s="59" t="s">
        <v>51</v>
      </c>
      <c r="R67" s="59" t="s">
        <v>51</v>
      </c>
      <c r="S67" s="59" t="s">
        <v>52</v>
      </c>
      <c r="T67" s="59" t="s">
        <v>52</v>
      </c>
      <c r="U67" s="59" t="s">
        <v>51</v>
      </c>
      <c r="V67" s="59" t="s">
        <v>89</v>
      </c>
      <c r="W67" s="59" t="s">
        <v>77</v>
      </c>
      <c r="X67" s="59" t="s">
        <v>3645</v>
      </c>
      <c r="Y67" s="59" t="s">
        <v>1158</v>
      </c>
      <c r="Z67" s="59" t="s">
        <v>1818</v>
      </c>
      <c r="AA67" s="59" t="s">
        <v>495</v>
      </c>
      <c r="AB67" s="59" t="s">
        <v>2897</v>
      </c>
      <c r="AC67" s="59" t="s">
        <v>60</v>
      </c>
      <c r="AD67" s="59" t="s">
        <v>61</v>
      </c>
      <c r="AE67" s="59" t="s">
        <v>2799</v>
      </c>
      <c r="AF67" s="59" t="s">
        <v>807</v>
      </c>
      <c r="AG67" s="59" t="s">
        <v>64</v>
      </c>
      <c r="AH67" s="59" t="s">
        <v>65</v>
      </c>
      <c r="AI67" s="59" t="s">
        <v>66</v>
      </c>
      <c r="AJ67" s="59" t="s">
        <v>109</v>
      </c>
      <c r="AK67" s="59" t="s">
        <v>68</v>
      </c>
      <c r="AL67" s="59" t="s">
        <v>3644</v>
      </c>
      <c r="AM67" s="59" t="s">
        <v>70</v>
      </c>
      <c r="AN67" s="59" t="s">
        <v>7303</v>
      </c>
      <c r="AO67" s="37"/>
    </row>
    <row r="68" spans="1:41" ht="34.5" x14ac:dyDescent="0.25">
      <c r="A68" s="58">
        <v>192946</v>
      </c>
      <c r="B68" s="59" t="s">
        <v>151</v>
      </c>
      <c r="C68" s="59" t="s">
        <v>615</v>
      </c>
      <c r="D68" s="59" t="s">
        <v>616</v>
      </c>
      <c r="E68" s="59" t="s">
        <v>42</v>
      </c>
      <c r="F68" s="59" t="s">
        <v>615</v>
      </c>
      <c r="G68" s="59" t="s">
        <v>616</v>
      </c>
      <c r="H68" s="59" t="s">
        <v>44</v>
      </c>
      <c r="I68" s="59" t="s">
        <v>45</v>
      </c>
      <c r="J68" s="59" t="s">
        <v>74</v>
      </c>
      <c r="K68" s="59" t="s">
        <v>60</v>
      </c>
      <c r="L68" s="59" t="s">
        <v>48</v>
      </c>
      <c r="M68" s="59" t="s">
        <v>232</v>
      </c>
      <c r="N68" s="59" t="s">
        <v>50</v>
      </c>
      <c r="O68" s="59" t="s">
        <v>51</v>
      </c>
      <c r="P68" s="59" t="s">
        <v>51</v>
      </c>
      <c r="Q68" s="59" t="s">
        <v>51</v>
      </c>
      <c r="R68" s="59" t="s">
        <v>51</v>
      </c>
      <c r="S68" s="59" t="s">
        <v>52</v>
      </c>
      <c r="T68" s="59" t="s">
        <v>52</v>
      </c>
      <c r="U68" s="59" t="s">
        <v>51</v>
      </c>
      <c r="V68" s="59" t="s">
        <v>89</v>
      </c>
      <c r="W68" s="59" t="s">
        <v>77</v>
      </c>
      <c r="X68" s="59" t="s">
        <v>3641</v>
      </c>
      <c r="Y68" s="59" t="s">
        <v>453</v>
      </c>
      <c r="Z68" s="59" t="s">
        <v>453</v>
      </c>
      <c r="AA68" s="59" t="s">
        <v>454</v>
      </c>
      <c r="AB68" s="59" t="s">
        <v>294</v>
      </c>
      <c r="AC68" s="59" t="s">
        <v>60</v>
      </c>
      <c r="AD68" s="59" t="s">
        <v>61</v>
      </c>
      <c r="AE68" s="59" t="s">
        <v>594</v>
      </c>
      <c r="AF68" s="59" t="s">
        <v>80</v>
      </c>
      <c r="AG68" s="59" t="s">
        <v>66</v>
      </c>
      <c r="AH68" s="59" t="s">
        <v>51</v>
      </c>
      <c r="AI68" s="59" t="s">
        <v>66</v>
      </c>
      <c r="AJ68" s="59" t="s">
        <v>67</v>
      </c>
      <c r="AK68" s="59" t="s">
        <v>61</v>
      </c>
      <c r="AL68" s="59" t="s">
        <v>3640</v>
      </c>
      <c r="AM68" s="59" t="s">
        <v>82</v>
      </c>
      <c r="AN68" s="59" t="s">
        <v>7303</v>
      </c>
      <c r="AO68" s="37"/>
    </row>
    <row r="69" spans="1:41" ht="34.5" x14ac:dyDescent="0.25">
      <c r="A69" s="58">
        <v>192961</v>
      </c>
      <c r="B69" s="59" t="s">
        <v>71</v>
      </c>
      <c r="C69" s="59" t="s">
        <v>72</v>
      </c>
      <c r="D69" s="59" t="s">
        <v>73</v>
      </c>
      <c r="E69" s="59" t="s">
        <v>42</v>
      </c>
      <c r="F69" s="59" t="s">
        <v>72</v>
      </c>
      <c r="G69" s="59" t="s">
        <v>73</v>
      </c>
      <c r="H69" s="59" t="s">
        <v>44</v>
      </c>
      <c r="I69" s="59" t="s">
        <v>45</v>
      </c>
      <c r="J69" s="59" t="s">
        <v>74</v>
      </c>
      <c r="K69" s="59" t="s">
        <v>47</v>
      </c>
      <c r="L69" s="59" t="s">
        <v>48</v>
      </c>
      <c r="M69" s="59" t="s">
        <v>49</v>
      </c>
      <c r="N69" s="59" t="s">
        <v>50</v>
      </c>
      <c r="O69" s="59" t="s">
        <v>51</v>
      </c>
      <c r="P69" s="59" t="s">
        <v>51</v>
      </c>
      <c r="Q69" s="59" t="s">
        <v>51</v>
      </c>
      <c r="R69" s="59" t="s">
        <v>51</v>
      </c>
      <c r="S69" s="59" t="s">
        <v>52</v>
      </c>
      <c r="T69" s="59" t="s">
        <v>52</v>
      </c>
      <c r="U69" s="59" t="s">
        <v>51</v>
      </c>
      <c r="V69" s="59" t="s">
        <v>53</v>
      </c>
      <c r="W69" s="59" t="s">
        <v>54</v>
      </c>
      <c r="X69" s="59" t="s">
        <v>3636</v>
      </c>
      <c r="Y69" s="59" t="s">
        <v>116</v>
      </c>
      <c r="Z69" s="59" t="s">
        <v>698</v>
      </c>
      <c r="AA69" s="59" t="s">
        <v>58</v>
      </c>
      <c r="AB69" s="59" t="s">
        <v>464</v>
      </c>
      <c r="AC69" s="59" t="s">
        <v>60</v>
      </c>
      <c r="AD69" s="59" t="s">
        <v>61</v>
      </c>
      <c r="AE69" s="59" t="s">
        <v>3154</v>
      </c>
      <c r="AF69" s="59" t="s">
        <v>80</v>
      </c>
      <c r="AG69" s="59" t="s">
        <v>66</v>
      </c>
      <c r="AH69" s="59" t="s">
        <v>51</v>
      </c>
      <c r="AI69" s="59" t="s">
        <v>66</v>
      </c>
      <c r="AJ69" s="59" t="s">
        <v>67</v>
      </c>
      <c r="AK69" s="59" t="s">
        <v>61</v>
      </c>
      <c r="AL69" s="59" t="s">
        <v>3635</v>
      </c>
      <c r="AM69" s="59" t="s">
        <v>82</v>
      </c>
      <c r="AN69" s="59" t="s">
        <v>7303</v>
      </c>
      <c r="AO69" s="37"/>
    </row>
    <row r="70" spans="1:41" ht="34.5" x14ac:dyDescent="0.25">
      <c r="A70" s="58">
        <v>192968</v>
      </c>
      <c r="B70" s="59" t="s">
        <v>157</v>
      </c>
      <c r="C70" s="59" t="s">
        <v>1290</v>
      </c>
      <c r="D70" s="59" t="s">
        <v>1291</v>
      </c>
      <c r="E70" s="59" t="s">
        <v>42</v>
      </c>
      <c r="F70" s="59" t="s">
        <v>1290</v>
      </c>
      <c r="G70" s="59" t="s">
        <v>1291</v>
      </c>
      <c r="H70" s="59" t="s">
        <v>94</v>
      </c>
      <c r="I70" s="59" t="s">
        <v>45</v>
      </c>
      <c r="J70" s="59" t="s">
        <v>46</v>
      </c>
      <c r="K70" s="59" t="s">
        <v>95</v>
      </c>
      <c r="L70" s="59" t="s">
        <v>48</v>
      </c>
      <c r="M70" s="59" t="s">
        <v>96</v>
      </c>
      <c r="N70" s="59" t="s">
        <v>50</v>
      </c>
      <c r="O70" s="59" t="s">
        <v>51</v>
      </c>
      <c r="P70" s="59" t="s">
        <v>51</v>
      </c>
      <c r="Q70" s="59" t="s">
        <v>51</v>
      </c>
      <c r="R70" s="59" t="s">
        <v>1410</v>
      </c>
      <c r="S70" s="59" t="s">
        <v>52</v>
      </c>
      <c r="T70" s="59" t="s">
        <v>52</v>
      </c>
      <c r="U70" s="59" t="s">
        <v>51</v>
      </c>
      <c r="V70" s="59" t="s">
        <v>53</v>
      </c>
      <c r="W70" s="59" t="s">
        <v>77</v>
      </c>
      <c r="X70" s="59" t="s">
        <v>3632</v>
      </c>
      <c r="Y70" s="59" t="s">
        <v>787</v>
      </c>
      <c r="Z70" s="59" t="s">
        <v>200</v>
      </c>
      <c r="AA70" s="59" t="s">
        <v>3631</v>
      </c>
      <c r="AB70" s="59" t="s">
        <v>464</v>
      </c>
      <c r="AC70" s="59" t="s">
        <v>60</v>
      </c>
      <c r="AD70" s="59" t="s">
        <v>61</v>
      </c>
      <c r="AE70" s="59" t="s">
        <v>3525</v>
      </c>
      <c r="AF70" s="59" t="s">
        <v>60</v>
      </c>
      <c r="AG70" s="59" t="s">
        <v>66</v>
      </c>
      <c r="AH70" s="59" t="s">
        <v>51</v>
      </c>
      <c r="AI70" s="59" t="s">
        <v>66</v>
      </c>
      <c r="AJ70" s="59" t="s">
        <v>67</v>
      </c>
      <c r="AK70" s="59" t="s">
        <v>61</v>
      </c>
      <c r="AL70" s="59" t="s">
        <v>3630</v>
      </c>
      <c r="AM70" s="59" t="s">
        <v>82</v>
      </c>
      <c r="AN70" s="59" t="s">
        <v>7303</v>
      </c>
      <c r="AO70" s="37"/>
    </row>
    <row r="71" spans="1:41" ht="34.5" x14ac:dyDescent="0.25">
      <c r="A71" s="58">
        <v>107254</v>
      </c>
      <c r="B71" s="59" t="s">
        <v>157</v>
      </c>
      <c r="C71" s="59" t="s">
        <v>1290</v>
      </c>
      <c r="D71" s="59" t="s">
        <v>1291</v>
      </c>
      <c r="E71" s="59" t="s">
        <v>42</v>
      </c>
      <c r="F71" s="59" t="s">
        <v>1290</v>
      </c>
      <c r="G71" s="59" t="s">
        <v>1291</v>
      </c>
      <c r="H71" s="59" t="s">
        <v>94</v>
      </c>
      <c r="I71" s="59" t="s">
        <v>45</v>
      </c>
      <c r="J71" s="59" t="s">
        <v>74</v>
      </c>
      <c r="K71" s="59" t="s">
        <v>60</v>
      </c>
      <c r="L71" s="59" t="s">
        <v>48</v>
      </c>
      <c r="M71" s="59" t="s">
        <v>232</v>
      </c>
      <c r="N71" s="59" t="s">
        <v>50</v>
      </c>
      <c r="O71" s="59" t="s">
        <v>51</v>
      </c>
      <c r="P71" s="59" t="s">
        <v>51</v>
      </c>
      <c r="Q71" s="59" t="s">
        <v>51</v>
      </c>
      <c r="R71" s="59" t="s">
        <v>1410</v>
      </c>
      <c r="S71" s="59" t="s">
        <v>490</v>
      </c>
      <c r="T71" s="59" t="s">
        <v>52</v>
      </c>
      <c r="U71" s="59" t="s">
        <v>51</v>
      </c>
      <c r="V71" s="59" t="s">
        <v>89</v>
      </c>
      <c r="W71" s="59" t="s">
        <v>77</v>
      </c>
      <c r="X71" s="59" t="s">
        <v>3629</v>
      </c>
      <c r="Y71" s="59" t="s">
        <v>2595</v>
      </c>
      <c r="Z71" s="59" t="s">
        <v>1427</v>
      </c>
      <c r="AA71" s="59" t="s">
        <v>3109</v>
      </c>
      <c r="AB71" s="59" t="s">
        <v>1126</v>
      </c>
      <c r="AC71" s="59" t="s">
        <v>60</v>
      </c>
      <c r="AD71" s="59" t="s">
        <v>61</v>
      </c>
      <c r="AE71" s="59" t="s">
        <v>3455</v>
      </c>
      <c r="AF71" s="59" t="s">
        <v>80</v>
      </c>
      <c r="AG71" s="59" t="s">
        <v>64</v>
      </c>
      <c r="AH71" s="59" t="s">
        <v>65</v>
      </c>
      <c r="AI71" s="59" t="s">
        <v>66</v>
      </c>
      <c r="AJ71" s="59" t="s">
        <v>67</v>
      </c>
      <c r="AK71" s="59" t="s">
        <v>68</v>
      </c>
      <c r="AL71" s="59" t="s">
        <v>3628</v>
      </c>
      <c r="AM71" s="59" t="s">
        <v>70</v>
      </c>
      <c r="AN71" s="59" t="s">
        <v>7303</v>
      </c>
      <c r="AO71" s="37"/>
    </row>
    <row r="72" spans="1:41" ht="23.25" x14ac:dyDescent="0.25">
      <c r="A72" s="58">
        <v>192980</v>
      </c>
      <c r="B72" s="59" t="s">
        <v>181</v>
      </c>
      <c r="C72" s="59" t="s">
        <v>3626</v>
      </c>
      <c r="D72" s="59" t="s">
        <v>3625</v>
      </c>
      <c r="E72" s="59" t="s">
        <v>42</v>
      </c>
      <c r="F72" s="59" t="s">
        <v>3626</v>
      </c>
      <c r="G72" s="59" t="s">
        <v>3625</v>
      </c>
      <c r="H72" s="59" t="s">
        <v>44</v>
      </c>
      <c r="I72" s="59" t="s">
        <v>45</v>
      </c>
      <c r="J72" s="59" t="s">
        <v>46</v>
      </c>
      <c r="K72" s="59" t="s">
        <v>75</v>
      </c>
      <c r="L72" s="59" t="s">
        <v>48</v>
      </c>
      <c r="M72" s="59" t="s">
        <v>76</v>
      </c>
      <c r="N72" s="59" t="s">
        <v>50</v>
      </c>
      <c r="O72" s="59" t="s">
        <v>51</v>
      </c>
      <c r="P72" s="59" t="s">
        <v>51</v>
      </c>
      <c r="Q72" s="59" t="s">
        <v>51</v>
      </c>
      <c r="R72" s="59" t="s">
        <v>51</v>
      </c>
      <c r="S72" s="59" t="s">
        <v>52</v>
      </c>
      <c r="T72" s="59" t="s">
        <v>52</v>
      </c>
      <c r="U72" s="59" t="s">
        <v>51</v>
      </c>
      <c r="V72" s="59" t="s">
        <v>89</v>
      </c>
      <c r="W72" s="59" t="s">
        <v>54</v>
      </c>
      <c r="X72" s="59" t="s">
        <v>3624</v>
      </c>
      <c r="Y72" s="59" t="s">
        <v>695</v>
      </c>
      <c r="Z72" s="59" t="s">
        <v>1419</v>
      </c>
      <c r="AA72" s="59" t="s">
        <v>2854</v>
      </c>
      <c r="AB72" s="59" t="s">
        <v>280</v>
      </c>
      <c r="AC72" s="59" t="s">
        <v>80</v>
      </c>
      <c r="AD72" s="59" t="s">
        <v>61</v>
      </c>
      <c r="AE72" s="59" t="s">
        <v>2090</v>
      </c>
      <c r="AF72" s="59" t="s">
        <v>178</v>
      </c>
      <c r="AG72" s="59" t="s">
        <v>66</v>
      </c>
      <c r="AH72" s="59" t="s">
        <v>51</v>
      </c>
      <c r="AI72" s="59" t="s">
        <v>66</v>
      </c>
      <c r="AJ72" s="59" t="s">
        <v>67</v>
      </c>
      <c r="AK72" s="59" t="s">
        <v>61</v>
      </c>
      <c r="AL72" s="59" t="s">
        <v>3623</v>
      </c>
      <c r="AM72" s="59" t="s">
        <v>82</v>
      </c>
      <c r="AN72" s="59" t="s">
        <v>7303</v>
      </c>
      <c r="AO72" s="37"/>
    </row>
    <row r="73" spans="1:41" ht="34.5" x14ac:dyDescent="0.25">
      <c r="A73" s="58">
        <v>107290</v>
      </c>
      <c r="B73" s="59" t="s">
        <v>157</v>
      </c>
      <c r="C73" s="59" t="s">
        <v>1290</v>
      </c>
      <c r="D73" s="59" t="s">
        <v>1291</v>
      </c>
      <c r="E73" s="59" t="s">
        <v>42</v>
      </c>
      <c r="F73" s="59" t="s">
        <v>1290</v>
      </c>
      <c r="G73" s="59" t="s">
        <v>1291</v>
      </c>
      <c r="H73" s="59" t="s">
        <v>94</v>
      </c>
      <c r="I73" s="59" t="s">
        <v>45</v>
      </c>
      <c r="J73" s="59" t="s">
        <v>46</v>
      </c>
      <c r="K73" s="59" t="s">
        <v>95</v>
      </c>
      <c r="L73" s="59" t="s">
        <v>48</v>
      </c>
      <c r="M73" s="59" t="s">
        <v>96</v>
      </c>
      <c r="N73" s="59" t="s">
        <v>50</v>
      </c>
      <c r="O73" s="59" t="s">
        <v>51</v>
      </c>
      <c r="P73" s="59" t="s">
        <v>51</v>
      </c>
      <c r="Q73" s="59" t="s">
        <v>51</v>
      </c>
      <c r="R73" s="59" t="s">
        <v>51</v>
      </c>
      <c r="S73" s="59" t="s">
        <v>52</v>
      </c>
      <c r="T73" s="59" t="s">
        <v>52</v>
      </c>
      <c r="U73" s="59" t="s">
        <v>51</v>
      </c>
      <c r="V73" s="59" t="s">
        <v>89</v>
      </c>
      <c r="W73" s="59" t="s">
        <v>77</v>
      </c>
      <c r="X73" s="59" t="s">
        <v>3622</v>
      </c>
      <c r="Y73" s="59" t="s">
        <v>316</v>
      </c>
      <c r="Z73" s="59" t="s">
        <v>470</v>
      </c>
      <c r="AA73" s="59" t="s">
        <v>195</v>
      </c>
      <c r="AB73" s="59" t="s">
        <v>314</v>
      </c>
      <c r="AC73" s="59" t="s">
        <v>60</v>
      </c>
      <c r="AD73" s="59" t="s">
        <v>61</v>
      </c>
      <c r="AE73" s="59" t="s">
        <v>3621</v>
      </c>
      <c r="AF73" s="59" t="s">
        <v>95</v>
      </c>
      <c r="AG73" s="59" t="s">
        <v>64</v>
      </c>
      <c r="AH73" s="59" t="s">
        <v>65</v>
      </c>
      <c r="AI73" s="59" t="s">
        <v>66</v>
      </c>
      <c r="AJ73" s="59" t="s">
        <v>67</v>
      </c>
      <c r="AK73" s="59" t="s">
        <v>68</v>
      </c>
      <c r="AL73" s="59" t="s">
        <v>3620</v>
      </c>
      <c r="AM73" s="59" t="s">
        <v>70</v>
      </c>
      <c r="AN73" s="59" t="s">
        <v>7303</v>
      </c>
      <c r="AO73" s="37"/>
    </row>
    <row r="74" spans="1:41" ht="57" x14ac:dyDescent="0.25">
      <c r="A74" s="58">
        <v>193046</v>
      </c>
      <c r="B74" s="59" t="s">
        <v>181</v>
      </c>
      <c r="C74" s="59" t="s">
        <v>548</v>
      </c>
      <c r="D74" s="59" t="s">
        <v>549</v>
      </c>
      <c r="E74" s="59" t="s">
        <v>42</v>
      </c>
      <c r="F74" s="59" t="s">
        <v>548</v>
      </c>
      <c r="G74" s="59" t="s">
        <v>550</v>
      </c>
      <c r="H74" s="59" t="s">
        <v>44</v>
      </c>
      <c r="I74" s="59" t="s">
        <v>45</v>
      </c>
      <c r="J74" s="59" t="s">
        <v>46</v>
      </c>
      <c r="K74" s="59" t="s">
        <v>95</v>
      </c>
      <c r="L74" s="59" t="s">
        <v>48</v>
      </c>
      <c r="M74" s="59" t="s">
        <v>96</v>
      </c>
      <c r="N74" s="59" t="s">
        <v>50</v>
      </c>
      <c r="O74" s="59" t="s">
        <v>51</v>
      </c>
      <c r="P74" s="59" t="s">
        <v>51</v>
      </c>
      <c r="Q74" s="59" t="s">
        <v>51</v>
      </c>
      <c r="R74" s="59" t="s">
        <v>51</v>
      </c>
      <c r="S74" s="59" t="s">
        <v>52</v>
      </c>
      <c r="T74" s="59" t="s">
        <v>52</v>
      </c>
      <c r="U74" s="59" t="s">
        <v>51</v>
      </c>
      <c r="V74" s="59" t="s">
        <v>53</v>
      </c>
      <c r="W74" s="59" t="s">
        <v>77</v>
      </c>
      <c r="X74" s="59" t="s">
        <v>3613</v>
      </c>
      <c r="Y74" s="59" t="s">
        <v>363</v>
      </c>
      <c r="Z74" s="59" t="s">
        <v>161</v>
      </c>
      <c r="AA74" s="59" t="s">
        <v>3306</v>
      </c>
      <c r="AB74" s="59" t="s">
        <v>106</v>
      </c>
      <c r="AC74" s="59" t="s">
        <v>60</v>
      </c>
      <c r="AD74" s="59" t="s">
        <v>61</v>
      </c>
      <c r="AE74" s="59" t="s">
        <v>1091</v>
      </c>
      <c r="AF74" s="59" t="s">
        <v>755</v>
      </c>
      <c r="AG74" s="59" t="s">
        <v>66</v>
      </c>
      <c r="AH74" s="59" t="s">
        <v>51</v>
      </c>
      <c r="AI74" s="59" t="s">
        <v>66</v>
      </c>
      <c r="AJ74" s="59" t="s">
        <v>67</v>
      </c>
      <c r="AK74" s="59" t="s">
        <v>61</v>
      </c>
      <c r="AL74" s="59" t="s">
        <v>3612</v>
      </c>
      <c r="AM74" s="59" t="s">
        <v>82</v>
      </c>
      <c r="AN74" s="59" t="s">
        <v>7303</v>
      </c>
      <c r="AO74" s="37"/>
    </row>
    <row r="75" spans="1:41" ht="34.5" x14ac:dyDescent="0.25">
      <c r="A75" s="58">
        <v>109484</v>
      </c>
      <c r="B75" s="59" t="s">
        <v>151</v>
      </c>
      <c r="C75" s="59" t="s">
        <v>654</v>
      </c>
      <c r="D75" s="59" t="s">
        <v>655</v>
      </c>
      <c r="E75" s="59" t="s">
        <v>42</v>
      </c>
      <c r="F75" s="59" t="s">
        <v>654</v>
      </c>
      <c r="G75" s="59" t="s">
        <v>655</v>
      </c>
      <c r="H75" s="59" t="s">
        <v>44</v>
      </c>
      <c r="I75" s="59" t="s">
        <v>45</v>
      </c>
      <c r="J75" s="59" t="s">
        <v>74</v>
      </c>
      <c r="K75" s="59" t="s">
        <v>75</v>
      </c>
      <c r="L75" s="59" t="s">
        <v>48</v>
      </c>
      <c r="M75" s="59" t="s">
        <v>76</v>
      </c>
      <c r="N75" s="59" t="s">
        <v>50</v>
      </c>
      <c r="O75" s="59" t="s">
        <v>51</v>
      </c>
      <c r="P75" s="59" t="s">
        <v>51</v>
      </c>
      <c r="Q75" s="59" t="s">
        <v>51</v>
      </c>
      <c r="R75" s="59" t="s">
        <v>51</v>
      </c>
      <c r="S75" s="59" t="s">
        <v>52</v>
      </c>
      <c r="T75" s="59" t="s">
        <v>52</v>
      </c>
      <c r="U75" s="59" t="s">
        <v>51</v>
      </c>
      <c r="V75" s="59" t="s">
        <v>53</v>
      </c>
      <c r="W75" s="59" t="s">
        <v>77</v>
      </c>
      <c r="X75" s="59" t="s">
        <v>3611</v>
      </c>
      <c r="Y75" s="59" t="s">
        <v>584</v>
      </c>
      <c r="Z75" s="59" t="s">
        <v>1328</v>
      </c>
      <c r="AA75" s="59" t="s">
        <v>293</v>
      </c>
      <c r="AB75" s="59" t="s">
        <v>164</v>
      </c>
      <c r="AC75" s="59" t="s">
        <v>60</v>
      </c>
      <c r="AD75" s="59" t="s">
        <v>61</v>
      </c>
      <c r="AE75" s="59" t="s">
        <v>2589</v>
      </c>
      <c r="AF75" s="59" t="s">
        <v>522</v>
      </c>
      <c r="AG75" s="59" t="s">
        <v>64</v>
      </c>
      <c r="AH75" s="59" t="s">
        <v>65</v>
      </c>
      <c r="AI75" s="59" t="s">
        <v>66</v>
      </c>
      <c r="AJ75" s="59" t="s">
        <v>67</v>
      </c>
      <c r="AK75" s="59" t="s">
        <v>635</v>
      </c>
      <c r="AL75" s="59" t="s">
        <v>3610</v>
      </c>
      <c r="AM75" s="59" t="s">
        <v>70</v>
      </c>
      <c r="AN75" s="59" t="s">
        <v>7303</v>
      </c>
      <c r="AO75" s="37"/>
    </row>
    <row r="76" spans="1:41" ht="34.5" x14ac:dyDescent="0.25">
      <c r="A76" s="58">
        <v>193060</v>
      </c>
      <c r="B76" s="59" t="s">
        <v>157</v>
      </c>
      <c r="C76" s="59" t="s">
        <v>158</v>
      </c>
      <c r="D76" s="59" t="s">
        <v>159</v>
      </c>
      <c r="E76" s="59" t="s">
        <v>42</v>
      </c>
      <c r="F76" s="59" t="s">
        <v>158</v>
      </c>
      <c r="G76" s="59" t="s">
        <v>159</v>
      </c>
      <c r="H76" s="59" t="s">
        <v>44</v>
      </c>
      <c r="I76" s="59" t="s">
        <v>45</v>
      </c>
      <c r="J76" s="59" t="s">
        <v>46</v>
      </c>
      <c r="K76" s="59" t="s">
        <v>86</v>
      </c>
      <c r="L76" s="59" t="s">
        <v>87</v>
      </c>
      <c r="M76" s="59" t="s">
        <v>88</v>
      </c>
      <c r="N76" s="59" t="s">
        <v>50</v>
      </c>
      <c r="O76" s="59" t="s">
        <v>51</v>
      </c>
      <c r="P76" s="59" t="s">
        <v>51</v>
      </c>
      <c r="Q76" s="59" t="s">
        <v>51</v>
      </c>
      <c r="R76" s="59" t="s">
        <v>51</v>
      </c>
      <c r="S76" s="59" t="s">
        <v>490</v>
      </c>
      <c r="T76" s="59" t="s">
        <v>52</v>
      </c>
      <c r="U76" s="59" t="s">
        <v>51</v>
      </c>
      <c r="V76" s="59" t="s">
        <v>89</v>
      </c>
      <c r="W76" s="59" t="s">
        <v>54</v>
      </c>
      <c r="X76" s="59" t="s">
        <v>3609</v>
      </c>
      <c r="Y76" s="59" t="s">
        <v>122</v>
      </c>
      <c r="Z76" s="59" t="s">
        <v>552</v>
      </c>
      <c r="AA76" s="59" t="s">
        <v>3608</v>
      </c>
      <c r="AB76" s="59" t="s">
        <v>846</v>
      </c>
      <c r="AC76" s="59" t="s">
        <v>60</v>
      </c>
      <c r="AD76" s="59" t="s">
        <v>61</v>
      </c>
      <c r="AE76" s="59" t="s">
        <v>3607</v>
      </c>
      <c r="AF76" s="59" t="s">
        <v>2326</v>
      </c>
      <c r="AG76" s="59" t="s">
        <v>66</v>
      </c>
      <c r="AH76" s="59" t="s">
        <v>51</v>
      </c>
      <c r="AI76" s="59" t="s">
        <v>66</v>
      </c>
      <c r="AJ76" s="59" t="s">
        <v>67</v>
      </c>
      <c r="AK76" s="59" t="s">
        <v>61</v>
      </c>
      <c r="AL76" s="59" t="s">
        <v>3606</v>
      </c>
      <c r="AM76" s="59" t="s">
        <v>82</v>
      </c>
      <c r="AN76" s="59" t="s">
        <v>7303</v>
      </c>
      <c r="AO76" s="37"/>
    </row>
    <row r="77" spans="1:41" ht="45.75" x14ac:dyDescent="0.25">
      <c r="A77" s="58">
        <v>187069</v>
      </c>
      <c r="B77" s="59" t="s">
        <v>170</v>
      </c>
      <c r="C77" s="59" t="s">
        <v>706</v>
      </c>
      <c r="D77" s="59" t="s">
        <v>707</v>
      </c>
      <c r="E77" s="59" t="s">
        <v>42</v>
      </c>
      <c r="F77" s="59" t="s">
        <v>706</v>
      </c>
      <c r="G77" s="59" t="s">
        <v>708</v>
      </c>
      <c r="H77" s="59" t="s">
        <v>44</v>
      </c>
      <c r="I77" s="59" t="s">
        <v>45</v>
      </c>
      <c r="J77" s="59" t="s">
        <v>74</v>
      </c>
      <c r="K77" s="59" t="s">
        <v>80</v>
      </c>
      <c r="L77" s="59" t="s">
        <v>48</v>
      </c>
      <c r="M77" s="59" t="s">
        <v>179</v>
      </c>
      <c r="N77" s="59" t="s">
        <v>50</v>
      </c>
      <c r="O77" s="59" t="s">
        <v>51</v>
      </c>
      <c r="P77" s="59" t="s">
        <v>51</v>
      </c>
      <c r="Q77" s="59" t="s">
        <v>51</v>
      </c>
      <c r="R77" s="59" t="s">
        <v>51</v>
      </c>
      <c r="S77" s="59" t="s">
        <v>52</v>
      </c>
      <c r="T77" s="59" t="s">
        <v>52</v>
      </c>
      <c r="U77" s="59" t="s">
        <v>51</v>
      </c>
      <c r="V77" s="59" t="s">
        <v>53</v>
      </c>
      <c r="W77" s="59" t="s">
        <v>54</v>
      </c>
      <c r="X77" s="59" t="s">
        <v>3604</v>
      </c>
      <c r="Y77" s="59" t="s">
        <v>1873</v>
      </c>
      <c r="Z77" s="59" t="s">
        <v>2594</v>
      </c>
      <c r="AA77" s="59" t="s">
        <v>3603</v>
      </c>
      <c r="AB77" s="59" t="s">
        <v>3602</v>
      </c>
      <c r="AC77" s="59" t="s">
        <v>60</v>
      </c>
      <c r="AD77" s="59" t="s">
        <v>61</v>
      </c>
      <c r="AE77" s="59" t="s">
        <v>3601</v>
      </c>
      <c r="AF77" s="59" t="s">
        <v>80</v>
      </c>
      <c r="AG77" s="59" t="s">
        <v>64</v>
      </c>
      <c r="AH77" s="59" t="s">
        <v>65</v>
      </c>
      <c r="AI77" s="59" t="s">
        <v>66</v>
      </c>
      <c r="AJ77" s="59" t="s">
        <v>109</v>
      </c>
      <c r="AK77" s="59" t="s">
        <v>635</v>
      </c>
      <c r="AL77" s="59" t="s">
        <v>3600</v>
      </c>
      <c r="AM77" s="59" t="s">
        <v>70</v>
      </c>
      <c r="AN77" s="59" t="s">
        <v>7303</v>
      </c>
      <c r="AO77" s="37"/>
    </row>
    <row r="78" spans="1:41" ht="68.25" x14ac:dyDescent="0.25">
      <c r="A78" s="58">
        <v>193190</v>
      </c>
      <c r="B78" s="59" t="s">
        <v>181</v>
      </c>
      <c r="C78" s="59" t="s">
        <v>1001</v>
      </c>
      <c r="D78" s="59" t="s">
        <v>1002</v>
      </c>
      <c r="E78" s="59" t="s">
        <v>42</v>
      </c>
      <c r="F78" s="59" t="s">
        <v>1001</v>
      </c>
      <c r="G78" s="59" t="s">
        <v>1003</v>
      </c>
      <c r="H78" s="59" t="s">
        <v>44</v>
      </c>
      <c r="I78" s="59" t="s">
        <v>172</v>
      </c>
      <c r="J78" s="59" t="s">
        <v>46</v>
      </c>
      <c r="K78" s="59" t="s">
        <v>277</v>
      </c>
      <c r="L78" s="59" t="s">
        <v>87</v>
      </c>
      <c r="M78" s="59" t="s">
        <v>278</v>
      </c>
      <c r="N78" s="59" t="s">
        <v>50</v>
      </c>
      <c r="O78" s="59" t="s">
        <v>51</v>
      </c>
      <c r="P78" s="59" t="s">
        <v>51</v>
      </c>
      <c r="Q78" s="59" t="s">
        <v>51</v>
      </c>
      <c r="R78" s="59" t="s">
        <v>51</v>
      </c>
      <c r="S78" s="59" t="s">
        <v>52</v>
      </c>
      <c r="T78" s="59" t="s">
        <v>52</v>
      </c>
      <c r="U78" s="59" t="s">
        <v>51</v>
      </c>
      <c r="V78" s="59" t="s">
        <v>53</v>
      </c>
      <c r="W78" s="59" t="s">
        <v>77</v>
      </c>
      <c r="X78" s="59" t="s">
        <v>3592</v>
      </c>
      <c r="Y78" s="59" t="s">
        <v>459</v>
      </c>
      <c r="Z78" s="59" t="s">
        <v>574</v>
      </c>
      <c r="AA78" s="59" t="s">
        <v>215</v>
      </c>
      <c r="AB78" s="59" t="s">
        <v>1731</v>
      </c>
      <c r="AC78" s="59" t="s">
        <v>60</v>
      </c>
      <c r="AD78" s="59" t="s">
        <v>61</v>
      </c>
      <c r="AE78" s="59" t="s">
        <v>1765</v>
      </c>
      <c r="AF78" s="59" t="s">
        <v>3591</v>
      </c>
      <c r="AG78" s="59" t="s">
        <v>66</v>
      </c>
      <c r="AH78" s="59" t="s">
        <v>51</v>
      </c>
      <c r="AI78" s="59" t="s">
        <v>66</v>
      </c>
      <c r="AJ78" s="59" t="s">
        <v>67</v>
      </c>
      <c r="AK78" s="59" t="s">
        <v>61</v>
      </c>
      <c r="AL78" s="59" t="s">
        <v>3590</v>
      </c>
      <c r="AM78" s="59" t="s">
        <v>82</v>
      </c>
      <c r="AN78" s="59" t="s">
        <v>7303</v>
      </c>
      <c r="AO78" s="37"/>
    </row>
    <row r="79" spans="1:41" ht="34.5" x14ac:dyDescent="0.25">
      <c r="A79" s="58">
        <v>112468</v>
      </c>
      <c r="B79" s="59" t="s">
        <v>157</v>
      </c>
      <c r="C79" s="59" t="s">
        <v>158</v>
      </c>
      <c r="D79" s="59" t="s">
        <v>159</v>
      </c>
      <c r="E79" s="59" t="s">
        <v>42</v>
      </c>
      <c r="F79" s="59" t="s">
        <v>158</v>
      </c>
      <c r="G79" s="59" t="s">
        <v>159</v>
      </c>
      <c r="H79" s="59" t="s">
        <v>44</v>
      </c>
      <c r="I79" s="59" t="s">
        <v>45</v>
      </c>
      <c r="J79" s="59" t="s">
        <v>74</v>
      </c>
      <c r="K79" s="59" t="s">
        <v>60</v>
      </c>
      <c r="L79" s="59" t="s">
        <v>48</v>
      </c>
      <c r="M79" s="59" t="s">
        <v>232</v>
      </c>
      <c r="N79" s="59" t="s">
        <v>50</v>
      </c>
      <c r="O79" s="59" t="s">
        <v>51</v>
      </c>
      <c r="P79" s="59" t="s">
        <v>51</v>
      </c>
      <c r="Q79" s="59" t="s">
        <v>51</v>
      </c>
      <c r="R79" s="59" t="s">
        <v>51</v>
      </c>
      <c r="S79" s="59" t="s">
        <v>490</v>
      </c>
      <c r="T79" s="59" t="s">
        <v>52</v>
      </c>
      <c r="U79" s="59" t="s">
        <v>51</v>
      </c>
      <c r="V79" s="59" t="s">
        <v>53</v>
      </c>
      <c r="W79" s="59" t="s">
        <v>77</v>
      </c>
      <c r="X79" s="59" t="s">
        <v>3582</v>
      </c>
      <c r="Y79" s="59" t="s">
        <v>199</v>
      </c>
      <c r="Z79" s="59" t="s">
        <v>444</v>
      </c>
      <c r="AA79" s="59" t="s">
        <v>2748</v>
      </c>
      <c r="AB79" s="59" t="s">
        <v>59</v>
      </c>
      <c r="AC79" s="59" t="s">
        <v>60</v>
      </c>
      <c r="AD79" s="59" t="s">
        <v>61</v>
      </c>
      <c r="AE79" s="59" t="s">
        <v>3185</v>
      </c>
      <c r="AF79" s="59" t="s">
        <v>2318</v>
      </c>
      <c r="AG79" s="59" t="s">
        <v>64</v>
      </c>
      <c r="AH79" s="59" t="s">
        <v>65</v>
      </c>
      <c r="AI79" s="59" t="s">
        <v>66</v>
      </c>
      <c r="AJ79" s="59" t="s">
        <v>406</v>
      </c>
      <c r="AK79" s="59" t="s">
        <v>68</v>
      </c>
      <c r="AL79" s="59" t="s">
        <v>3581</v>
      </c>
      <c r="AM79" s="59" t="s">
        <v>70</v>
      </c>
      <c r="AN79" s="59" t="s">
        <v>7303</v>
      </c>
      <c r="AO79" s="37"/>
    </row>
    <row r="80" spans="1:41" ht="34.5" x14ac:dyDescent="0.25">
      <c r="A80" s="58">
        <v>193353</v>
      </c>
      <c r="B80" s="59" t="s">
        <v>151</v>
      </c>
      <c r="C80" s="59" t="s">
        <v>3045</v>
      </c>
      <c r="D80" s="59" t="s">
        <v>3044</v>
      </c>
      <c r="E80" s="59" t="s">
        <v>42</v>
      </c>
      <c r="F80" s="59" t="s">
        <v>3045</v>
      </c>
      <c r="G80" s="59" t="s">
        <v>3044</v>
      </c>
      <c r="H80" s="59" t="s">
        <v>44</v>
      </c>
      <c r="I80" s="59" t="s">
        <v>45</v>
      </c>
      <c r="J80" s="59" t="s">
        <v>46</v>
      </c>
      <c r="K80" s="59" t="s">
        <v>80</v>
      </c>
      <c r="L80" s="59" t="s">
        <v>48</v>
      </c>
      <c r="M80" s="59" t="s">
        <v>179</v>
      </c>
      <c r="N80" s="59" t="s">
        <v>50</v>
      </c>
      <c r="O80" s="59" t="s">
        <v>51</v>
      </c>
      <c r="P80" s="59" t="s">
        <v>51</v>
      </c>
      <c r="Q80" s="59" t="s">
        <v>51</v>
      </c>
      <c r="R80" s="59" t="s">
        <v>51</v>
      </c>
      <c r="S80" s="59" t="s">
        <v>52</v>
      </c>
      <c r="T80" s="59" t="s">
        <v>52</v>
      </c>
      <c r="U80" s="59" t="s">
        <v>51</v>
      </c>
      <c r="V80" s="59" t="s">
        <v>89</v>
      </c>
      <c r="W80" s="59" t="s">
        <v>77</v>
      </c>
      <c r="X80" s="59" t="s">
        <v>3580</v>
      </c>
      <c r="Y80" s="59" t="s">
        <v>1170</v>
      </c>
      <c r="Z80" s="59" t="s">
        <v>453</v>
      </c>
      <c r="AA80" s="59" t="s">
        <v>405</v>
      </c>
      <c r="AB80" s="59" t="s">
        <v>155</v>
      </c>
      <c r="AC80" s="59" t="s">
        <v>60</v>
      </c>
      <c r="AD80" s="59" t="s">
        <v>61</v>
      </c>
      <c r="AE80" s="59" t="s">
        <v>3579</v>
      </c>
      <c r="AF80" s="59" t="s">
        <v>286</v>
      </c>
      <c r="AG80" s="59" t="s">
        <v>66</v>
      </c>
      <c r="AH80" s="59" t="s">
        <v>51</v>
      </c>
      <c r="AI80" s="59" t="s">
        <v>66</v>
      </c>
      <c r="AJ80" s="59" t="s">
        <v>67</v>
      </c>
      <c r="AK80" s="59" t="s">
        <v>61</v>
      </c>
      <c r="AL80" s="59" t="s">
        <v>3578</v>
      </c>
      <c r="AM80" s="59" t="s">
        <v>82</v>
      </c>
      <c r="AN80" s="59" t="s">
        <v>7303</v>
      </c>
      <c r="AO80" s="37"/>
    </row>
    <row r="81" spans="1:41" ht="34.5" x14ac:dyDescent="0.25">
      <c r="A81" s="58">
        <v>193389</v>
      </c>
      <c r="B81" s="59" t="s">
        <v>181</v>
      </c>
      <c r="C81" s="59" t="s">
        <v>3577</v>
      </c>
      <c r="D81" s="59" t="s">
        <v>3576</v>
      </c>
      <c r="E81" s="59" t="s">
        <v>42</v>
      </c>
      <c r="F81" s="59" t="s">
        <v>3577</v>
      </c>
      <c r="G81" s="59" t="s">
        <v>3576</v>
      </c>
      <c r="H81" s="59" t="s">
        <v>44</v>
      </c>
      <c r="I81" s="59" t="s">
        <v>45</v>
      </c>
      <c r="J81" s="59" t="s">
        <v>46</v>
      </c>
      <c r="K81" s="59" t="s">
        <v>277</v>
      </c>
      <c r="L81" s="59" t="s">
        <v>87</v>
      </c>
      <c r="M81" s="59" t="s">
        <v>278</v>
      </c>
      <c r="N81" s="59" t="s">
        <v>50</v>
      </c>
      <c r="O81" s="59" t="s">
        <v>51</v>
      </c>
      <c r="P81" s="59" t="s">
        <v>51</v>
      </c>
      <c r="Q81" s="59" t="s">
        <v>51</v>
      </c>
      <c r="R81" s="59" t="s">
        <v>51</v>
      </c>
      <c r="S81" s="59" t="s">
        <v>52</v>
      </c>
      <c r="T81" s="59" t="s">
        <v>52</v>
      </c>
      <c r="U81" s="59" t="s">
        <v>51</v>
      </c>
      <c r="V81" s="59" t="s">
        <v>89</v>
      </c>
      <c r="W81" s="59" t="s">
        <v>77</v>
      </c>
      <c r="X81" s="59" t="s">
        <v>3575</v>
      </c>
      <c r="Y81" s="59" t="s">
        <v>3574</v>
      </c>
      <c r="Z81" s="59" t="s">
        <v>736</v>
      </c>
      <c r="AA81" s="59" t="s">
        <v>2573</v>
      </c>
      <c r="AB81" s="59" t="s">
        <v>294</v>
      </c>
      <c r="AC81" s="59" t="s">
        <v>60</v>
      </c>
      <c r="AD81" s="59" t="s">
        <v>61</v>
      </c>
      <c r="AE81" s="59" t="s">
        <v>3573</v>
      </c>
      <c r="AF81" s="59" t="s">
        <v>277</v>
      </c>
      <c r="AG81" s="59" t="s">
        <v>66</v>
      </c>
      <c r="AH81" s="59" t="s">
        <v>51</v>
      </c>
      <c r="AI81" s="59" t="s">
        <v>66</v>
      </c>
      <c r="AJ81" s="59" t="s">
        <v>109</v>
      </c>
      <c r="AK81" s="59" t="s">
        <v>61</v>
      </c>
      <c r="AL81" s="59" t="s">
        <v>3572</v>
      </c>
      <c r="AM81" s="59" t="s">
        <v>82</v>
      </c>
      <c r="AN81" s="59" t="s">
        <v>7303</v>
      </c>
      <c r="AO81" s="37"/>
    </row>
    <row r="82" spans="1:41" ht="23.25" x14ac:dyDescent="0.25">
      <c r="A82" s="58">
        <v>193454</v>
      </c>
      <c r="B82" s="59" t="s">
        <v>124</v>
      </c>
      <c r="C82" s="59" t="s">
        <v>3569</v>
      </c>
      <c r="D82" s="59" t="s">
        <v>3568</v>
      </c>
      <c r="E82" s="59" t="s">
        <v>42</v>
      </c>
      <c r="F82" s="59" t="s">
        <v>3569</v>
      </c>
      <c r="G82" s="59" t="s">
        <v>3568</v>
      </c>
      <c r="H82" s="59" t="s">
        <v>44</v>
      </c>
      <c r="I82" s="59" t="s">
        <v>45</v>
      </c>
      <c r="J82" s="59" t="s">
        <v>46</v>
      </c>
      <c r="K82" s="59" t="s">
        <v>95</v>
      </c>
      <c r="L82" s="59" t="s">
        <v>48</v>
      </c>
      <c r="M82" s="59" t="s">
        <v>96</v>
      </c>
      <c r="N82" s="59" t="s">
        <v>50</v>
      </c>
      <c r="O82" s="59" t="s">
        <v>51</v>
      </c>
      <c r="P82" s="59" t="s">
        <v>51</v>
      </c>
      <c r="Q82" s="59" t="s">
        <v>51</v>
      </c>
      <c r="R82" s="59" t="s">
        <v>51</v>
      </c>
      <c r="S82" s="59" t="s">
        <v>52</v>
      </c>
      <c r="T82" s="59" t="s">
        <v>52</v>
      </c>
      <c r="U82" s="59" t="s">
        <v>51</v>
      </c>
      <c r="V82" s="59" t="s">
        <v>53</v>
      </c>
      <c r="W82" s="59" t="s">
        <v>54</v>
      </c>
      <c r="X82" s="59" t="s">
        <v>3567</v>
      </c>
      <c r="Y82" s="59" t="s">
        <v>1382</v>
      </c>
      <c r="Z82" s="59" t="s">
        <v>747</v>
      </c>
      <c r="AA82" s="59" t="s">
        <v>1934</v>
      </c>
      <c r="AB82" s="59" t="s">
        <v>61</v>
      </c>
      <c r="AC82" s="59" t="s">
        <v>60</v>
      </c>
      <c r="AD82" s="59" t="s">
        <v>61</v>
      </c>
      <c r="AE82" s="59" t="s">
        <v>3566</v>
      </c>
      <c r="AF82" s="59" t="s">
        <v>95</v>
      </c>
      <c r="AG82" s="59" t="s">
        <v>66</v>
      </c>
      <c r="AH82" s="59" t="s">
        <v>51</v>
      </c>
      <c r="AI82" s="59" t="s">
        <v>66</v>
      </c>
      <c r="AJ82" s="59" t="s">
        <v>109</v>
      </c>
      <c r="AK82" s="59" t="s">
        <v>61</v>
      </c>
      <c r="AL82" s="59" t="s">
        <v>3565</v>
      </c>
      <c r="AM82" s="59" t="s">
        <v>82</v>
      </c>
      <c r="AN82" s="59" t="s">
        <v>7303</v>
      </c>
      <c r="AO82" s="37"/>
    </row>
    <row r="83" spans="1:41" ht="34.5" x14ac:dyDescent="0.25">
      <c r="A83" s="58">
        <v>113722</v>
      </c>
      <c r="B83" s="59" t="s">
        <v>151</v>
      </c>
      <c r="C83" s="59" t="s">
        <v>654</v>
      </c>
      <c r="D83" s="59" t="s">
        <v>655</v>
      </c>
      <c r="E83" s="59" t="s">
        <v>42</v>
      </c>
      <c r="F83" s="59" t="s">
        <v>654</v>
      </c>
      <c r="G83" s="59" t="s">
        <v>655</v>
      </c>
      <c r="H83" s="59" t="s">
        <v>44</v>
      </c>
      <c r="I83" s="59" t="s">
        <v>45</v>
      </c>
      <c r="J83" s="59" t="s">
        <v>74</v>
      </c>
      <c r="K83" s="59" t="s">
        <v>60</v>
      </c>
      <c r="L83" s="59" t="s">
        <v>48</v>
      </c>
      <c r="M83" s="59" t="s">
        <v>232</v>
      </c>
      <c r="N83" s="59" t="s">
        <v>50</v>
      </c>
      <c r="O83" s="59" t="s">
        <v>51</v>
      </c>
      <c r="P83" s="59" t="s">
        <v>51</v>
      </c>
      <c r="Q83" s="59" t="s">
        <v>51</v>
      </c>
      <c r="R83" s="59" t="s">
        <v>51</v>
      </c>
      <c r="S83" s="59" t="s">
        <v>52</v>
      </c>
      <c r="T83" s="59" t="s">
        <v>52</v>
      </c>
      <c r="U83" s="59" t="s">
        <v>187</v>
      </c>
      <c r="V83" s="59" t="s">
        <v>89</v>
      </c>
      <c r="W83" s="59" t="s">
        <v>77</v>
      </c>
      <c r="X83" s="59" t="s">
        <v>3564</v>
      </c>
      <c r="Y83" s="59" t="s">
        <v>322</v>
      </c>
      <c r="Z83" s="59" t="s">
        <v>3563</v>
      </c>
      <c r="AA83" s="59" t="s">
        <v>3562</v>
      </c>
      <c r="AB83" s="59" t="s">
        <v>564</v>
      </c>
      <c r="AC83" s="59" t="s">
        <v>60</v>
      </c>
      <c r="AD83" s="59" t="s">
        <v>61</v>
      </c>
      <c r="AE83" s="59" t="s">
        <v>976</v>
      </c>
      <c r="AF83" s="59" t="s">
        <v>323</v>
      </c>
      <c r="AG83" s="59" t="s">
        <v>64</v>
      </c>
      <c r="AH83" s="59" t="s">
        <v>65</v>
      </c>
      <c r="AI83" s="59" t="s">
        <v>66</v>
      </c>
      <c r="AJ83" s="59" t="s">
        <v>67</v>
      </c>
      <c r="AK83" s="59" t="s">
        <v>635</v>
      </c>
      <c r="AL83" s="59" t="s">
        <v>3561</v>
      </c>
      <c r="AM83" s="59" t="s">
        <v>70</v>
      </c>
      <c r="AN83" s="59" t="s">
        <v>7303</v>
      </c>
      <c r="AO83" s="37"/>
    </row>
    <row r="84" spans="1:41" ht="34.5" x14ac:dyDescent="0.25">
      <c r="A84" s="58">
        <v>114602</v>
      </c>
      <c r="B84" s="59" t="s">
        <v>157</v>
      </c>
      <c r="C84" s="59" t="s">
        <v>1290</v>
      </c>
      <c r="D84" s="59" t="s">
        <v>1291</v>
      </c>
      <c r="E84" s="59" t="s">
        <v>42</v>
      </c>
      <c r="F84" s="59" t="s">
        <v>1290</v>
      </c>
      <c r="G84" s="59" t="s">
        <v>1291</v>
      </c>
      <c r="H84" s="59" t="s">
        <v>94</v>
      </c>
      <c r="I84" s="59" t="s">
        <v>45</v>
      </c>
      <c r="J84" s="59" t="s">
        <v>46</v>
      </c>
      <c r="K84" s="59" t="s">
        <v>80</v>
      </c>
      <c r="L84" s="59" t="s">
        <v>48</v>
      </c>
      <c r="M84" s="59" t="s">
        <v>179</v>
      </c>
      <c r="N84" s="59" t="s">
        <v>50</v>
      </c>
      <c r="O84" s="59" t="s">
        <v>51</v>
      </c>
      <c r="P84" s="59" t="s">
        <v>51</v>
      </c>
      <c r="Q84" s="59" t="s">
        <v>51</v>
      </c>
      <c r="R84" s="59" t="s">
        <v>51</v>
      </c>
      <c r="S84" s="59" t="s">
        <v>490</v>
      </c>
      <c r="T84" s="59" t="s">
        <v>52</v>
      </c>
      <c r="U84" s="59" t="s">
        <v>51</v>
      </c>
      <c r="V84" s="59" t="s">
        <v>53</v>
      </c>
      <c r="W84" s="59" t="s">
        <v>77</v>
      </c>
      <c r="X84" s="59" t="s">
        <v>3553</v>
      </c>
      <c r="Y84" s="59" t="s">
        <v>1382</v>
      </c>
      <c r="Z84" s="59" t="s">
        <v>184</v>
      </c>
      <c r="AA84" s="59" t="s">
        <v>365</v>
      </c>
      <c r="AB84" s="59" t="s">
        <v>59</v>
      </c>
      <c r="AC84" s="59" t="s">
        <v>60</v>
      </c>
      <c r="AD84" s="59" t="s">
        <v>61</v>
      </c>
      <c r="AE84" s="59" t="s">
        <v>1148</v>
      </c>
      <c r="AF84" s="59" t="s">
        <v>75</v>
      </c>
      <c r="AG84" s="59" t="s">
        <v>64</v>
      </c>
      <c r="AH84" s="59" t="s">
        <v>65</v>
      </c>
      <c r="AI84" s="59" t="s">
        <v>66</v>
      </c>
      <c r="AJ84" s="59" t="s">
        <v>67</v>
      </c>
      <c r="AK84" s="59" t="s">
        <v>68</v>
      </c>
      <c r="AL84" s="59" t="s">
        <v>3552</v>
      </c>
      <c r="AM84" s="59" t="s">
        <v>70</v>
      </c>
      <c r="AN84" s="59" t="s">
        <v>7303</v>
      </c>
      <c r="AO84" s="37"/>
    </row>
    <row r="85" spans="1:41" ht="34.5" x14ac:dyDescent="0.25">
      <c r="A85" s="58">
        <v>114937</v>
      </c>
      <c r="B85" s="59" t="s">
        <v>71</v>
      </c>
      <c r="C85" s="59" t="s">
        <v>72</v>
      </c>
      <c r="D85" s="59" t="s">
        <v>73</v>
      </c>
      <c r="E85" s="59" t="s">
        <v>42</v>
      </c>
      <c r="F85" s="59" t="s">
        <v>72</v>
      </c>
      <c r="G85" s="59" t="s">
        <v>73</v>
      </c>
      <c r="H85" s="59" t="s">
        <v>44</v>
      </c>
      <c r="I85" s="59" t="s">
        <v>45</v>
      </c>
      <c r="J85" s="59" t="s">
        <v>74</v>
      </c>
      <c r="K85" s="59" t="s">
        <v>95</v>
      </c>
      <c r="L85" s="59" t="s">
        <v>48</v>
      </c>
      <c r="M85" s="59" t="s">
        <v>96</v>
      </c>
      <c r="N85" s="59" t="s">
        <v>50</v>
      </c>
      <c r="O85" s="59" t="s">
        <v>51</v>
      </c>
      <c r="P85" s="59" t="s">
        <v>51</v>
      </c>
      <c r="Q85" s="59" t="s">
        <v>51</v>
      </c>
      <c r="R85" s="59" t="s">
        <v>51</v>
      </c>
      <c r="S85" s="59" t="s">
        <v>52</v>
      </c>
      <c r="T85" s="59" t="s">
        <v>52</v>
      </c>
      <c r="U85" s="59" t="s">
        <v>51</v>
      </c>
      <c r="V85" s="59" t="s">
        <v>53</v>
      </c>
      <c r="W85" s="59" t="s">
        <v>77</v>
      </c>
      <c r="X85" s="59" t="s">
        <v>3551</v>
      </c>
      <c r="Y85" s="59" t="s">
        <v>244</v>
      </c>
      <c r="Z85" s="59" t="s">
        <v>98</v>
      </c>
      <c r="AA85" s="59" t="s">
        <v>3550</v>
      </c>
      <c r="AB85" s="59" t="s">
        <v>653</v>
      </c>
      <c r="AC85" s="59" t="s">
        <v>60</v>
      </c>
      <c r="AD85" s="59" t="s">
        <v>61</v>
      </c>
      <c r="AE85" s="59" t="s">
        <v>3549</v>
      </c>
      <c r="AF85" s="59" t="s">
        <v>80</v>
      </c>
      <c r="AG85" s="59" t="s">
        <v>64</v>
      </c>
      <c r="AH85" s="59" t="s">
        <v>65</v>
      </c>
      <c r="AI85" s="59" t="s">
        <v>66</v>
      </c>
      <c r="AJ85" s="59" t="s">
        <v>109</v>
      </c>
      <c r="AK85" s="59" t="s">
        <v>68</v>
      </c>
      <c r="AL85" s="59" t="s">
        <v>3548</v>
      </c>
      <c r="AM85" s="59" t="s">
        <v>70</v>
      </c>
      <c r="AN85" s="59" t="s">
        <v>7303</v>
      </c>
      <c r="AO85" s="37"/>
    </row>
    <row r="86" spans="1:41" ht="34.5" x14ac:dyDescent="0.25">
      <c r="A86" s="58">
        <v>114956</v>
      </c>
      <c r="B86" s="59" t="s">
        <v>71</v>
      </c>
      <c r="C86" s="59" t="s">
        <v>72</v>
      </c>
      <c r="D86" s="59" t="s">
        <v>73</v>
      </c>
      <c r="E86" s="59" t="s">
        <v>42</v>
      </c>
      <c r="F86" s="59" t="s">
        <v>72</v>
      </c>
      <c r="G86" s="59" t="s">
        <v>73</v>
      </c>
      <c r="H86" s="59" t="s">
        <v>44</v>
      </c>
      <c r="I86" s="59" t="s">
        <v>45</v>
      </c>
      <c r="J86" s="59" t="s">
        <v>46</v>
      </c>
      <c r="K86" s="59" t="s">
        <v>60</v>
      </c>
      <c r="L86" s="59" t="s">
        <v>48</v>
      </c>
      <c r="M86" s="59" t="s">
        <v>232</v>
      </c>
      <c r="N86" s="59" t="s">
        <v>50</v>
      </c>
      <c r="O86" s="59" t="s">
        <v>51</v>
      </c>
      <c r="P86" s="59" t="s">
        <v>51</v>
      </c>
      <c r="Q86" s="59" t="s">
        <v>51</v>
      </c>
      <c r="R86" s="59" t="s">
        <v>51</v>
      </c>
      <c r="S86" s="59" t="s">
        <v>52</v>
      </c>
      <c r="T86" s="59" t="s">
        <v>52</v>
      </c>
      <c r="U86" s="59" t="s">
        <v>51</v>
      </c>
      <c r="V86" s="59" t="s">
        <v>53</v>
      </c>
      <c r="W86" s="59" t="s">
        <v>77</v>
      </c>
      <c r="X86" s="59" t="s">
        <v>3547</v>
      </c>
      <c r="Y86" s="59" t="s">
        <v>389</v>
      </c>
      <c r="Z86" s="59" t="s">
        <v>122</v>
      </c>
      <c r="AA86" s="59" t="s">
        <v>246</v>
      </c>
      <c r="AB86" s="59" t="s">
        <v>3407</v>
      </c>
      <c r="AC86" s="59" t="s">
        <v>60</v>
      </c>
      <c r="AD86" s="59" t="s">
        <v>61</v>
      </c>
      <c r="AE86" s="59" t="s">
        <v>1821</v>
      </c>
      <c r="AF86" s="59" t="s">
        <v>807</v>
      </c>
      <c r="AG86" s="59" t="s">
        <v>64</v>
      </c>
      <c r="AH86" s="59" t="s">
        <v>65</v>
      </c>
      <c r="AI86" s="59" t="s">
        <v>66</v>
      </c>
      <c r="AJ86" s="59" t="s">
        <v>67</v>
      </c>
      <c r="AK86" s="59" t="s">
        <v>68</v>
      </c>
      <c r="AL86" s="59" t="s">
        <v>3546</v>
      </c>
      <c r="AM86" s="59" t="s">
        <v>70</v>
      </c>
      <c r="AN86" s="59" t="s">
        <v>7303</v>
      </c>
      <c r="AO86" s="37"/>
    </row>
    <row r="87" spans="1:41" ht="57" x14ac:dyDescent="0.25">
      <c r="A87" s="58">
        <v>115034</v>
      </c>
      <c r="B87" s="59" t="s">
        <v>344</v>
      </c>
      <c r="C87" s="59" t="s">
        <v>345</v>
      </c>
      <c r="D87" s="59" t="s">
        <v>346</v>
      </c>
      <c r="E87" s="59" t="s">
        <v>42</v>
      </c>
      <c r="F87" s="59" t="s">
        <v>345</v>
      </c>
      <c r="G87" s="59" t="s">
        <v>347</v>
      </c>
      <c r="H87" s="59" t="s">
        <v>44</v>
      </c>
      <c r="I87" s="59" t="s">
        <v>45</v>
      </c>
      <c r="J87" s="59" t="s">
        <v>46</v>
      </c>
      <c r="K87" s="59" t="s">
        <v>95</v>
      </c>
      <c r="L87" s="59" t="s">
        <v>48</v>
      </c>
      <c r="M87" s="59" t="s">
        <v>96</v>
      </c>
      <c r="N87" s="59" t="s">
        <v>50</v>
      </c>
      <c r="O87" s="59" t="s">
        <v>51</v>
      </c>
      <c r="P87" s="59" t="s">
        <v>51</v>
      </c>
      <c r="Q87" s="59" t="s">
        <v>51</v>
      </c>
      <c r="R87" s="59" t="s">
        <v>51</v>
      </c>
      <c r="S87" s="59" t="s">
        <v>52</v>
      </c>
      <c r="T87" s="59" t="s">
        <v>52</v>
      </c>
      <c r="U87" s="59" t="s">
        <v>51</v>
      </c>
      <c r="V87" s="59" t="s">
        <v>53</v>
      </c>
      <c r="W87" s="59" t="s">
        <v>77</v>
      </c>
      <c r="X87" s="59" t="s">
        <v>3545</v>
      </c>
      <c r="Y87" s="59" t="s">
        <v>2252</v>
      </c>
      <c r="Z87" s="59" t="s">
        <v>1816</v>
      </c>
      <c r="AA87" s="59" t="s">
        <v>1353</v>
      </c>
      <c r="AB87" s="59" t="s">
        <v>59</v>
      </c>
      <c r="AC87" s="59" t="s">
        <v>60</v>
      </c>
      <c r="AD87" s="59" t="s">
        <v>61</v>
      </c>
      <c r="AE87" s="59" t="s">
        <v>529</v>
      </c>
      <c r="AF87" s="59" t="s">
        <v>3544</v>
      </c>
      <c r="AG87" s="59" t="s">
        <v>64</v>
      </c>
      <c r="AH87" s="59" t="s">
        <v>65</v>
      </c>
      <c r="AI87" s="59" t="s">
        <v>66</v>
      </c>
      <c r="AJ87" s="59" t="s">
        <v>67</v>
      </c>
      <c r="AK87" s="59" t="s">
        <v>68</v>
      </c>
      <c r="AL87" s="59" t="s">
        <v>3543</v>
      </c>
      <c r="AM87" s="59" t="s">
        <v>70</v>
      </c>
      <c r="AN87" s="59" t="s">
        <v>7303</v>
      </c>
      <c r="AO87" s="37"/>
    </row>
    <row r="88" spans="1:41" ht="57" x14ac:dyDescent="0.25">
      <c r="A88" s="58">
        <v>193603</v>
      </c>
      <c r="B88" s="59" t="s">
        <v>387</v>
      </c>
      <c r="C88" s="59" t="s">
        <v>2143</v>
      </c>
      <c r="D88" s="59" t="s">
        <v>2144</v>
      </c>
      <c r="E88" s="59" t="s">
        <v>42</v>
      </c>
      <c r="F88" s="59" t="s">
        <v>2143</v>
      </c>
      <c r="G88" s="59" t="s">
        <v>2145</v>
      </c>
      <c r="H88" s="59" t="s">
        <v>44</v>
      </c>
      <c r="I88" s="59" t="s">
        <v>45</v>
      </c>
      <c r="J88" s="59" t="s">
        <v>46</v>
      </c>
      <c r="K88" s="59" t="s">
        <v>80</v>
      </c>
      <c r="L88" s="59" t="s">
        <v>48</v>
      </c>
      <c r="M88" s="59" t="s">
        <v>179</v>
      </c>
      <c r="N88" s="59" t="s">
        <v>50</v>
      </c>
      <c r="O88" s="59" t="s">
        <v>51</v>
      </c>
      <c r="P88" s="59" t="s">
        <v>51</v>
      </c>
      <c r="Q88" s="59" t="s">
        <v>51</v>
      </c>
      <c r="R88" s="59" t="s">
        <v>51</v>
      </c>
      <c r="S88" s="59" t="s">
        <v>52</v>
      </c>
      <c r="T88" s="59" t="s">
        <v>52</v>
      </c>
      <c r="U88" s="59" t="s">
        <v>51</v>
      </c>
      <c r="V88" s="59" t="s">
        <v>89</v>
      </c>
      <c r="W88" s="59" t="s">
        <v>1943</v>
      </c>
      <c r="X88" s="59" t="s">
        <v>3540</v>
      </c>
      <c r="Y88" s="59" t="s">
        <v>2606</v>
      </c>
      <c r="Z88" s="59" t="s">
        <v>199</v>
      </c>
      <c r="AA88" s="59" t="s">
        <v>2901</v>
      </c>
      <c r="AB88" s="59" t="s">
        <v>3539</v>
      </c>
      <c r="AC88" s="59" t="s">
        <v>60</v>
      </c>
      <c r="AD88" s="59" t="s">
        <v>61</v>
      </c>
      <c r="AE88" s="59" t="s">
        <v>3531</v>
      </c>
      <c r="AF88" s="59" t="s">
        <v>1675</v>
      </c>
      <c r="AG88" s="59" t="s">
        <v>66</v>
      </c>
      <c r="AH88" s="59" t="s">
        <v>51</v>
      </c>
      <c r="AI88" s="59" t="s">
        <v>66</v>
      </c>
      <c r="AJ88" s="59" t="s">
        <v>109</v>
      </c>
      <c r="AK88" s="59" t="s">
        <v>61</v>
      </c>
      <c r="AL88" s="59" t="s">
        <v>3538</v>
      </c>
      <c r="AM88" s="59" t="s">
        <v>82</v>
      </c>
      <c r="AN88" s="59" t="s">
        <v>7303</v>
      </c>
      <c r="AO88" s="37"/>
    </row>
    <row r="89" spans="1:41" ht="45.75" x14ac:dyDescent="0.25">
      <c r="A89" s="58">
        <v>116449</v>
      </c>
      <c r="B89" s="59" t="s">
        <v>157</v>
      </c>
      <c r="C89" s="59" t="s">
        <v>331</v>
      </c>
      <c r="D89" s="59" t="s">
        <v>332</v>
      </c>
      <c r="E89" s="59" t="s">
        <v>42</v>
      </c>
      <c r="F89" s="59" t="s">
        <v>331</v>
      </c>
      <c r="G89" s="59" t="s">
        <v>333</v>
      </c>
      <c r="H89" s="59" t="s">
        <v>44</v>
      </c>
      <c r="I89" s="59" t="s">
        <v>45</v>
      </c>
      <c r="J89" s="59" t="s">
        <v>46</v>
      </c>
      <c r="K89" s="59" t="s">
        <v>75</v>
      </c>
      <c r="L89" s="59" t="s">
        <v>48</v>
      </c>
      <c r="M89" s="59" t="s">
        <v>76</v>
      </c>
      <c r="N89" s="59" t="s">
        <v>50</v>
      </c>
      <c r="O89" s="59" t="s">
        <v>51</v>
      </c>
      <c r="P89" s="59" t="s">
        <v>51</v>
      </c>
      <c r="Q89" s="59" t="s">
        <v>51</v>
      </c>
      <c r="R89" s="59" t="s">
        <v>51</v>
      </c>
      <c r="S89" s="59" t="s">
        <v>52</v>
      </c>
      <c r="T89" s="59" t="s">
        <v>52</v>
      </c>
      <c r="U89" s="59" t="s">
        <v>51</v>
      </c>
      <c r="V89" s="59" t="s">
        <v>89</v>
      </c>
      <c r="W89" s="59" t="s">
        <v>77</v>
      </c>
      <c r="X89" s="59" t="s">
        <v>3535</v>
      </c>
      <c r="Y89" s="59" t="s">
        <v>184</v>
      </c>
      <c r="Z89" s="59" t="s">
        <v>436</v>
      </c>
      <c r="AA89" s="59" t="s">
        <v>3534</v>
      </c>
      <c r="AB89" s="59" t="s">
        <v>403</v>
      </c>
      <c r="AC89" s="59" t="s">
        <v>60</v>
      </c>
      <c r="AD89" s="59" t="s">
        <v>61</v>
      </c>
      <c r="AE89" s="59" t="s">
        <v>735</v>
      </c>
      <c r="AF89" s="59" t="s">
        <v>3533</v>
      </c>
      <c r="AG89" s="59" t="s">
        <v>64</v>
      </c>
      <c r="AH89" s="59" t="s">
        <v>65</v>
      </c>
      <c r="AI89" s="59" t="s">
        <v>66</v>
      </c>
      <c r="AJ89" s="59" t="s">
        <v>67</v>
      </c>
      <c r="AK89" s="59" t="s">
        <v>68</v>
      </c>
      <c r="AL89" s="59" t="s">
        <v>3532</v>
      </c>
      <c r="AM89" s="59" t="s">
        <v>70</v>
      </c>
      <c r="AN89" s="59" t="s">
        <v>7303</v>
      </c>
      <c r="AO89" s="37"/>
    </row>
    <row r="90" spans="1:41" ht="68.25" x14ac:dyDescent="0.25">
      <c r="A90" s="58">
        <v>193671</v>
      </c>
      <c r="B90" s="59" t="s">
        <v>181</v>
      </c>
      <c r="C90" s="59" t="s">
        <v>1001</v>
      </c>
      <c r="D90" s="59" t="s">
        <v>1002</v>
      </c>
      <c r="E90" s="59" t="s">
        <v>42</v>
      </c>
      <c r="F90" s="59" t="s">
        <v>1001</v>
      </c>
      <c r="G90" s="59" t="s">
        <v>1003</v>
      </c>
      <c r="H90" s="59" t="s">
        <v>44</v>
      </c>
      <c r="I90" s="59" t="s">
        <v>172</v>
      </c>
      <c r="J90" s="59" t="s">
        <v>46</v>
      </c>
      <c r="K90" s="59" t="s">
        <v>95</v>
      </c>
      <c r="L90" s="59" t="s">
        <v>48</v>
      </c>
      <c r="M90" s="59" t="s">
        <v>96</v>
      </c>
      <c r="N90" s="59" t="s">
        <v>50</v>
      </c>
      <c r="O90" s="59" t="s">
        <v>51</v>
      </c>
      <c r="P90" s="59" t="s">
        <v>51</v>
      </c>
      <c r="Q90" s="59" t="s">
        <v>51</v>
      </c>
      <c r="R90" s="59" t="s">
        <v>51</v>
      </c>
      <c r="S90" s="59" t="s">
        <v>52</v>
      </c>
      <c r="T90" s="59" t="s">
        <v>52</v>
      </c>
      <c r="U90" s="59" t="s">
        <v>51</v>
      </c>
      <c r="V90" s="59" t="s">
        <v>89</v>
      </c>
      <c r="W90" s="59" t="s">
        <v>77</v>
      </c>
      <c r="X90" s="59" t="s">
        <v>3523</v>
      </c>
      <c r="Y90" s="59" t="s">
        <v>1711</v>
      </c>
      <c r="Z90" s="59" t="s">
        <v>174</v>
      </c>
      <c r="AA90" s="59" t="s">
        <v>3522</v>
      </c>
      <c r="AB90" s="59" t="s">
        <v>3162</v>
      </c>
      <c r="AC90" s="59" t="s">
        <v>60</v>
      </c>
      <c r="AD90" s="59" t="s">
        <v>61</v>
      </c>
      <c r="AE90" s="59" t="s">
        <v>1473</v>
      </c>
      <c r="AF90" s="59" t="s">
        <v>382</v>
      </c>
      <c r="AG90" s="59" t="s">
        <v>66</v>
      </c>
      <c r="AH90" s="59" t="s">
        <v>65</v>
      </c>
      <c r="AI90" s="59" t="s">
        <v>66</v>
      </c>
      <c r="AJ90" s="59" t="s">
        <v>67</v>
      </c>
      <c r="AK90" s="59" t="s">
        <v>61</v>
      </c>
      <c r="AL90" s="59" t="s">
        <v>3521</v>
      </c>
      <c r="AM90" s="59" t="s">
        <v>82</v>
      </c>
      <c r="AN90" s="59" t="s">
        <v>7303</v>
      </c>
      <c r="AO90" s="37"/>
    </row>
    <row r="91" spans="1:41" ht="34.5" x14ac:dyDescent="0.25">
      <c r="A91" s="58">
        <v>118979</v>
      </c>
      <c r="B91" s="59" t="s">
        <v>157</v>
      </c>
      <c r="C91" s="59" t="s">
        <v>1290</v>
      </c>
      <c r="D91" s="59" t="s">
        <v>1291</v>
      </c>
      <c r="E91" s="59" t="s">
        <v>42</v>
      </c>
      <c r="F91" s="59" t="s">
        <v>1290</v>
      </c>
      <c r="G91" s="59" t="s">
        <v>1291</v>
      </c>
      <c r="H91" s="59" t="s">
        <v>94</v>
      </c>
      <c r="I91" s="59" t="s">
        <v>45</v>
      </c>
      <c r="J91" s="59" t="s">
        <v>46</v>
      </c>
      <c r="K91" s="59" t="s">
        <v>80</v>
      </c>
      <c r="L91" s="59" t="s">
        <v>48</v>
      </c>
      <c r="M91" s="59" t="s">
        <v>179</v>
      </c>
      <c r="N91" s="59" t="s">
        <v>50</v>
      </c>
      <c r="O91" s="59" t="s">
        <v>51</v>
      </c>
      <c r="P91" s="59" t="s">
        <v>51</v>
      </c>
      <c r="Q91" s="59" t="s">
        <v>51</v>
      </c>
      <c r="R91" s="59" t="s">
        <v>51</v>
      </c>
      <c r="S91" s="59" t="s">
        <v>52</v>
      </c>
      <c r="T91" s="59" t="s">
        <v>52</v>
      </c>
      <c r="U91" s="59" t="s">
        <v>51</v>
      </c>
      <c r="V91" s="59" t="s">
        <v>53</v>
      </c>
      <c r="W91" s="59" t="s">
        <v>77</v>
      </c>
      <c r="X91" s="59" t="s">
        <v>3517</v>
      </c>
      <c r="Y91" s="59" t="s">
        <v>750</v>
      </c>
      <c r="Z91" s="59" t="s">
        <v>3516</v>
      </c>
      <c r="AA91" s="59" t="s">
        <v>2898</v>
      </c>
      <c r="AB91" s="59" t="s">
        <v>59</v>
      </c>
      <c r="AC91" s="59" t="s">
        <v>60</v>
      </c>
      <c r="AD91" s="59" t="s">
        <v>61</v>
      </c>
      <c r="AE91" s="59" t="s">
        <v>3351</v>
      </c>
      <c r="AF91" s="59" t="s">
        <v>75</v>
      </c>
      <c r="AG91" s="59" t="s">
        <v>64</v>
      </c>
      <c r="AH91" s="59" t="s">
        <v>65</v>
      </c>
      <c r="AI91" s="59" t="s">
        <v>66</v>
      </c>
      <c r="AJ91" s="59" t="s">
        <v>67</v>
      </c>
      <c r="AK91" s="59" t="s">
        <v>68</v>
      </c>
      <c r="AL91" s="59" t="s">
        <v>3515</v>
      </c>
      <c r="AM91" s="59" t="s">
        <v>70</v>
      </c>
      <c r="AN91" s="59" t="s">
        <v>7303</v>
      </c>
      <c r="AO91" s="37"/>
    </row>
    <row r="92" spans="1:41" ht="23.25" x14ac:dyDescent="0.25">
      <c r="A92" s="58">
        <v>119912</v>
      </c>
      <c r="B92" s="59" t="s">
        <v>157</v>
      </c>
      <c r="C92" s="59" t="s">
        <v>425</v>
      </c>
      <c r="D92" s="59" t="s">
        <v>426</v>
      </c>
      <c r="E92" s="59" t="s">
        <v>42</v>
      </c>
      <c r="F92" s="59" t="s">
        <v>425</v>
      </c>
      <c r="G92" s="59" t="s">
        <v>426</v>
      </c>
      <c r="H92" s="59" t="s">
        <v>94</v>
      </c>
      <c r="I92" s="59" t="s">
        <v>45</v>
      </c>
      <c r="J92" s="59" t="s">
        <v>46</v>
      </c>
      <c r="K92" s="59" t="s">
        <v>80</v>
      </c>
      <c r="L92" s="59" t="s">
        <v>48</v>
      </c>
      <c r="M92" s="59" t="s">
        <v>179</v>
      </c>
      <c r="N92" s="59" t="s">
        <v>50</v>
      </c>
      <c r="O92" s="59" t="s">
        <v>51</v>
      </c>
      <c r="P92" s="59" t="s">
        <v>51</v>
      </c>
      <c r="Q92" s="59" t="s">
        <v>51</v>
      </c>
      <c r="R92" s="59" t="s">
        <v>51</v>
      </c>
      <c r="S92" s="59" t="s">
        <v>52</v>
      </c>
      <c r="T92" s="59" t="s">
        <v>52</v>
      </c>
      <c r="U92" s="59" t="s">
        <v>51</v>
      </c>
      <c r="V92" s="59" t="s">
        <v>53</v>
      </c>
      <c r="W92" s="59" t="s">
        <v>77</v>
      </c>
      <c r="X92" s="59" t="s">
        <v>3511</v>
      </c>
      <c r="Y92" s="59" t="s">
        <v>2756</v>
      </c>
      <c r="Z92" s="59" t="s">
        <v>552</v>
      </c>
      <c r="AA92" s="59" t="s">
        <v>229</v>
      </c>
      <c r="AB92" s="59" t="s">
        <v>3223</v>
      </c>
      <c r="AC92" s="59" t="s">
        <v>60</v>
      </c>
      <c r="AD92" s="59" t="s">
        <v>61</v>
      </c>
      <c r="AE92" s="59" t="s">
        <v>3341</v>
      </c>
      <c r="AF92" s="59" t="s">
        <v>1440</v>
      </c>
      <c r="AG92" s="59" t="s">
        <v>64</v>
      </c>
      <c r="AH92" s="59" t="s">
        <v>65</v>
      </c>
      <c r="AI92" s="59" t="s">
        <v>66</v>
      </c>
      <c r="AJ92" s="59" t="s">
        <v>67</v>
      </c>
      <c r="AK92" s="59" t="s">
        <v>68</v>
      </c>
      <c r="AL92" s="59" t="s">
        <v>3510</v>
      </c>
      <c r="AM92" s="59" t="s">
        <v>70</v>
      </c>
      <c r="AN92" s="59" t="s">
        <v>7303</v>
      </c>
      <c r="AO92" s="37"/>
    </row>
    <row r="93" spans="1:41" ht="34.5" x14ac:dyDescent="0.25">
      <c r="A93" s="58">
        <v>120531</v>
      </c>
      <c r="B93" s="59" t="s">
        <v>157</v>
      </c>
      <c r="C93" s="59" t="s">
        <v>1290</v>
      </c>
      <c r="D93" s="59" t="s">
        <v>1291</v>
      </c>
      <c r="E93" s="59" t="s">
        <v>42</v>
      </c>
      <c r="F93" s="59" t="s">
        <v>1290</v>
      </c>
      <c r="G93" s="59" t="s">
        <v>1291</v>
      </c>
      <c r="H93" s="59" t="s">
        <v>94</v>
      </c>
      <c r="I93" s="59" t="s">
        <v>45</v>
      </c>
      <c r="J93" s="59" t="s">
        <v>74</v>
      </c>
      <c r="K93" s="59" t="s">
        <v>80</v>
      </c>
      <c r="L93" s="59" t="s">
        <v>48</v>
      </c>
      <c r="M93" s="59" t="s">
        <v>179</v>
      </c>
      <c r="N93" s="59" t="s">
        <v>50</v>
      </c>
      <c r="O93" s="59" t="s">
        <v>51</v>
      </c>
      <c r="P93" s="59" t="s">
        <v>51</v>
      </c>
      <c r="Q93" s="59" t="s">
        <v>51</v>
      </c>
      <c r="R93" s="59" t="s">
        <v>51</v>
      </c>
      <c r="S93" s="59" t="s">
        <v>52</v>
      </c>
      <c r="T93" s="59" t="s">
        <v>52</v>
      </c>
      <c r="U93" s="59" t="s">
        <v>51</v>
      </c>
      <c r="V93" s="59" t="s">
        <v>53</v>
      </c>
      <c r="W93" s="59" t="s">
        <v>77</v>
      </c>
      <c r="X93" s="59" t="s">
        <v>3505</v>
      </c>
      <c r="Y93" s="59" t="s">
        <v>56</v>
      </c>
      <c r="Z93" s="59" t="s">
        <v>310</v>
      </c>
      <c r="AA93" s="59" t="s">
        <v>246</v>
      </c>
      <c r="AB93" s="59" t="s">
        <v>554</v>
      </c>
      <c r="AC93" s="59" t="s">
        <v>60</v>
      </c>
      <c r="AD93" s="59" t="s">
        <v>61</v>
      </c>
      <c r="AE93" s="59" t="s">
        <v>1782</v>
      </c>
      <c r="AF93" s="59" t="s">
        <v>95</v>
      </c>
      <c r="AG93" s="59" t="s">
        <v>64</v>
      </c>
      <c r="AH93" s="59" t="s">
        <v>65</v>
      </c>
      <c r="AI93" s="59" t="s">
        <v>66</v>
      </c>
      <c r="AJ93" s="59" t="s">
        <v>67</v>
      </c>
      <c r="AK93" s="59" t="s">
        <v>68</v>
      </c>
      <c r="AL93" s="59" t="s">
        <v>3504</v>
      </c>
      <c r="AM93" s="59" t="s">
        <v>70</v>
      </c>
      <c r="AN93" s="59" t="s">
        <v>7303</v>
      </c>
      <c r="AO93" s="37"/>
    </row>
    <row r="94" spans="1:41" ht="34.5" x14ac:dyDescent="0.25">
      <c r="A94" s="58">
        <v>90894</v>
      </c>
      <c r="B94" s="59" t="s">
        <v>170</v>
      </c>
      <c r="C94" s="59" t="s">
        <v>3425</v>
      </c>
      <c r="D94" s="59" t="s">
        <v>3424</v>
      </c>
      <c r="E94" s="59" t="s">
        <v>42</v>
      </c>
      <c r="F94" s="59" t="s">
        <v>3425</v>
      </c>
      <c r="G94" s="59" t="s">
        <v>3424</v>
      </c>
      <c r="H94" s="59" t="s">
        <v>44</v>
      </c>
      <c r="I94" s="59" t="s">
        <v>45</v>
      </c>
      <c r="J94" s="59" t="s">
        <v>74</v>
      </c>
      <c r="K94" s="59" t="s">
        <v>47</v>
      </c>
      <c r="L94" s="59" t="s">
        <v>48</v>
      </c>
      <c r="M94" s="59" t="s">
        <v>49</v>
      </c>
      <c r="N94" s="59" t="s">
        <v>50</v>
      </c>
      <c r="O94" s="59" t="s">
        <v>51</v>
      </c>
      <c r="P94" s="59" t="s">
        <v>51</v>
      </c>
      <c r="Q94" s="59" t="s">
        <v>51</v>
      </c>
      <c r="R94" s="59" t="s">
        <v>51</v>
      </c>
      <c r="S94" s="59" t="s">
        <v>52</v>
      </c>
      <c r="T94" s="59" t="s">
        <v>52</v>
      </c>
      <c r="U94" s="59" t="s">
        <v>51</v>
      </c>
      <c r="V94" s="59" t="s">
        <v>89</v>
      </c>
      <c r="W94" s="59" t="s">
        <v>77</v>
      </c>
      <c r="X94" s="59" t="s">
        <v>3503</v>
      </c>
      <c r="Y94" s="59" t="s">
        <v>3239</v>
      </c>
      <c r="Z94" s="59" t="s">
        <v>2268</v>
      </c>
      <c r="AA94" s="59" t="s">
        <v>3502</v>
      </c>
      <c r="AB94" s="59" t="s">
        <v>207</v>
      </c>
      <c r="AC94" s="59" t="s">
        <v>60</v>
      </c>
      <c r="AD94" s="59" t="s">
        <v>61</v>
      </c>
      <c r="AE94" s="59" t="s">
        <v>3136</v>
      </c>
      <c r="AF94" s="59" t="s">
        <v>3501</v>
      </c>
      <c r="AG94" s="59" t="s">
        <v>64</v>
      </c>
      <c r="AH94" s="59" t="s">
        <v>65</v>
      </c>
      <c r="AI94" s="59" t="s">
        <v>66</v>
      </c>
      <c r="AJ94" s="59" t="s">
        <v>67</v>
      </c>
      <c r="AK94" s="59" t="s">
        <v>635</v>
      </c>
      <c r="AL94" s="59" t="s">
        <v>3500</v>
      </c>
      <c r="AM94" s="59" t="s">
        <v>70</v>
      </c>
      <c r="AN94" s="59" t="s">
        <v>7303</v>
      </c>
      <c r="AO94" s="37"/>
    </row>
    <row r="95" spans="1:41" ht="45.75" x14ac:dyDescent="0.25">
      <c r="A95" s="58">
        <v>193763</v>
      </c>
      <c r="B95" s="59" t="s">
        <v>170</v>
      </c>
      <c r="C95" s="59" t="s">
        <v>706</v>
      </c>
      <c r="D95" s="59" t="s">
        <v>707</v>
      </c>
      <c r="E95" s="59" t="s">
        <v>42</v>
      </c>
      <c r="F95" s="59" t="s">
        <v>706</v>
      </c>
      <c r="G95" s="59" t="s">
        <v>708</v>
      </c>
      <c r="H95" s="59" t="s">
        <v>44</v>
      </c>
      <c r="I95" s="59" t="s">
        <v>45</v>
      </c>
      <c r="J95" s="59" t="s">
        <v>74</v>
      </c>
      <c r="K95" s="59" t="s">
        <v>95</v>
      </c>
      <c r="L95" s="59" t="s">
        <v>48</v>
      </c>
      <c r="M95" s="59" t="s">
        <v>96</v>
      </c>
      <c r="N95" s="59" t="s">
        <v>50</v>
      </c>
      <c r="O95" s="59" t="s">
        <v>51</v>
      </c>
      <c r="P95" s="59" t="s">
        <v>51</v>
      </c>
      <c r="Q95" s="59" t="s">
        <v>51</v>
      </c>
      <c r="R95" s="59" t="s">
        <v>51</v>
      </c>
      <c r="S95" s="59" t="s">
        <v>52</v>
      </c>
      <c r="T95" s="59" t="s">
        <v>52</v>
      </c>
      <c r="U95" s="59" t="s">
        <v>51</v>
      </c>
      <c r="V95" s="59" t="s">
        <v>89</v>
      </c>
      <c r="W95" s="59" t="s">
        <v>77</v>
      </c>
      <c r="X95" s="59" t="s">
        <v>3493</v>
      </c>
      <c r="Y95" s="59" t="s">
        <v>785</v>
      </c>
      <c r="Z95" s="59" t="s">
        <v>443</v>
      </c>
      <c r="AA95" s="59" t="s">
        <v>3492</v>
      </c>
      <c r="AB95" s="59" t="s">
        <v>791</v>
      </c>
      <c r="AC95" s="59" t="s">
        <v>60</v>
      </c>
      <c r="AD95" s="59" t="s">
        <v>61</v>
      </c>
      <c r="AE95" s="59" t="s">
        <v>2044</v>
      </c>
      <c r="AF95" s="59" t="s">
        <v>3025</v>
      </c>
      <c r="AG95" s="59" t="s">
        <v>66</v>
      </c>
      <c r="AH95" s="59" t="s">
        <v>51</v>
      </c>
      <c r="AI95" s="59" t="s">
        <v>66</v>
      </c>
      <c r="AJ95" s="59" t="s">
        <v>109</v>
      </c>
      <c r="AK95" s="59" t="s">
        <v>61</v>
      </c>
      <c r="AL95" s="59" t="s">
        <v>3491</v>
      </c>
      <c r="AM95" s="59" t="s">
        <v>82</v>
      </c>
      <c r="AN95" s="59" t="s">
        <v>7303</v>
      </c>
      <c r="AO95" s="37"/>
    </row>
    <row r="96" spans="1:41" ht="45.75" x14ac:dyDescent="0.25">
      <c r="A96" s="58">
        <v>121720</v>
      </c>
      <c r="B96" s="59" t="s">
        <v>170</v>
      </c>
      <c r="C96" s="59" t="s">
        <v>706</v>
      </c>
      <c r="D96" s="59" t="s">
        <v>707</v>
      </c>
      <c r="E96" s="59" t="s">
        <v>42</v>
      </c>
      <c r="F96" s="59" t="s">
        <v>706</v>
      </c>
      <c r="G96" s="59" t="s">
        <v>708</v>
      </c>
      <c r="H96" s="59" t="s">
        <v>44</v>
      </c>
      <c r="I96" s="59" t="s">
        <v>45</v>
      </c>
      <c r="J96" s="59" t="s">
        <v>74</v>
      </c>
      <c r="K96" s="59" t="s">
        <v>60</v>
      </c>
      <c r="L96" s="59" t="s">
        <v>48</v>
      </c>
      <c r="M96" s="59" t="s">
        <v>232</v>
      </c>
      <c r="N96" s="59" t="s">
        <v>50</v>
      </c>
      <c r="O96" s="59" t="s">
        <v>51</v>
      </c>
      <c r="P96" s="59" t="s">
        <v>51</v>
      </c>
      <c r="Q96" s="59" t="s">
        <v>51</v>
      </c>
      <c r="R96" s="59" t="s">
        <v>51</v>
      </c>
      <c r="S96" s="59" t="s">
        <v>52</v>
      </c>
      <c r="T96" s="59" t="s">
        <v>52</v>
      </c>
      <c r="U96" s="59" t="s">
        <v>51</v>
      </c>
      <c r="V96" s="59" t="s">
        <v>53</v>
      </c>
      <c r="W96" s="59" t="s">
        <v>77</v>
      </c>
      <c r="X96" s="59" t="s">
        <v>3490</v>
      </c>
      <c r="Y96" s="59" t="s">
        <v>785</v>
      </c>
      <c r="Z96" s="59" t="s">
        <v>443</v>
      </c>
      <c r="AA96" s="59" t="s">
        <v>128</v>
      </c>
      <c r="AB96" s="59" t="s">
        <v>59</v>
      </c>
      <c r="AC96" s="59" t="s">
        <v>60</v>
      </c>
      <c r="AD96" s="59" t="s">
        <v>61</v>
      </c>
      <c r="AE96" s="59" t="s">
        <v>3011</v>
      </c>
      <c r="AF96" s="59" t="s">
        <v>60</v>
      </c>
      <c r="AG96" s="59" t="s">
        <v>64</v>
      </c>
      <c r="AH96" s="59" t="s">
        <v>65</v>
      </c>
      <c r="AI96" s="59" t="s">
        <v>66</v>
      </c>
      <c r="AJ96" s="59" t="s">
        <v>67</v>
      </c>
      <c r="AK96" s="59" t="s">
        <v>635</v>
      </c>
      <c r="AL96" s="59" t="s">
        <v>3489</v>
      </c>
      <c r="AM96" s="59" t="s">
        <v>70</v>
      </c>
      <c r="AN96" s="59" t="s">
        <v>7303</v>
      </c>
      <c r="AO96" s="37"/>
    </row>
    <row r="97" spans="1:41" ht="34.5" x14ac:dyDescent="0.25">
      <c r="A97" s="58">
        <v>193769</v>
      </c>
      <c r="B97" s="59" t="s">
        <v>151</v>
      </c>
      <c r="C97" s="59" t="s">
        <v>2877</v>
      </c>
      <c r="D97" s="59" t="s">
        <v>2876</v>
      </c>
      <c r="E97" s="59" t="s">
        <v>42</v>
      </c>
      <c r="F97" s="59" t="s">
        <v>2877</v>
      </c>
      <c r="G97" s="59" t="s">
        <v>2876</v>
      </c>
      <c r="H97" s="59" t="s">
        <v>44</v>
      </c>
      <c r="I97" s="59" t="s">
        <v>45</v>
      </c>
      <c r="J97" s="59" t="s">
        <v>46</v>
      </c>
      <c r="K97" s="59" t="s">
        <v>60</v>
      </c>
      <c r="L97" s="59" t="s">
        <v>48</v>
      </c>
      <c r="M97" s="59" t="s">
        <v>232</v>
      </c>
      <c r="N97" s="59" t="s">
        <v>50</v>
      </c>
      <c r="O97" s="59" t="s">
        <v>51</v>
      </c>
      <c r="P97" s="59" t="s">
        <v>51</v>
      </c>
      <c r="Q97" s="59" t="s">
        <v>51</v>
      </c>
      <c r="R97" s="59" t="s">
        <v>51</v>
      </c>
      <c r="S97" s="59" t="s">
        <v>52</v>
      </c>
      <c r="T97" s="59" t="s">
        <v>52</v>
      </c>
      <c r="U97" s="59" t="s">
        <v>51</v>
      </c>
      <c r="V97" s="59" t="s">
        <v>89</v>
      </c>
      <c r="W97" s="59" t="s">
        <v>77</v>
      </c>
      <c r="X97" s="59" t="s">
        <v>3487</v>
      </c>
      <c r="Y97" s="59" t="s">
        <v>1386</v>
      </c>
      <c r="Z97" s="59" t="s">
        <v>2781</v>
      </c>
      <c r="AA97" s="59" t="s">
        <v>450</v>
      </c>
      <c r="AB97" s="59" t="s">
        <v>451</v>
      </c>
      <c r="AC97" s="59" t="s">
        <v>60</v>
      </c>
      <c r="AD97" s="59" t="s">
        <v>61</v>
      </c>
      <c r="AE97" s="59" t="s">
        <v>2962</v>
      </c>
      <c r="AF97" s="59" t="s">
        <v>3486</v>
      </c>
      <c r="AG97" s="59" t="s">
        <v>66</v>
      </c>
      <c r="AH97" s="59" t="s">
        <v>51</v>
      </c>
      <c r="AI97" s="59" t="s">
        <v>66</v>
      </c>
      <c r="AJ97" s="59" t="s">
        <v>109</v>
      </c>
      <c r="AK97" s="59" t="s">
        <v>61</v>
      </c>
      <c r="AL97" s="59" t="s">
        <v>3485</v>
      </c>
      <c r="AM97" s="59" t="s">
        <v>82</v>
      </c>
      <c r="AN97" s="59" t="s">
        <v>7303</v>
      </c>
      <c r="AO97" s="37"/>
    </row>
    <row r="98" spans="1:41" ht="45.75" x14ac:dyDescent="0.25">
      <c r="A98" s="58">
        <v>122149</v>
      </c>
      <c r="B98" s="59" t="s">
        <v>157</v>
      </c>
      <c r="C98" s="59" t="s">
        <v>1392</v>
      </c>
      <c r="D98" s="59" t="s">
        <v>1393</v>
      </c>
      <c r="E98" s="59" t="s">
        <v>42</v>
      </c>
      <c r="F98" s="59" t="s">
        <v>1392</v>
      </c>
      <c r="G98" s="59" t="s">
        <v>1394</v>
      </c>
      <c r="H98" s="59" t="s">
        <v>44</v>
      </c>
      <c r="I98" s="59" t="s">
        <v>45</v>
      </c>
      <c r="J98" s="59" t="s">
        <v>173</v>
      </c>
      <c r="K98" s="59" t="s">
        <v>60</v>
      </c>
      <c r="L98" s="59" t="s">
        <v>48</v>
      </c>
      <c r="M98" s="59" t="s">
        <v>232</v>
      </c>
      <c r="N98" s="59" t="s">
        <v>50</v>
      </c>
      <c r="O98" s="59" t="s">
        <v>51</v>
      </c>
      <c r="P98" s="59" t="s">
        <v>51</v>
      </c>
      <c r="Q98" s="59" t="s">
        <v>51</v>
      </c>
      <c r="R98" s="59" t="s">
        <v>51</v>
      </c>
      <c r="S98" s="59" t="s">
        <v>52</v>
      </c>
      <c r="T98" s="59" t="s">
        <v>52</v>
      </c>
      <c r="U98" s="59" t="s">
        <v>51</v>
      </c>
      <c r="V98" s="59" t="s">
        <v>53</v>
      </c>
      <c r="W98" s="59" t="s">
        <v>77</v>
      </c>
      <c r="X98" s="59" t="s">
        <v>3481</v>
      </c>
      <c r="Y98" s="59" t="s">
        <v>2697</v>
      </c>
      <c r="Z98" s="59" t="s">
        <v>444</v>
      </c>
      <c r="AA98" s="59" t="s">
        <v>2605</v>
      </c>
      <c r="AB98" s="59" t="s">
        <v>59</v>
      </c>
      <c r="AC98" s="59" t="s">
        <v>60</v>
      </c>
      <c r="AD98" s="59" t="s">
        <v>61</v>
      </c>
      <c r="AE98" s="59" t="s">
        <v>3438</v>
      </c>
      <c r="AF98" s="59" t="s">
        <v>286</v>
      </c>
      <c r="AG98" s="59" t="s">
        <v>64</v>
      </c>
      <c r="AH98" s="59" t="s">
        <v>65</v>
      </c>
      <c r="AI98" s="59" t="s">
        <v>66</v>
      </c>
      <c r="AJ98" s="59" t="s">
        <v>67</v>
      </c>
      <c r="AK98" s="59" t="s">
        <v>68</v>
      </c>
      <c r="AL98" s="59" t="s">
        <v>3480</v>
      </c>
      <c r="AM98" s="59" t="s">
        <v>70</v>
      </c>
      <c r="AN98" s="59" t="s">
        <v>7303</v>
      </c>
      <c r="AO98" s="37"/>
    </row>
    <row r="99" spans="1:41" ht="45.75" x14ac:dyDescent="0.25">
      <c r="A99" s="58">
        <v>122692</v>
      </c>
      <c r="B99" s="59" t="s">
        <v>151</v>
      </c>
      <c r="C99" s="59" t="s">
        <v>353</v>
      </c>
      <c r="D99" s="59" t="s">
        <v>354</v>
      </c>
      <c r="E99" s="59" t="s">
        <v>42</v>
      </c>
      <c r="F99" s="59" t="s">
        <v>353</v>
      </c>
      <c r="G99" s="59" t="s">
        <v>355</v>
      </c>
      <c r="H99" s="59" t="s">
        <v>44</v>
      </c>
      <c r="I99" s="59" t="s">
        <v>45</v>
      </c>
      <c r="J99" s="59" t="s">
        <v>74</v>
      </c>
      <c r="K99" s="59" t="s">
        <v>60</v>
      </c>
      <c r="L99" s="59" t="s">
        <v>48</v>
      </c>
      <c r="M99" s="59" t="s">
        <v>232</v>
      </c>
      <c r="N99" s="59" t="s">
        <v>50</v>
      </c>
      <c r="O99" s="59" t="s">
        <v>51</v>
      </c>
      <c r="P99" s="59" t="s">
        <v>51</v>
      </c>
      <c r="Q99" s="59" t="s">
        <v>51</v>
      </c>
      <c r="R99" s="59" t="s">
        <v>51</v>
      </c>
      <c r="S99" s="59" t="s">
        <v>52</v>
      </c>
      <c r="T99" s="59" t="s">
        <v>52</v>
      </c>
      <c r="U99" s="59" t="s">
        <v>51</v>
      </c>
      <c r="V99" s="59" t="s">
        <v>53</v>
      </c>
      <c r="W99" s="59" t="s">
        <v>77</v>
      </c>
      <c r="X99" s="59" t="s">
        <v>3472</v>
      </c>
      <c r="Y99" s="59" t="s">
        <v>199</v>
      </c>
      <c r="Z99" s="59" t="s">
        <v>1610</v>
      </c>
      <c r="AA99" s="59" t="s">
        <v>3471</v>
      </c>
      <c r="AB99" s="59" t="s">
        <v>59</v>
      </c>
      <c r="AC99" s="59" t="s">
        <v>60</v>
      </c>
      <c r="AD99" s="59" t="s">
        <v>61</v>
      </c>
      <c r="AE99" s="59" t="s">
        <v>3470</v>
      </c>
      <c r="AF99" s="59" t="s">
        <v>272</v>
      </c>
      <c r="AG99" s="59" t="s">
        <v>64</v>
      </c>
      <c r="AH99" s="59" t="s">
        <v>65</v>
      </c>
      <c r="AI99" s="59" t="s">
        <v>66</v>
      </c>
      <c r="AJ99" s="59" t="s">
        <v>67</v>
      </c>
      <c r="AK99" s="59" t="s">
        <v>635</v>
      </c>
      <c r="AL99" s="59" t="s">
        <v>3469</v>
      </c>
      <c r="AM99" s="59" t="s">
        <v>70</v>
      </c>
      <c r="AN99" s="59" t="s">
        <v>7303</v>
      </c>
      <c r="AO99" s="37"/>
    </row>
    <row r="100" spans="1:41" ht="57" x14ac:dyDescent="0.25">
      <c r="A100" s="58">
        <v>122775</v>
      </c>
      <c r="B100" s="59" t="s">
        <v>181</v>
      </c>
      <c r="C100" s="59" t="s">
        <v>548</v>
      </c>
      <c r="D100" s="59" t="s">
        <v>549</v>
      </c>
      <c r="E100" s="59" t="s">
        <v>42</v>
      </c>
      <c r="F100" s="59" t="s">
        <v>548</v>
      </c>
      <c r="G100" s="59" t="s">
        <v>550</v>
      </c>
      <c r="H100" s="59" t="s">
        <v>44</v>
      </c>
      <c r="I100" s="59" t="s">
        <v>45</v>
      </c>
      <c r="J100" s="59" t="s">
        <v>46</v>
      </c>
      <c r="K100" s="59" t="s">
        <v>60</v>
      </c>
      <c r="L100" s="59" t="s">
        <v>48</v>
      </c>
      <c r="M100" s="59" t="s">
        <v>232</v>
      </c>
      <c r="N100" s="59" t="s">
        <v>50</v>
      </c>
      <c r="O100" s="59" t="s">
        <v>51</v>
      </c>
      <c r="P100" s="59" t="s">
        <v>51</v>
      </c>
      <c r="Q100" s="59" t="s">
        <v>51</v>
      </c>
      <c r="R100" s="59" t="s">
        <v>51</v>
      </c>
      <c r="S100" s="59" t="s">
        <v>52</v>
      </c>
      <c r="T100" s="59" t="s">
        <v>52</v>
      </c>
      <c r="U100" s="59" t="s">
        <v>51</v>
      </c>
      <c r="V100" s="59" t="s">
        <v>53</v>
      </c>
      <c r="W100" s="59" t="s">
        <v>77</v>
      </c>
      <c r="X100" s="59" t="s">
        <v>3467</v>
      </c>
      <c r="Y100" s="59" t="s">
        <v>394</v>
      </c>
      <c r="Z100" s="59" t="s">
        <v>329</v>
      </c>
      <c r="AA100" s="59" t="s">
        <v>1754</v>
      </c>
      <c r="AB100" s="59" t="s">
        <v>1126</v>
      </c>
      <c r="AC100" s="59" t="s">
        <v>60</v>
      </c>
      <c r="AD100" s="59" t="s">
        <v>61</v>
      </c>
      <c r="AE100" s="59" t="s">
        <v>2824</v>
      </c>
      <c r="AF100" s="59" t="s">
        <v>375</v>
      </c>
      <c r="AG100" s="59" t="s">
        <v>64</v>
      </c>
      <c r="AH100" s="59" t="s">
        <v>65</v>
      </c>
      <c r="AI100" s="59" t="s">
        <v>66</v>
      </c>
      <c r="AJ100" s="59" t="s">
        <v>67</v>
      </c>
      <c r="AK100" s="59" t="s">
        <v>756</v>
      </c>
      <c r="AL100" s="59" t="s">
        <v>3466</v>
      </c>
      <c r="AM100" s="59" t="s">
        <v>70</v>
      </c>
      <c r="AN100" s="59" t="s">
        <v>7303</v>
      </c>
      <c r="AO100" s="37"/>
    </row>
    <row r="101" spans="1:41" ht="34.5" x14ac:dyDescent="0.25">
      <c r="A101" s="58">
        <v>123063</v>
      </c>
      <c r="B101" s="59" t="s">
        <v>157</v>
      </c>
      <c r="C101" s="59" t="s">
        <v>158</v>
      </c>
      <c r="D101" s="59" t="s">
        <v>159</v>
      </c>
      <c r="E101" s="59" t="s">
        <v>42</v>
      </c>
      <c r="F101" s="59" t="s">
        <v>158</v>
      </c>
      <c r="G101" s="59" t="s">
        <v>159</v>
      </c>
      <c r="H101" s="59" t="s">
        <v>44</v>
      </c>
      <c r="I101" s="59" t="s">
        <v>45</v>
      </c>
      <c r="J101" s="59" t="s">
        <v>74</v>
      </c>
      <c r="K101" s="59" t="s">
        <v>47</v>
      </c>
      <c r="L101" s="59" t="s">
        <v>48</v>
      </c>
      <c r="M101" s="59" t="s">
        <v>49</v>
      </c>
      <c r="N101" s="59" t="s">
        <v>50</v>
      </c>
      <c r="O101" s="59" t="s">
        <v>51</v>
      </c>
      <c r="P101" s="59" t="s">
        <v>51</v>
      </c>
      <c r="Q101" s="59" t="s">
        <v>51</v>
      </c>
      <c r="R101" s="59" t="s">
        <v>51</v>
      </c>
      <c r="S101" s="59" t="s">
        <v>52</v>
      </c>
      <c r="T101" s="59" t="s">
        <v>52</v>
      </c>
      <c r="U101" s="59" t="s">
        <v>51</v>
      </c>
      <c r="V101" s="59" t="s">
        <v>89</v>
      </c>
      <c r="W101" s="59" t="s">
        <v>54</v>
      </c>
      <c r="X101" s="59" t="s">
        <v>3465</v>
      </c>
      <c r="Y101" s="59" t="s">
        <v>814</v>
      </c>
      <c r="Z101" s="59" t="s">
        <v>1362</v>
      </c>
      <c r="AA101" s="59" t="s">
        <v>3464</v>
      </c>
      <c r="AB101" s="59" t="s">
        <v>61</v>
      </c>
      <c r="AC101" s="59" t="s">
        <v>60</v>
      </c>
      <c r="AD101" s="59" t="s">
        <v>61</v>
      </c>
      <c r="AE101" s="59" t="s">
        <v>1679</v>
      </c>
      <c r="AF101" s="59" t="s">
        <v>3463</v>
      </c>
      <c r="AG101" s="59" t="s">
        <v>64</v>
      </c>
      <c r="AH101" s="59" t="s">
        <v>65</v>
      </c>
      <c r="AI101" s="59" t="s">
        <v>66</v>
      </c>
      <c r="AJ101" s="59" t="s">
        <v>109</v>
      </c>
      <c r="AK101" s="59" t="s">
        <v>68</v>
      </c>
      <c r="AL101" s="59" t="s">
        <v>3462</v>
      </c>
      <c r="AM101" s="59" t="s">
        <v>70</v>
      </c>
      <c r="AN101" s="59" t="s">
        <v>7303</v>
      </c>
      <c r="AO101" s="37"/>
    </row>
    <row r="102" spans="1:41" ht="34.5" x14ac:dyDescent="0.25">
      <c r="A102" s="58">
        <v>124066</v>
      </c>
      <c r="B102" s="59" t="s">
        <v>251</v>
      </c>
      <c r="C102" s="59" t="s">
        <v>1137</v>
      </c>
      <c r="D102" s="59" t="s">
        <v>1138</v>
      </c>
      <c r="E102" s="59" t="s">
        <v>42</v>
      </c>
      <c r="F102" s="59" t="s">
        <v>1137</v>
      </c>
      <c r="G102" s="59" t="s">
        <v>1138</v>
      </c>
      <c r="H102" s="59" t="s">
        <v>44</v>
      </c>
      <c r="I102" s="59" t="s">
        <v>45</v>
      </c>
      <c r="J102" s="59" t="s">
        <v>46</v>
      </c>
      <c r="K102" s="59" t="s">
        <v>60</v>
      </c>
      <c r="L102" s="59" t="s">
        <v>48</v>
      </c>
      <c r="M102" s="59" t="s">
        <v>232</v>
      </c>
      <c r="N102" s="59" t="s">
        <v>50</v>
      </c>
      <c r="O102" s="59" t="s">
        <v>51</v>
      </c>
      <c r="P102" s="59" t="s">
        <v>51</v>
      </c>
      <c r="Q102" s="59" t="s">
        <v>51</v>
      </c>
      <c r="R102" s="59" t="s">
        <v>51</v>
      </c>
      <c r="S102" s="59" t="s">
        <v>52</v>
      </c>
      <c r="T102" s="59" t="s">
        <v>52</v>
      </c>
      <c r="U102" s="59" t="s">
        <v>51</v>
      </c>
      <c r="V102" s="59" t="s">
        <v>53</v>
      </c>
      <c r="W102" s="59" t="s">
        <v>77</v>
      </c>
      <c r="X102" s="59" t="s">
        <v>3454</v>
      </c>
      <c r="Y102" s="59" t="s">
        <v>3453</v>
      </c>
      <c r="Z102" s="59" t="s">
        <v>213</v>
      </c>
      <c r="AA102" s="59" t="s">
        <v>3452</v>
      </c>
      <c r="AB102" s="59" t="s">
        <v>61</v>
      </c>
      <c r="AC102" s="59" t="s">
        <v>60</v>
      </c>
      <c r="AD102" s="59" t="s">
        <v>61</v>
      </c>
      <c r="AE102" s="59" t="s">
        <v>3451</v>
      </c>
      <c r="AF102" s="59" t="s">
        <v>60</v>
      </c>
      <c r="AG102" s="59" t="s">
        <v>64</v>
      </c>
      <c r="AH102" s="59" t="s">
        <v>65</v>
      </c>
      <c r="AI102" s="59" t="s">
        <v>66</v>
      </c>
      <c r="AJ102" s="59" t="s">
        <v>67</v>
      </c>
      <c r="AK102" s="59" t="s">
        <v>756</v>
      </c>
      <c r="AL102" s="59" t="s">
        <v>3450</v>
      </c>
      <c r="AM102" s="59" t="s">
        <v>70</v>
      </c>
      <c r="AN102" s="59" t="s">
        <v>7303</v>
      </c>
      <c r="AO102" s="37"/>
    </row>
    <row r="103" spans="1:41" ht="34.5" x14ac:dyDescent="0.25">
      <c r="A103" s="58">
        <v>193868</v>
      </c>
      <c r="B103" s="59" t="s">
        <v>151</v>
      </c>
      <c r="C103" s="59" t="s">
        <v>626</v>
      </c>
      <c r="D103" s="59" t="s">
        <v>627</v>
      </c>
      <c r="E103" s="59" t="s">
        <v>42</v>
      </c>
      <c r="F103" s="59" t="s">
        <v>626</v>
      </c>
      <c r="G103" s="59" t="s">
        <v>627</v>
      </c>
      <c r="H103" s="59" t="s">
        <v>44</v>
      </c>
      <c r="I103" s="59" t="s">
        <v>131</v>
      </c>
      <c r="J103" s="59" t="s">
        <v>46</v>
      </c>
      <c r="K103" s="59" t="s">
        <v>277</v>
      </c>
      <c r="L103" s="59" t="s">
        <v>87</v>
      </c>
      <c r="M103" s="59" t="s">
        <v>278</v>
      </c>
      <c r="N103" s="59" t="s">
        <v>50</v>
      </c>
      <c r="O103" s="59" t="s">
        <v>51</v>
      </c>
      <c r="P103" s="59" t="s">
        <v>51</v>
      </c>
      <c r="Q103" s="59" t="s">
        <v>51</v>
      </c>
      <c r="R103" s="59" t="s">
        <v>51</v>
      </c>
      <c r="S103" s="59" t="s">
        <v>490</v>
      </c>
      <c r="T103" s="59" t="s">
        <v>52</v>
      </c>
      <c r="U103" s="59" t="s">
        <v>51</v>
      </c>
      <c r="V103" s="59" t="s">
        <v>89</v>
      </c>
      <c r="W103" s="59" t="s">
        <v>77</v>
      </c>
      <c r="X103" s="59" t="s">
        <v>3449</v>
      </c>
      <c r="Y103" s="59" t="s">
        <v>3448</v>
      </c>
      <c r="Z103" s="59" t="s">
        <v>1607</v>
      </c>
      <c r="AA103" s="59" t="s">
        <v>690</v>
      </c>
      <c r="AB103" s="59" t="s">
        <v>61</v>
      </c>
      <c r="AC103" s="59" t="s">
        <v>60</v>
      </c>
      <c r="AD103" s="59" t="s">
        <v>61</v>
      </c>
      <c r="AE103" s="59" t="s">
        <v>3447</v>
      </c>
      <c r="AF103" s="59" t="s">
        <v>1019</v>
      </c>
      <c r="AG103" s="59" t="s">
        <v>66</v>
      </c>
      <c r="AH103" s="59" t="s">
        <v>51</v>
      </c>
      <c r="AI103" s="59" t="s">
        <v>66</v>
      </c>
      <c r="AJ103" s="59" t="s">
        <v>67</v>
      </c>
      <c r="AK103" s="59" t="s">
        <v>61</v>
      </c>
      <c r="AL103" s="59" t="s">
        <v>3446</v>
      </c>
      <c r="AM103" s="59" t="s">
        <v>82</v>
      </c>
      <c r="AN103" s="59" t="s">
        <v>7303</v>
      </c>
      <c r="AO103" s="37"/>
    </row>
    <row r="104" spans="1:41" ht="34.5" x14ac:dyDescent="0.25">
      <c r="A104" s="58">
        <v>124726</v>
      </c>
      <c r="B104" s="59" t="s">
        <v>157</v>
      </c>
      <c r="C104" s="59" t="s">
        <v>158</v>
      </c>
      <c r="D104" s="59" t="s">
        <v>159</v>
      </c>
      <c r="E104" s="59" t="s">
        <v>42</v>
      </c>
      <c r="F104" s="59" t="s">
        <v>158</v>
      </c>
      <c r="G104" s="59" t="s">
        <v>159</v>
      </c>
      <c r="H104" s="59" t="s">
        <v>44</v>
      </c>
      <c r="I104" s="59" t="s">
        <v>45</v>
      </c>
      <c r="J104" s="59" t="s">
        <v>46</v>
      </c>
      <c r="K104" s="59" t="s">
        <v>75</v>
      </c>
      <c r="L104" s="59" t="s">
        <v>48</v>
      </c>
      <c r="M104" s="59" t="s">
        <v>76</v>
      </c>
      <c r="N104" s="59" t="s">
        <v>50</v>
      </c>
      <c r="O104" s="59" t="s">
        <v>51</v>
      </c>
      <c r="P104" s="59" t="s">
        <v>51</v>
      </c>
      <c r="Q104" s="59" t="s">
        <v>51</v>
      </c>
      <c r="R104" s="59" t="s">
        <v>51</v>
      </c>
      <c r="S104" s="59" t="s">
        <v>52</v>
      </c>
      <c r="T104" s="59" t="s">
        <v>52</v>
      </c>
      <c r="U104" s="59" t="s">
        <v>51</v>
      </c>
      <c r="V104" s="59" t="s">
        <v>89</v>
      </c>
      <c r="W104" s="59" t="s">
        <v>77</v>
      </c>
      <c r="X104" s="59" t="s">
        <v>3443</v>
      </c>
      <c r="Y104" s="59" t="s">
        <v>695</v>
      </c>
      <c r="Z104" s="59" t="s">
        <v>769</v>
      </c>
      <c r="AA104" s="59" t="s">
        <v>607</v>
      </c>
      <c r="AB104" s="59" t="s">
        <v>1546</v>
      </c>
      <c r="AC104" s="59" t="s">
        <v>60</v>
      </c>
      <c r="AD104" s="59" t="s">
        <v>61</v>
      </c>
      <c r="AE104" s="59" t="s">
        <v>2815</v>
      </c>
      <c r="AF104" s="59" t="s">
        <v>1454</v>
      </c>
      <c r="AG104" s="59" t="s">
        <v>64</v>
      </c>
      <c r="AH104" s="59" t="s">
        <v>65</v>
      </c>
      <c r="AI104" s="59" t="s">
        <v>66</v>
      </c>
      <c r="AJ104" s="59" t="s">
        <v>67</v>
      </c>
      <c r="AK104" s="59" t="s">
        <v>68</v>
      </c>
      <c r="AL104" s="59" t="s">
        <v>3442</v>
      </c>
      <c r="AM104" s="59" t="s">
        <v>70</v>
      </c>
      <c r="AN104" s="59" t="s">
        <v>7303</v>
      </c>
      <c r="AO104" s="37"/>
    </row>
    <row r="105" spans="1:41" ht="34.5" x14ac:dyDescent="0.25">
      <c r="A105" s="58">
        <v>193945</v>
      </c>
      <c r="B105" s="59" t="s">
        <v>157</v>
      </c>
      <c r="C105" s="59" t="s">
        <v>158</v>
      </c>
      <c r="D105" s="59" t="s">
        <v>159</v>
      </c>
      <c r="E105" s="59" t="s">
        <v>42</v>
      </c>
      <c r="F105" s="59" t="s">
        <v>158</v>
      </c>
      <c r="G105" s="59" t="s">
        <v>159</v>
      </c>
      <c r="H105" s="59" t="s">
        <v>44</v>
      </c>
      <c r="I105" s="59" t="s">
        <v>45</v>
      </c>
      <c r="J105" s="59" t="s">
        <v>74</v>
      </c>
      <c r="K105" s="59" t="s">
        <v>60</v>
      </c>
      <c r="L105" s="59" t="s">
        <v>48</v>
      </c>
      <c r="M105" s="59" t="s">
        <v>232</v>
      </c>
      <c r="N105" s="59" t="s">
        <v>50</v>
      </c>
      <c r="O105" s="59" t="s">
        <v>51</v>
      </c>
      <c r="P105" s="59" t="s">
        <v>51</v>
      </c>
      <c r="Q105" s="59" t="s">
        <v>51</v>
      </c>
      <c r="R105" s="59" t="s">
        <v>51</v>
      </c>
      <c r="S105" s="59" t="s">
        <v>52</v>
      </c>
      <c r="T105" s="59" t="s">
        <v>52</v>
      </c>
      <c r="U105" s="59" t="s">
        <v>51</v>
      </c>
      <c r="V105" s="59" t="s">
        <v>53</v>
      </c>
      <c r="W105" s="59" t="s">
        <v>77</v>
      </c>
      <c r="X105" s="59" t="s">
        <v>3435</v>
      </c>
      <c r="Y105" s="59" t="s">
        <v>1861</v>
      </c>
      <c r="Z105" s="59" t="s">
        <v>61</v>
      </c>
      <c r="AA105" s="59" t="s">
        <v>2625</v>
      </c>
      <c r="AB105" s="59" t="s">
        <v>417</v>
      </c>
      <c r="AC105" s="59" t="s">
        <v>60</v>
      </c>
      <c r="AD105" s="59" t="s">
        <v>61</v>
      </c>
      <c r="AE105" s="59" t="s">
        <v>3434</v>
      </c>
      <c r="AF105" s="59" t="s">
        <v>3433</v>
      </c>
      <c r="AG105" s="59" t="s">
        <v>66</v>
      </c>
      <c r="AH105" s="59" t="s">
        <v>51</v>
      </c>
      <c r="AI105" s="59" t="s">
        <v>66</v>
      </c>
      <c r="AJ105" s="59" t="s">
        <v>67</v>
      </c>
      <c r="AK105" s="59" t="s">
        <v>61</v>
      </c>
      <c r="AL105" s="59" t="s">
        <v>3432</v>
      </c>
      <c r="AM105" s="59" t="s">
        <v>82</v>
      </c>
      <c r="AN105" s="59" t="s">
        <v>7303</v>
      </c>
      <c r="AO105" s="37"/>
    </row>
    <row r="106" spans="1:41" ht="34.5" x14ac:dyDescent="0.25">
      <c r="A106" s="58">
        <v>125723</v>
      </c>
      <c r="B106" s="59" t="s">
        <v>157</v>
      </c>
      <c r="C106" s="59" t="s">
        <v>1290</v>
      </c>
      <c r="D106" s="59" t="s">
        <v>1291</v>
      </c>
      <c r="E106" s="59" t="s">
        <v>42</v>
      </c>
      <c r="F106" s="59" t="s">
        <v>1290</v>
      </c>
      <c r="G106" s="59" t="s">
        <v>1291</v>
      </c>
      <c r="H106" s="59" t="s">
        <v>94</v>
      </c>
      <c r="I106" s="59" t="s">
        <v>131</v>
      </c>
      <c r="J106" s="59" t="s">
        <v>74</v>
      </c>
      <c r="K106" s="59" t="s">
        <v>95</v>
      </c>
      <c r="L106" s="59" t="s">
        <v>48</v>
      </c>
      <c r="M106" s="59" t="s">
        <v>96</v>
      </c>
      <c r="N106" s="59" t="s">
        <v>50</v>
      </c>
      <c r="O106" s="59" t="s">
        <v>51</v>
      </c>
      <c r="P106" s="59" t="s">
        <v>51</v>
      </c>
      <c r="Q106" s="59" t="s">
        <v>51</v>
      </c>
      <c r="R106" s="59" t="s">
        <v>51</v>
      </c>
      <c r="S106" s="59" t="s">
        <v>490</v>
      </c>
      <c r="T106" s="59" t="s">
        <v>52</v>
      </c>
      <c r="U106" s="59" t="s">
        <v>51</v>
      </c>
      <c r="V106" s="59" t="s">
        <v>53</v>
      </c>
      <c r="W106" s="59" t="s">
        <v>77</v>
      </c>
      <c r="X106" s="59" t="s">
        <v>3431</v>
      </c>
      <c r="Y106" s="59" t="s">
        <v>3430</v>
      </c>
      <c r="Z106" s="59" t="s">
        <v>433</v>
      </c>
      <c r="AA106" s="59" t="s">
        <v>2352</v>
      </c>
      <c r="AB106" s="59" t="s">
        <v>1792</v>
      </c>
      <c r="AC106" s="59" t="s">
        <v>60</v>
      </c>
      <c r="AD106" s="59" t="s">
        <v>61</v>
      </c>
      <c r="AE106" s="59" t="s">
        <v>3429</v>
      </c>
      <c r="AF106" s="59" t="s">
        <v>60</v>
      </c>
      <c r="AG106" s="59" t="s">
        <v>64</v>
      </c>
      <c r="AH106" s="59" t="s">
        <v>65</v>
      </c>
      <c r="AI106" s="59" t="s">
        <v>66</v>
      </c>
      <c r="AJ106" s="59" t="s">
        <v>67</v>
      </c>
      <c r="AK106" s="59" t="s">
        <v>68</v>
      </c>
      <c r="AL106" s="59" t="s">
        <v>3428</v>
      </c>
      <c r="AM106" s="59" t="s">
        <v>70</v>
      </c>
      <c r="AN106" s="59" t="s">
        <v>7303</v>
      </c>
      <c r="AO106" s="37"/>
    </row>
    <row r="107" spans="1:41" ht="23.25" x14ac:dyDescent="0.25">
      <c r="A107" s="58">
        <v>125994</v>
      </c>
      <c r="B107" s="59" t="s">
        <v>133</v>
      </c>
      <c r="C107" s="59" t="s">
        <v>134</v>
      </c>
      <c r="D107" s="59" t="s">
        <v>135</v>
      </c>
      <c r="E107" s="59" t="s">
        <v>42</v>
      </c>
      <c r="F107" s="59" t="s">
        <v>134</v>
      </c>
      <c r="G107" s="59" t="s">
        <v>135</v>
      </c>
      <c r="H107" s="59" t="s">
        <v>44</v>
      </c>
      <c r="I107" s="59" t="s">
        <v>45</v>
      </c>
      <c r="J107" s="59" t="s">
        <v>46</v>
      </c>
      <c r="K107" s="59" t="s">
        <v>95</v>
      </c>
      <c r="L107" s="59" t="s">
        <v>48</v>
      </c>
      <c r="M107" s="59" t="s">
        <v>96</v>
      </c>
      <c r="N107" s="59" t="s">
        <v>50</v>
      </c>
      <c r="O107" s="59" t="s">
        <v>51</v>
      </c>
      <c r="P107" s="59" t="s">
        <v>51</v>
      </c>
      <c r="Q107" s="59" t="s">
        <v>51</v>
      </c>
      <c r="R107" s="59" t="s">
        <v>51</v>
      </c>
      <c r="S107" s="59" t="s">
        <v>52</v>
      </c>
      <c r="T107" s="59" t="s">
        <v>52</v>
      </c>
      <c r="U107" s="59" t="s">
        <v>51</v>
      </c>
      <c r="V107" s="59" t="s">
        <v>53</v>
      </c>
      <c r="W107" s="59" t="s">
        <v>77</v>
      </c>
      <c r="X107" s="59" t="s">
        <v>3427</v>
      </c>
      <c r="Y107" s="59" t="s">
        <v>841</v>
      </c>
      <c r="Z107" s="59" t="s">
        <v>204</v>
      </c>
      <c r="AA107" s="59" t="s">
        <v>1093</v>
      </c>
      <c r="AB107" s="59" t="s">
        <v>254</v>
      </c>
      <c r="AC107" s="59" t="s">
        <v>60</v>
      </c>
      <c r="AD107" s="59" t="s">
        <v>61</v>
      </c>
      <c r="AE107" s="59" t="s">
        <v>1004</v>
      </c>
      <c r="AF107" s="59" t="s">
        <v>169</v>
      </c>
      <c r="AG107" s="59" t="s">
        <v>64</v>
      </c>
      <c r="AH107" s="59" t="s">
        <v>51</v>
      </c>
      <c r="AI107" s="59" t="s">
        <v>66</v>
      </c>
      <c r="AJ107" s="59" t="s">
        <v>67</v>
      </c>
      <c r="AK107" s="59" t="s">
        <v>756</v>
      </c>
      <c r="AL107" s="59" t="s">
        <v>3426</v>
      </c>
      <c r="AM107" s="59" t="s">
        <v>70</v>
      </c>
      <c r="AN107" s="59" t="s">
        <v>7303</v>
      </c>
      <c r="AO107" s="37"/>
    </row>
    <row r="108" spans="1:41" ht="34.5" x14ac:dyDescent="0.25">
      <c r="A108" s="58">
        <v>99886</v>
      </c>
      <c r="B108" s="59" t="s">
        <v>170</v>
      </c>
      <c r="C108" s="59" t="s">
        <v>3425</v>
      </c>
      <c r="D108" s="59" t="s">
        <v>3424</v>
      </c>
      <c r="E108" s="59" t="s">
        <v>42</v>
      </c>
      <c r="F108" s="59" t="s">
        <v>3425</v>
      </c>
      <c r="G108" s="59" t="s">
        <v>3424</v>
      </c>
      <c r="H108" s="59" t="s">
        <v>44</v>
      </c>
      <c r="I108" s="59" t="s">
        <v>45</v>
      </c>
      <c r="J108" s="59" t="s">
        <v>74</v>
      </c>
      <c r="K108" s="59" t="s">
        <v>95</v>
      </c>
      <c r="L108" s="59" t="s">
        <v>48</v>
      </c>
      <c r="M108" s="59" t="s">
        <v>96</v>
      </c>
      <c r="N108" s="59" t="s">
        <v>50</v>
      </c>
      <c r="O108" s="59" t="s">
        <v>51</v>
      </c>
      <c r="P108" s="59" t="s">
        <v>51</v>
      </c>
      <c r="Q108" s="59" t="s">
        <v>51</v>
      </c>
      <c r="R108" s="59" t="s">
        <v>51</v>
      </c>
      <c r="S108" s="59" t="s">
        <v>52</v>
      </c>
      <c r="T108" s="59" t="s">
        <v>52</v>
      </c>
      <c r="U108" s="59" t="s">
        <v>51</v>
      </c>
      <c r="V108" s="59" t="s">
        <v>89</v>
      </c>
      <c r="W108" s="59" t="s">
        <v>121</v>
      </c>
      <c r="X108" s="59" t="s">
        <v>3423</v>
      </c>
      <c r="Y108" s="59" t="s">
        <v>2698</v>
      </c>
      <c r="Z108" s="59" t="s">
        <v>1643</v>
      </c>
      <c r="AA108" s="59" t="s">
        <v>297</v>
      </c>
      <c r="AB108" s="59" t="s">
        <v>694</v>
      </c>
      <c r="AC108" s="59" t="s">
        <v>60</v>
      </c>
      <c r="AD108" s="59" t="s">
        <v>61</v>
      </c>
      <c r="AE108" s="59" t="s">
        <v>668</v>
      </c>
      <c r="AF108" s="59" t="s">
        <v>3422</v>
      </c>
      <c r="AG108" s="59" t="s">
        <v>64</v>
      </c>
      <c r="AH108" s="59" t="s">
        <v>65</v>
      </c>
      <c r="AI108" s="59" t="s">
        <v>66</v>
      </c>
      <c r="AJ108" s="59" t="s">
        <v>67</v>
      </c>
      <c r="AK108" s="59" t="s">
        <v>635</v>
      </c>
      <c r="AL108" s="59" t="s">
        <v>3421</v>
      </c>
      <c r="AM108" s="59" t="s">
        <v>70</v>
      </c>
      <c r="AN108" s="59" t="s">
        <v>7303</v>
      </c>
      <c r="AO108" s="37"/>
    </row>
    <row r="109" spans="1:41" ht="34.5" x14ac:dyDescent="0.25">
      <c r="A109" s="58">
        <v>194035</v>
      </c>
      <c r="B109" s="59" t="s">
        <v>151</v>
      </c>
      <c r="C109" s="59" t="s">
        <v>626</v>
      </c>
      <c r="D109" s="59" t="s">
        <v>627</v>
      </c>
      <c r="E109" s="59" t="s">
        <v>42</v>
      </c>
      <c r="F109" s="59" t="s">
        <v>626</v>
      </c>
      <c r="G109" s="59" t="s">
        <v>627</v>
      </c>
      <c r="H109" s="59" t="s">
        <v>44</v>
      </c>
      <c r="I109" s="59" t="s">
        <v>45</v>
      </c>
      <c r="J109" s="59" t="s">
        <v>74</v>
      </c>
      <c r="K109" s="59" t="s">
        <v>60</v>
      </c>
      <c r="L109" s="59" t="s">
        <v>48</v>
      </c>
      <c r="M109" s="59" t="s">
        <v>232</v>
      </c>
      <c r="N109" s="59" t="s">
        <v>50</v>
      </c>
      <c r="O109" s="59" t="s">
        <v>51</v>
      </c>
      <c r="P109" s="59" t="s">
        <v>51</v>
      </c>
      <c r="Q109" s="59" t="s">
        <v>51</v>
      </c>
      <c r="R109" s="59" t="s">
        <v>51</v>
      </c>
      <c r="S109" s="59" t="s">
        <v>52</v>
      </c>
      <c r="T109" s="59" t="s">
        <v>52</v>
      </c>
      <c r="U109" s="59" t="s">
        <v>51</v>
      </c>
      <c r="V109" s="59" t="s">
        <v>53</v>
      </c>
      <c r="W109" s="59" t="s">
        <v>77</v>
      </c>
      <c r="X109" s="59" t="s">
        <v>3415</v>
      </c>
      <c r="Y109" s="59" t="s">
        <v>3414</v>
      </c>
      <c r="Z109" s="59" t="s">
        <v>1344</v>
      </c>
      <c r="AA109" s="59" t="s">
        <v>448</v>
      </c>
      <c r="AB109" s="59" t="s">
        <v>59</v>
      </c>
      <c r="AC109" s="59" t="s">
        <v>60</v>
      </c>
      <c r="AD109" s="59" t="s">
        <v>61</v>
      </c>
      <c r="AE109" s="59" t="s">
        <v>968</v>
      </c>
      <c r="AF109" s="59" t="s">
        <v>2994</v>
      </c>
      <c r="AG109" s="59" t="s">
        <v>66</v>
      </c>
      <c r="AH109" s="59" t="s">
        <v>51</v>
      </c>
      <c r="AI109" s="59" t="s">
        <v>66</v>
      </c>
      <c r="AJ109" s="59" t="s">
        <v>109</v>
      </c>
      <c r="AK109" s="59" t="s">
        <v>61</v>
      </c>
      <c r="AL109" s="59" t="s">
        <v>3413</v>
      </c>
      <c r="AM109" s="59" t="s">
        <v>82</v>
      </c>
      <c r="AN109" s="59" t="s">
        <v>7303</v>
      </c>
      <c r="AO109" s="37"/>
    </row>
    <row r="110" spans="1:41" ht="57" x14ac:dyDescent="0.25">
      <c r="A110" s="58">
        <v>126897</v>
      </c>
      <c r="B110" s="59" t="s">
        <v>181</v>
      </c>
      <c r="C110" s="59" t="s">
        <v>548</v>
      </c>
      <c r="D110" s="59" t="s">
        <v>549</v>
      </c>
      <c r="E110" s="59" t="s">
        <v>42</v>
      </c>
      <c r="F110" s="59" t="s">
        <v>548</v>
      </c>
      <c r="G110" s="59" t="s">
        <v>550</v>
      </c>
      <c r="H110" s="59" t="s">
        <v>44</v>
      </c>
      <c r="I110" s="59" t="s">
        <v>45</v>
      </c>
      <c r="J110" s="59" t="s">
        <v>46</v>
      </c>
      <c r="K110" s="59" t="s">
        <v>60</v>
      </c>
      <c r="L110" s="59" t="s">
        <v>48</v>
      </c>
      <c r="M110" s="59" t="s">
        <v>232</v>
      </c>
      <c r="N110" s="59" t="s">
        <v>50</v>
      </c>
      <c r="O110" s="59" t="s">
        <v>51</v>
      </c>
      <c r="P110" s="59" t="s">
        <v>51</v>
      </c>
      <c r="Q110" s="59" t="s">
        <v>51</v>
      </c>
      <c r="R110" s="59" t="s">
        <v>51</v>
      </c>
      <c r="S110" s="59" t="s">
        <v>52</v>
      </c>
      <c r="T110" s="59" t="s">
        <v>52</v>
      </c>
      <c r="U110" s="59" t="s">
        <v>51</v>
      </c>
      <c r="V110" s="59" t="s">
        <v>53</v>
      </c>
      <c r="W110" s="59" t="s">
        <v>77</v>
      </c>
      <c r="X110" s="59" t="s">
        <v>3411</v>
      </c>
      <c r="Y110" s="59" t="s">
        <v>506</v>
      </c>
      <c r="Z110" s="59" t="s">
        <v>847</v>
      </c>
      <c r="AA110" s="59" t="s">
        <v>246</v>
      </c>
      <c r="AB110" s="59" t="s">
        <v>464</v>
      </c>
      <c r="AC110" s="59" t="s">
        <v>60</v>
      </c>
      <c r="AD110" s="59" t="s">
        <v>61</v>
      </c>
      <c r="AE110" s="59" t="s">
        <v>3410</v>
      </c>
      <c r="AF110" s="59" t="s">
        <v>323</v>
      </c>
      <c r="AG110" s="59" t="s">
        <v>64</v>
      </c>
      <c r="AH110" s="59" t="s">
        <v>65</v>
      </c>
      <c r="AI110" s="59" t="s">
        <v>66</v>
      </c>
      <c r="AJ110" s="59" t="s">
        <v>67</v>
      </c>
      <c r="AK110" s="59" t="s">
        <v>756</v>
      </c>
      <c r="AL110" s="59" t="s">
        <v>3409</v>
      </c>
      <c r="AM110" s="59" t="s">
        <v>70</v>
      </c>
      <c r="AN110" s="59" t="s">
        <v>7303</v>
      </c>
      <c r="AO110" s="37"/>
    </row>
    <row r="111" spans="1:41" ht="34.5" x14ac:dyDescent="0.25">
      <c r="A111" s="58">
        <v>38500</v>
      </c>
      <c r="B111" s="59" t="s">
        <v>157</v>
      </c>
      <c r="C111" s="59" t="s">
        <v>1290</v>
      </c>
      <c r="D111" s="59" t="s">
        <v>1291</v>
      </c>
      <c r="E111" s="59" t="s">
        <v>42</v>
      </c>
      <c r="F111" s="59" t="s">
        <v>1290</v>
      </c>
      <c r="G111" s="59" t="s">
        <v>1291</v>
      </c>
      <c r="H111" s="59" t="s">
        <v>94</v>
      </c>
      <c r="I111" s="59" t="s">
        <v>45</v>
      </c>
      <c r="J111" s="59" t="s">
        <v>46</v>
      </c>
      <c r="K111" s="59" t="s">
        <v>277</v>
      </c>
      <c r="L111" s="59" t="s">
        <v>87</v>
      </c>
      <c r="M111" s="59" t="s">
        <v>278</v>
      </c>
      <c r="N111" s="59" t="s">
        <v>50</v>
      </c>
      <c r="O111" s="59" t="s">
        <v>51</v>
      </c>
      <c r="P111" s="59" t="s">
        <v>51</v>
      </c>
      <c r="Q111" s="59" t="s">
        <v>51</v>
      </c>
      <c r="R111" s="59" t="s">
        <v>51</v>
      </c>
      <c r="S111" s="59" t="s">
        <v>52</v>
      </c>
      <c r="T111" s="59" t="s">
        <v>52</v>
      </c>
      <c r="U111" s="59" t="s">
        <v>51</v>
      </c>
      <c r="V111" s="59" t="s">
        <v>89</v>
      </c>
      <c r="W111" s="59" t="s">
        <v>54</v>
      </c>
      <c r="X111" s="59" t="s">
        <v>3405</v>
      </c>
      <c r="Y111" s="59" t="s">
        <v>3265</v>
      </c>
      <c r="Z111" s="59" t="s">
        <v>453</v>
      </c>
      <c r="AA111" s="59" t="s">
        <v>1502</v>
      </c>
      <c r="AB111" s="59" t="s">
        <v>195</v>
      </c>
      <c r="AC111" s="59" t="s">
        <v>60</v>
      </c>
      <c r="AD111" s="59" t="s">
        <v>61</v>
      </c>
      <c r="AE111" s="59" t="s">
        <v>3404</v>
      </c>
      <c r="AF111" s="59" t="s">
        <v>80</v>
      </c>
      <c r="AG111" s="59" t="s">
        <v>64</v>
      </c>
      <c r="AH111" s="59" t="s">
        <v>65</v>
      </c>
      <c r="AI111" s="59" t="s">
        <v>66</v>
      </c>
      <c r="AJ111" s="59" t="s">
        <v>67</v>
      </c>
      <c r="AK111" s="59" t="s">
        <v>68</v>
      </c>
      <c r="AL111" s="59" t="s">
        <v>3403</v>
      </c>
      <c r="AM111" s="59" t="s">
        <v>70</v>
      </c>
      <c r="AN111" s="59" t="s">
        <v>7303</v>
      </c>
      <c r="AO111" s="37"/>
    </row>
    <row r="112" spans="1:41" ht="57" x14ac:dyDescent="0.25">
      <c r="A112" s="58">
        <v>194197</v>
      </c>
      <c r="B112" s="59" t="s">
        <v>181</v>
      </c>
      <c r="C112" s="59" t="s">
        <v>548</v>
      </c>
      <c r="D112" s="59" t="s">
        <v>549</v>
      </c>
      <c r="E112" s="59" t="s">
        <v>42</v>
      </c>
      <c r="F112" s="59" t="s">
        <v>548</v>
      </c>
      <c r="G112" s="59" t="s">
        <v>550</v>
      </c>
      <c r="H112" s="59" t="s">
        <v>44</v>
      </c>
      <c r="I112" s="59" t="s">
        <v>45</v>
      </c>
      <c r="J112" s="59" t="s">
        <v>46</v>
      </c>
      <c r="K112" s="59" t="s">
        <v>95</v>
      </c>
      <c r="L112" s="59" t="s">
        <v>48</v>
      </c>
      <c r="M112" s="59" t="s">
        <v>96</v>
      </c>
      <c r="N112" s="59" t="s">
        <v>50</v>
      </c>
      <c r="O112" s="59" t="s">
        <v>51</v>
      </c>
      <c r="P112" s="59" t="s">
        <v>51</v>
      </c>
      <c r="Q112" s="59" t="s">
        <v>51</v>
      </c>
      <c r="R112" s="59" t="s">
        <v>51</v>
      </c>
      <c r="S112" s="59" t="s">
        <v>52</v>
      </c>
      <c r="T112" s="59" t="s">
        <v>52</v>
      </c>
      <c r="U112" s="59" t="s">
        <v>51</v>
      </c>
      <c r="V112" s="59" t="s">
        <v>89</v>
      </c>
      <c r="W112" s="59" t="s">
        <v>77</v>
      </c>
      <c r="X112" s="59" t="s">
        <v>3387</v>
      </c>
      <c r="Y112" s="59" t="s">
        <v>750</v>
      </c>
      <c r="Z112" s="59" t="s">
        <v>2609</v>
      </c>
      <c r="AA112" s="59" t="s">
        <v>517</v>
      </c>
      <c r="AB112" s="59" t="s">
        <v>568</v>
      </c>
      <c r="AC112" s="59" t="s">
        <v>60</v>
      </c>
      <c r="AD112" s="59" t="s">
        <v>61</v>
      </c>
      <c r="AE112" s="59" t="s">
        <v>3199</v>
      </c>
      <c r="AF112" s="59" t="s">
        <v>755</v>
      </c>
      <c r="AG112" s="59" t="s">
        <v>66</v>
      </c>
      <c r="AH112" s="59" t="s">
        <v>51</v>
      </c>
      <c r="AI112" s="59" t="s">
        <v>66</v>
      </c>
      <c r="AJ112" s="59" t="s">
        <v>67</v>
      </c>
      <c r="AK112" s="59" t="s">
        <v>61</v>
      </c>
      <c r="AL112" s="59" t="s">
        <v>3386</v>
      </c>
      <c r="AM112" s="59" t="s">
        <v>82</v>
      </c>
      <c r="AN112" s="59" t="s">
        <v>7303</v>
      </c>
      <c r="AO112" s="37"/>
    </row>
    <row r="113" spans="1:41" ht="23.25" x14ac:dyDescent="0.25">
      <c r="A113" s="58">
        <v>194227</v>
      </c>
      <c r="B113" s="59" t="s">
        <v>133</v>
      </c>
      <c r="C113" s="59" t="s">
        <v>134</v>
      </c>
      <c r="D113" s="59" t="s">
        <v>135</v>
      </c>
      <c r="E113" s="59" t="s">
        <v>42</v>
      </c>
      <c r="F113" s="59" t="s">
        <v>134</v>
      </c>
      <c r="G113" s="59" t="s">
        <v>135</v>
      </c>
      <c r="H113" s="59" t="s">
        <v>44</v>
      </c>
      <c r="I113" s="59" t="s">
        <v>45</v>
      </c>
      <c r="J113" s="59" t="s">
        <v>46</v>
      </c>
      <c r="K113" s="59" t="s">
        <v>60</v>
      </c>
      <c r="L113" s="59" t="s">
        <v>48</v>
      </c>
      <c r="M113" s="59" t="s">
        <v>232</v>
      </c>
      <c r="N113" s="59" t="s">
        <v>50</v>
      </c>
      <c r="O113" s="59" t="s">
        <v>51</v>
      </c>
      <c r="P113" s="59" t="s">
        <v>51</v>
      </c>
      <c r="Q113" s="59" t="s">
        <v>51</v>
      </c>
      <c r="R113" s="59" t="s">
        <v>51</v>
      </c>
      <c r="S113" s="59" t="s">
        <v>52</v>
      </c>
      <c r="T113" s="59" t="s">
        <v>52</v>
      </c>
      <c r="U113" s="59" t="s">
        <v>51</v>
      </c>
      <c r="V113" s="59" t="s">
        <v>53</v>
      </c>
      <c r="W113" s="59" t="s">
        <v>77</v>
      </c>
      <c r="X113" s="59" t="s">
        <v>3383</v>
      </c>
      <c r="Y113" s="59" t="s">
        <v>1478</v>
      </c>
      <c r="Z113" s="59" t="s">
        <v>541</v>
      </c>
      <c r="AA113" s="59" t="s">
        <v>3382</v>
      </c>
      <c r="AB113" s="59" t="s">
        <v>424</v>
      </c>
      <c r="AC113" s="59" t="s">
        <v>60</v>
      </c>
      <c r="AD113" s="59" t="s">
        <v>61</v>
      </c>
      <c r="AE113" s="59" t="s">
        <v>2944</v>
      </c>
      <c r="AF113" s="59" t="s">
        <v>60</v>
      </c>
      <c r="AG113" s="59" t="s">
        <v>66</v>
      </c>
      <c r="AH113" s="59" t="s">
        <v>51</v>
      </c>
      <c r="AI113" s="59" t="s">
        <v>66</v>
      </c>
      <c r="AJ113" s="59" t="s">
        <v>67</v>
      </c>
      <c r="AK113" s="59" t="s">
        <v>61</v>
      </c>
      <c r="AL113" s="59" t="s">
        <v>3381</v>
      </c>
      <c r="AM113" s="59" t="s">
        <v>82</v>
      </c>
      <c r="AN113" s="59" t="s">
        <v>7303</v>
      </c>
      <c r="AO113" s="37"/>
    </row>
    <row r="114" spans="1:41" ht="34.5" x14ac:dyDescent="0.25">
      <c r="A114" s="58">
        <v>129457</v>
      </c>
      <c r="B114" s="59" t="s">
        <v>596</v>
      </c>
      <c r="C114" s="59" t="s">
        <v>1375</v>
      </c>
      <c r="D114" s="59" t="s">
        <v>1376</v>
      </c>
      <c r="E114" s="59" t="s">
        <v>42</v>
      </c>
      <c r="F114" s="59" t="s">
        <v>1375</v>
      </c>
      <c r="G114" s="59" t="s">
        <v>1376</v>
      </c>
      <c r="H114" s="59" t="s">
        <v>94</v>
      </c>
      <c r="I114" s="59" t="s">
        <v>45</v>
      </c>
      <c r="J114" s="59" t="s">
        <v>74</v>
      </c>
      <c r="K114" s="59" t="s">
        <v>60</v>
      </c>
      <c r="L114" s="59" t="s">
        <v>48</v>
      </c>
      <c r="M114" s="59" t="s">
        <v>232</v>
      </c>
      <c r="N114" s="59" t="s">
        <v>50</v>
      </c>
      <c r="O114" s="59" t="s">
        <v>51</v>
      </c>
      <c r="P114" s="59" t="s">
        <v>51</v>
      </c>
      <c r="Q114" s="59" t="s">
        <v>51</v>
      </c>
      <c r="R114" s="59" t="s">
        <v>51</v>
      </c>
      <c r="S114" s="59" t="s">
        <v>52</v>
      </c>
      <c r="T114" s="59" t="s">
        <v>52</v>
      </c>
      <c r="U114" s="59" t="s">
        <v>51</v>
      </c>
      <c r="V114" s="59" t="s">
        <v>89</v>
      </c>
      <c r="W114" s="59" t="s">
        <v>77</v>
      </c>
      <c r="X114" s="59" t="s">
        <v>1823</v>
      </c>
      <c r="Y114" s="59" t="s">
        <v>199</v>
      </c>
      <c r="Z114" s="59" t="s">
        <v>161</v>
      </c>
      <c r="AA114" s="59" t="s">
        <v>846</v>
      </c>
      <c r="AB114" s="59" t="s">
        <v>207</v>
      </c>
      <c r="AC114" s="59" t="s">
        <v>60</v>
      </c>
      <c r="AD114" s="59" t="s">
        <v>61</v>
      </c>
      <c r="AE114" s="59" t="s">
        <v>1824</v>
      </c>
      <c r="AF114" s="59" t="s">
        <v>1825</v>
      </c>
      <c r="AG114" s="59" t="s">
        <v>64</v>
      </c>
      <c r="AH114" s="59" t="s">
        <v>65</v>
      </c>
      <c r="AI114" s="59" t="s">
        <v>66</v>
      </c>
      <c r="AJ114" s="59" t="s">
        <v>67</v>
      </c>
      <c r="AK114" s="59" t="s">
        <v>635</v>
      </c>
      <c r="AL114" s="59" t="s">
        <v>1826</v>
      </c>
      <c r="AM114" s="59" t="s">
        <v>70</v>
      </c>
      <c r="AN114" s="59" t="s">
        <v>7303</v>
      </c>
      <c r="AO114" s="37"/>
    </row>
    <row r="115" spans="1:41" ht="34.5" x14ac:dyDescent="0.25">
      <c r="A115" s="58">
        <v>129583</v>
      </c>
      <c r="B115" s="59" t="s">
        <v>596</v>
      </c>
      <c r="C115" s="59" t="s">
        <v>1375</v>
      </c>
      <c r="D115" s="59" t="s">
        <v>1376</v>
      </c>
      <c r="E115" s="59" t="s">
        <v>42</v>
      </c>
      <c r="F115" s="59" t="s">
        <v>1375</v>
      </c>
      <c r="G115" s="59" t="s">
        <v>1376</v>
      </c>
      <c r="H115" s="59" t="s">
        <v>94</v>
      </c>
      <c r="I115" s="59" t="s">
        <v>45</v>
      </c>
      <c r="J115" s="59" t="s">
        <v>74</v>
      </c>
      <c r="K115" s="59" t="s">
        <v>75</v>
      </c>
      <c r="L115" s="59" t="s">
        <v>48</v>
      </c>
      <c r="M115" s="59" t="s">
        <v>76</v>
      </c>
      <c r="N115" s="59" t="s">
        <v>50</v>
      </c>
      <c r="O115" s="59" t="s">
        <v>51</v>
      </c>
      <c r="P115" s="59" t="s">
        <v>51</v>
      </c>
      <c r="Q115" s="59" t="s">
        <v>51</v>
      </c>
      <c r="R115" s="59" t="s">
        <v>51</v>
      </c>
      <c r="S115" s="59" t="s">
        <v>52</v>
      </c>
      <c r="T115" s="59" t="s">
        <v>52</v>
      </c>
      <c r="U115" s="59" t="s">
        <v>51</v>
      </c>
      <c r="V115" s="59" t="s">
        <v>89</v>
      </c>
      <c r="W115" s="59" t="s">
        <v>77</v>
      </c>
      <c r="X115" s="59" t="s">
        <v>3378</v>
      </c>
      <c r="Y115" s="59" t="s">
        <v>188</v>
      </c>
      <c r="Z115" s="59" t="s">
        <v>733</v>
      </c>
      <c r="AA115" s="59" t="s">
        <v>450</v>
      </c>
      <c r="AB115" s="59" t="s">
        <v>451</v>
      </c>
      <c r="AC115" s="59" t="s">
        <v>91</v>
      </c>
      <c r="AD115" s="59" t="s">
        <v>61</v>
      </c>
      <c r="AE115" s="59" t="s">
        <v>745</v>
      </c>
      <c r="AF115" s="59" t="s">
        <v>3377</v>
      </c>
      <c r="AG115" s="59" t="s">
        <v>64</v>
      </c>
      <c r="AH115" s="59" t="s">
        <v>65</v>
      </c>
      <c r="AI115" s="59" t="s">
        <v>66</v>
      </c>
      <c r="AJ115" s="59" t="s">
        <v>67</v>
      </c>
      <c r="AK115" s="59" t="s">
        <v>635</v>
      </c>
      <c r="AL115" s="59" t="s">
        <v>3376</v>
      </c>
      <c r="AM115" s="59" t="s">
        <v>70</v>
      </c>
      <c r="AN115" s="59" t="s">
        <v>7303</v>
      </c>
      <c r="AO115" s="37"/>
    </row>
    <row r="116" spans="1:41" ht="34.5" x14ac:dyDescent="0.25">
      <c r="A116" s="58">
        <v>194387</v>
      </c>
      <c r="B116" s="59" t="s">
        <v>151</v>
      </c>
      <c r="C116" s="59" t="s">
        <v>626</v>
      </c>
      <c r="D116" s="59" t="s">
        <v>627</v>
      </c>
      <c r="E116" s="59" t="s">
        <v>42</v>
      </c>
      <c r="F116" s="59" t="s">
        <v>626</v>
      </c>
      <c r="G116" s="59" t="s">
        <v>627</v>
      </c>
      <c r="H116" s="59" t="s">
        <v>44</v>
      </c>
      <c r="I116" s="59" t="s">
        <v>45</v>
      </c>
      <c r="J116" s="59" t="s">
        <v>74</v>
      </c>
      <c r="K116" s="59" t="s">
        <v>80</v>
      </c>
      <c r="L116" s="59" t="s">
        <v>48</v>
      </c>
      <c r="M116" s="59" t="s">
        <v>179</v>
      </c>
      <c r="N116" s="59" t="s">
        <v>50</v>
      </c>
      <c r="O116" s="59" t="s">
        <v>51</v>
      </c>
      <c r="P116" s="59" t="s">
        <v>51</v>
      </c>
      <c r="Q116" s="59" t="s">
        <v>51</v>
      </c>
      <c r="R116" s="59" t="s">
        <v>51</v>
      </c>
      <c r="S116" s="59" t="s">
        <v>52</v>
      </c>
      <c r="T116" s="59" t="s">
        <v>52</v>
      </c>
      <c r="U116" s="59" t="s">
        <v>51</v>
      </c>
      <c r="V116" s="59" t="s">
        <v>53</v>
      </c>
      <c r="W116" s="59" t="s">
        <v>77</v>
      </c>
      <c r="X116" s="59" t="s">
        <v>3372</v>
      </c>
      <c r="Y116" s="59" t="s">
        <v>1648</v>
      </c>
      <c r="Z116" s="59" t="s">
        <v>436</v>
      </c>
      <c r="AA116" s="59" t="s">
        <v>246</v>
      </c>
      <c r="AB116" s="59" t="s">
        <v>106</v>
      </c>
      <c r="AC116" s="59" t="s">
        <v>60</v>
      </c>
      <c r="AD116" s="59" t="s">
        <v>61</v>
      </c>
      <c r="AE116" s="59" t="s">
        <v>2603</v>
      </c>
      <c r="AF116" s="59" t="s">
        <v>3371</v>
      </c>
      <c r="AG116" s="59" t="s">
        <v>66</v>
      </c>
      <c r="AH116" s="59" t="s">
        <v>51</v>
      </c>
      <c r="AI116" s="59" t="s">
        <v>66</v>
      </c>
      <c r="AJ116" s="59" t="s">
        <v>67</v>
      </c>
      <c r="AK116" s="59" t="s">
        <v>61</v>
      </c>
      <c r="AL116" s="59" t="s">
        <v>3370</v>
      </c>
      <c r="AM116" s="59" t="s">
        <v>82</v>
      </c>
      <c r="AN116" s="59" t="s">
        <v>7303</v>
      </c>
      <c r="AO116" s="37"/>
    </row>
    <row r="117" spans="1:41" ht="34.5" x14ac:dyDescent="0.25">
      <c r="A117" s="58">
        <v>130260</v>
      </c>
      <c r="B117" s="59" t="s">
        <v>170</v>
      </c>
      <c r="C117" s="59" t="s">
        <v>2941</v>
      </c>
      <c r="D117" s="59" t="s">
        <v>2940</v>
      </c>
      <c r="E117" s="59" t="s">
        <v>42</v>
      </c>
      <c r="F117" s="59" t="s">
        <v>2941</v>
      </c>
      <c r="G117" s="59" t="s">
        <v>2940</v>
      </c>
      <c r="H117" s="59" t="s">
        <v>44</v>
      </c>
      <c r="I117" s="59" t="s">
        <v>45</v>
      </c>
      <c r="J117" s="59" t="s">
        <v>46</v>
      </c>
      <c r="K117" s="59" t="s">
        <v>75</v>
      </c>
      <c r="L117" s="59" t="s">
        <v>48</v>
      </c>
      <c r="M117" s="59" t="s">
        <v>76</v>
      </c>
      <c r="N117" s="59" t="s">
        <v>50</v>
      </c>
      <c r="O117" s="59" t="s">
        <v>51</v>
      </c>
      <c r="P117" s="59" t="s">
        <v>51</v>
      </c>
      <c r="Q117" s="59" t="s">
        <v>51</v>
      </c>
      <c r="R117" s="59" t="s">
        <v>51</v>
      </c>
      <c r="S117" s="59" t="s">
        <v>52</v>
      </c>
      <c r="T117" s="59" t="s">
        <v>52</v>
      </c>
      <c r="U117" s="59" t="s">
        <v>51</v>
      </c>
      <c r="V117" s="59" t="s">
        <v>89</v>
      </c>
      <c r="W117" s="59" t="s">
        <v>77</v>
      </c>
      <c r="X117" s="59" t="s">
        <v>3366</v>
      </c>
      <c r="Y117" s="59" t="s">
        <v>184</v>
      </c>
      <c r="Z117" s="59" t="s">
        <v>822</v>
      </c>
      <c r="AA117" s="59" t="s">
        <v>440</v>
      </c>
      <c r="AB117" s="59" t="s">
        <v>488</v>
      </c>
      <c r="AC117" s="59" t="s">
        <v>60</v>
      </c>
      <c r="AD117" s="59" t="s">
        <v>61</v>
      </c>
      <c r="AE117" s="59" t="s">
        <v>3354</v>
      </c>
      <c r="AF117" s="59" t="s">
        <v>178</v>
      </c>
      <c r="AG117" s="59" t="s">
        <v>64</v>
      </c>
      <c r="AH117" s="59" t="s">
        <v>65</v>
      </c>
      <c r="AI117" s="59" t="s">
        <v>66</v>
      </c>
      <c r="AJ117" s="59" t="s">
        <v>67</v>
      </c>
      <c r="AK117" s="59" t="s">
        <v>635</v>
      </c>
      <c r="AL117" s="59" t="s">
        <v>3365</v>
      </c>
      <c r="AM117" s="59" t="s">
        <v>70</v>
      </c>
      <c r="AN117" s="59" t="s">
        <v>7303</v>
      </c>
      <c r="AO117" s="37"/>
    </row>
    <row r="118" spans="1:41" ht="34.5" x14ac:dyDescent="0.25">
      <c r="A118" s="58">
        <v>194633</v>
      </c>
      <c r="B118" s="59" t="s">
        <v>151</v>
      </c>
      <c r="C118" s="59" t="s">
        <v>615</v>
      </c>
      <c r="D118" s="59" t="s">
        <v>616</v>
      </c>
      <c r="E118" s="59" t="s">
        <v>42</v>
      </c>
      <c r="F118" s="59" t="s">
        <v>615</v>
      </c>
      <c r="G118" s="59" t="s">
        <v>616</v>
      </c>
      <c r="H118" s="59" t="s">
        <v>44</v>
      </c>
      <c r="I118" s="59" t="s">
        <v>45</v>
      </c>
      <c r="J118" s="59" t="s">
        <v>74</v>
      </c>
      <c r="K118" s="59" t="s">
        <v>80</v>
      </c>
      <c r="L118" s="59" t="s">
        <v>48</v>
      </c>
      <c r="M118" s="59" t="s">
        <v>179</v>
      </c>
      <c r="N118" s="59" t="s">
        <v>50</v>
      </c>
      <c r="O118" s="59" t="s">
        <v>51</v>
      </c>
      <c r="P118" s="59" t="s">
        <v>51</v>
      </c>
      <c r="Q118" s="59" t="s">
        <v>51</v>
      </c>
      <c r="R118" s="59" t="s">
        <v>51</v>
      </c>
      <c r="S118" s="59" t="s">
        <v>52</v>
      </c>
      <c r="T118" s="59" t="s">
        <v>52</v>
      </c>
      <c r="U118" s="59" t="s">
        <v>51</v>
      </c>
      <c r="V118" s="59" t="s">
        <v>89</v>
      </c>
      <c r="W118" s="59" t="s">
        <v>77</v>
      </c>
      <c r="X118" s="59" t="s">
        <v>3350</v>
      </c>
      <c r="Y118" s="59" t="s">
        <v>1721</v>
      </c>
      <c r="Z118" s="59" t="s">
        <v>1680</v>
      </c>
      <c r="AA118" s="59" t="s">
        <v>845</v>
      </c>
      <c r="AB118" s="59" t="s">
        <v>455</v>
      </c>
      <c r="AC118" s="59" t="s">
        <v>60</v>
      </c>
      <c r="AD118" s="59" t="s">
        <v>61</v>
      </c>
      <c r="AE118" s="59" t="s">
        <v>2476</v>
      </c>
      <c r="AF118" s="59" t="s">
        <v>80</v>
      </c>
      <c r="AG118" s="59" t="s">
        <v>66</v>
      </c>
      <c r="AH118" s="59" t="s">
        <v>51</v>
      </c>
      <c r="AI118" s="59" t="s">
        <v>66</v>
      </c>
      <c r="AJ118" s="59" t="s">
        <v>109</v>
      </c>
      <c r="AK118" s="59" t="s">
        <v>61</v>
      </c>
      <c r="AL118" s="59" t="s">
        <v>3349</v>
      </c>
      <c r="AM118" s="59" t="s">
        <v>82</v>
      </c>
      <c r="AN118" s="59" t="s">
        <v>7303</v>
      </c>
      <c r="AO118" s="37"/>
    </row>
    <row r="119" spans="1:41" ht="34.5" x14ac:dyDescent="0.25">
      <c r="A119" s="58">
        <v>194645</v>
      </c>
      <c r="B119" s="59" t="s">
        <v>151</v>
      </c>
      <c r="C119" s="59" t="s">
        <v>615</v>
      </c>
      <c r="D119" s="59" t="s">
        <v>616</v>
      </c>
      <c r="E119" s="59" t="s">
        <v>42</v>
      </c>
      <c r="F119" s="59" t="s">
        <v>615</v>
      </c>
      <c r="G119" s="59" t="s">
        <v>616</v>
      </c>
      <c r="H119" s="59" t="s">
        <v>44</v>
      </c>
      <c r="I119" s="59" t="s">
        <v>45</v>
      </c>
      <c r="J119" s="59" t="s">
        <v>74</v>
      </c>
      <c r="K119" s="59" t="s">
        <v>60</v>
      </c>
      <c r="L119" s="59" t="s">
        <v>48</v>
      </c>
      <c r="M119" s="59" t="s">
        <v>232</v>
      </c>
      <c r="N119" s="59" t="s">
        <v>50</v>
      </c>
      <c r="O119" s="59" t="s">
        <v>51</v>
      </c>
      <c r="P119" s="59" t="s">
        <v>51</v>
      </c>
      <c r="Q119" s="59" t="s">
        <v>51</v>
      </c>
      <c r="R119" s="59" t="s">
        <v>51</v>
      </c>
      <c r="S119" s="59" t="s">
        <v>52</v>
      </c>
      <c r="T119" s="59" t="s">
        <v>52</v>
      </c>
      <c r="U119" s="59" t="s">
        <v>51</v>
      </c>
      <c r="V119" s="59" t="s">
        <v>53</v>
      </c>
      <c r="W119" s="59" t="s">
        <v>77</v>
      </c>
      <c r="X119" s="59" t="s">
        <v>3348</v>
      </c>
      <c r="Y119" s="59" t="s">
        <v>614</v>
      </c>
      <c r="Z119" s="59" t="s">
        <v>1518</v>
      </c>
      <c r="AA119" s="59" t="s">
        <v>2718</v>
      </c>
      <c r="AB119" s="59" t="s">
        <v>61</v>
      </c>
      <c r="AC119" s="59" t="s">
        <v>60</v>
      </c>
      <c r="AD119" s="59" t="s">
        <v>61</v>
      </c>
      <c r="AE119" s="59" t="s">
        <v>3347</v>
      </c>
      <c r="AF119" s="59" t="s">
        <v>80</v>
      </c>
      <c r="AG119" s="59" t="s">
        <v>66</v>
      </c>
      <c r="AH119" s="59" t="s">
        <v>51</v>
      </c>
      <c r="AI119" s="59" t="s">
        <v>66</v>
      </c>
      <c r="AJ119" s="59" t="s">
        <v>406</v>
      </c>
      <c r="AK119" s="59" t="s">
        <v>61</v>
      </c>
      <c r="AL119" s="59" t="s">
        <v>3346</v>
      </c>
      <c r="AM119" s="59" t="s">
        <v>82</v>
      </c>
      <c r="AN119" s="59" t="s">
        <v>7303</v>
      </c>
      <c r="AO119" s="37"/>
    </row>
    <row r="120" spans="1:41" ht="57" x14ac:dyDescent="0.25">
      <c r="A120" s="58">
        <v>132275</v>
      </c>
      <c r="B120" s="59" t="s">
        <v>344</v>
      </c>
      <c r="C120" s="59" t="s">
        <v>345</v>
      </c>
      <c r="D120" s="59" t="s">
        <v>346</v>
      </c>
      <c r="E120" s="59" t="s">
        <v>42</v>
      </c>
      <c r="F120" s="59" t="s">
        <v>345</v>
      </c>
      <c r="G120" s="59" t="s">
        <v>347</v>
      </c>
      <c r="H120" s="59" t="s">
        <v>44</v>
      </c>
      <c r="I120" s="59" t="s">
        <v>45</v>
      </c>
      <c r="J120" s="59" t="s">
        <v>46</v>
      </c>
      <c r="K120" s="59" t="s">
        <v>95</v>
      </c>
      <c r="L120" s="59" t="s">
        <v>48</v>
      </c>
      <c r="M120" s="59" t="s">
        <v>96</v>
      </c>
      <c r="N120" s="59" t="s">
        <v>50</v>
      </c>
      <c r="O120" s="59" t="s">
        <v>51</v>
      </c>
      <c r="P120" s="59" t="s">
        <v>51</v>
      </c>
      <c r="Q120" s="59" t="s">
        <v>51</v>
      </c>
      <c r="R120" s="59" t="s">
        <v>51</v>
      </c>
      <c r="S120" s="59" t="s">
        <v>52</v>
      </c>
      <c r="T120" s="59" t="s">
        <v>52</v>
      </c>
      <c r="U120" s="59" t="s">
        <v>51</v>
      </c>
      <c r="V120" s="59" t="s">
        <v>53</v>
      </c>
      <c r="W120" s="59" t="s">
        <v>1943</v>
      </c>
      <c r="X120" s="59" t="s">
        <v>3340</v>
      </c>
      <c r="Y120" s="59" t="s">
        <v>137</v>
      </c>
      <c r="Z120" s="59" t="s">
        <v>1008</v>
      </c>
      <c r="AA120" s="59" t="s">
        <v>58</v>
      </c>
      <c r="AB120" s="59" t="s">
        <v>59</v>
      </c>
      <c r="AC120" s="59" t="s">
        <v>60</v>
      </c>
      <c r="AD120" s="59" t="s">
        <v>61</v>
      </c>
      <c r="AE120" s="59" t="s">
        <v>3308</v>
      </c>
      <c r="AF120" s="59" t="s">
        <v>3339</v>
      </c>
      <c r="AG120" s="59" t="s">
        <v>64</v>
      </c>
      <c r="AH120" s="59" t="s">
        <v>65</v>
      </c>
      <c r="AI120" s="59" t="s">
        <v>66</v>
      </c>
      <c r="AJ120" s="59" t="s">
        <v>67</v>
      </c>
      <c r="AK120" s="59" t="s">
        <v>68</v>
      </c>
      <c r="AL120" s="59" t="s">
        <v>3338</v>
      </c>
      <c r="AM120" s="59" t="s">
        <v>70</v>
      </c>
      <c r="AN120" s="59" t="s">
        <v>7303</v>
      </c>
      <c r="AO120" s="37"/>
    </row>
    <row r="121" spans="1:41" ht="34.5" x14ac:dyDescent="0.25">
      <c r="A121" s="58">
        <v>133858</v>
      </c>
      <c r="B121" s="59" t="s">
        <v>151</v>
      </c>
      <c r="C121" s="59" t="s">
        <v>626</v>
      </c>
      <c r="D121" s="59" t="s">
        <v>627</v>
      </c>
      <c r="E121" s="59" t="s">
        <v>42</v>
      </c>
      <c r="F121" s="59" t="s">
        <v>626</v>
      </c>
      <c r="G121" s="59" t="s">
        <v>627</v>
      </c>
      <c r="H121" s="59" t="s">
        <v>44</v>
      </c>
      <c r="I121" s="59" t="s">
        <v>45</v>
      </c>
      <c r="J121" s="59" t="s">
        <v>74</v>
      </c>
      <c r="K121" s="59" t="s">
        <v>47</v>
      </c>
      <c r="L121" s="59" t="s">
        <v>48</v>
      </c>
      <c r="M121" s="59" t="s">
        <v>49</v>
      </c>
      <c r="N121" s="59" t="s">
        <v>50</v>
      </c>
      <c r="O121" s="59" t="s">
        <v>51</v>
      </c>
      <c r="P121" s="59" t="s">
        <v>51</v>
      </c>
      <c r="Q121" s="59" t="s">
        <v>51</v>
      </c>
      <c r="R121" s="59" t="s">
        <v>51</v>
      </c>
      <c r="S121" s="59" t="s">
        <v>52</v>
      </c>
      <c r="T121" s="59" t="s">
        <v>52</v>
      </c>
      <c r="U121" s="59" t="s">
        <v>51</v>
      </c>
      <c r="V121" s="59" t="s">
        <v>89</v>
      </c>
      <c r="W121" s="59" t="s">
        <v>77</v>
      </c>
      <c r="X121" s="59" t="s">
        <v>3327</v>
      </c>
      <c r="Y121" s="59" t="s">
        <v>3261</v>
      </c>
      <c r="Z121" s="59" t="s">
        <v>228</v>
      </c>
      <c r="AA121" s="59" t="s">
        <v>3326</v>
      </c>
      <c r="AB121" s="59" t="s">
        <v>3325</v>
      </c>
      <c r="AC121" s="59" t="s">
        <v>60</v>
      </c>
      <c r="AD121" s="59" t="s">
        <v>61</v>
      </c>
      <c r="AE121" s="59" t="s">
        <v>3130</v>
      </c>
      <c r="AF121" s="59" t="s">
        <v>3324</v>
      </c>
      <c r="AG121" s="59" t="s">
        <v>64</v>
      </c>
      <c r="AH121" s="59" t="s">
        <v>65</v>
      </c>
      <c r="AI121" s="59" t="s">
        <v>66</v>
      </c>
      <c r="AJ121" s="59" t="s">
        <v>67</v>
      </c>
      <c r="AK121" s="59" t="s">
        <v>635</v>
      </c>
      <c r="AL121" s="59" t="s">
        <v>3323</v>
      </c>
      <c r="AM121" s="59" t="s">
        <v>70</v>
      </c>
      <c r="AN121" s="59" t="s">
        <v>7303</v>
      </c>
      <c r="AO121" s="37"/>
    </row>
    <row r="122" spans="1:41" ht="23.25" x14ac:dyDescent="0.25">
      <c r="A122" s="58">
        <v>194891</v>
      </c>
      <c r="B122" s="59" t="s">
        <v>133</v>
      </c>
      <c r="C122" s="59" t="s">
        <v>134</v>
      </c>
      <c r="D122" s="59" t="s">
        <v>135</v>
      </c>
      <c r="E122" s="59" t="s">
        <v>42</v>
      </c>
      <c r="F122" s="59" t="s">
        <v>134</v>
      </c>
      <c r="G122" s="59" t="s">
        <v>135</v>
      </c>
      <c r="H122" s="59" t="s">
        <v>44</v>
      </c>
      <c r="I122" s="59" t="s">
        <v>45</v>
      </c>
      <c r="J122" s="59" t="s">
        <v>46</v>
      </c>
      <c r="K122" s="59" t="s">
        <v>47</v>
      </c>
      <c r="L122" s="59" t="s">
        <v>48</v>
      </c>
      <c r="M122" s="59" t="s">
        <v>49</v>
      </c>
      <c r="N122" s="59" t="s">
        <v>50</v>
      </c>
      <c r="O122" s="59" t="s">
        <v>51</v>
      </c>
      <c r="P122" s="59" t="s">
        <v>51</v>
      </c>
      <c r="Q122" s="59" t="s">
        <v>51</v>
      </c>
      <c r="R122" s="59" t="s">
        <v>51</v>
      </c>
      <c r="S122" s="59" t="s">
        <v>52</v>
      </c>
      <c r="T122" s="59" t="s">
        <v>52</v>
      </c>
      <c r="U122" s="59" t="s">
        <v>51</v>
      </c>
      <c r="V122" s="59" t="s">
        <v>89</v>
      </c>
      <c r="W122" s="59" t="s">
        <v>54</v>
      </c>
      <c r="X122" s="59" t="s">
        <v>3317</v>
      </c>
      <c r="Y122" s="59" t="s">
        <v>1804</v>
      </c>
      <c r="Z122" s="59" t="s">
        <v>695</v>
      </c>
      <c r="AA122" s="59" t="s">
        <v>3316</v>
      </c>
      <c r="AB122" s="59" t="s">
        <v>445</v>
      </c>
      <c r="AC122" s="59" t="s">
        <v>60</v>
      </c>
      <c r="AD122" s="59" t="s">
        <v>61</v>
      </c>
      <c r="AE122" s="59" t="s">
        <v>3315</v>
      </c>
      <c r="AF122" s="59" t="s">
        <v>142</v>
      </c>
      <c r="AG122" s="59" t="s">
        <v>66</v>
      </c>
      <c r="AH122" s="59" t="s">
        <v>65</v>
      </c>
      <c r="AI122" s="59" t="s">
        <v>66</v>
      </c>
      <c r="AJ122" s="59" t="s">
        <v>67</v>
      </c>
      <c r="AK122" s="59" t="s">
        <v>61</v>
      </c>
      <c r="AL122" s="59" t="s">
        <v>3314</v>
      </c>
      <c r="AM122" s="59" t="s">
        <v>82</v>
      </c>
      <c r="AN122" s="59" t="s">
        <v>7303</v>
      </c>
      <c r="AO122" s="37"/>
    </row>
    <row r="123" spans="1:41" ht="45.75" x14ac:dyDescent="0.25">
      <c r="A123" s="58">
        <v>134915</v>
      </c>
      <c r="B123" s="59" t="s">
        <v>157</v>
      </c>
      <c r="C123" s="59" t="s">
        <v>331</v>
      </c>
      <c r="D123" s="59" t="s">
        <v>332</v>
      </c>
      <c r="E123" s="59" t="s">
        <v>42</v>
      </c>
      <c r="F123" s="59" t="s">
        <v>331</v>
      </c>
      <c r="G123" s="59" t="s">
        <v>333</v>
      </c>
      <c r="H123" s="59" t="s">
        <v>44</v>
      </c>
      <c r="I123" s="59" t="s">
        <v>45</v>
      </c>
      <c r="J123" s="59" t="s">
        <v>46</v>
      </c>
      <c r="K123" s="59" t="s">
        <v>60</v>
      </c>
      <c r="L123" s="59" t="s">
        <v>48</v>
      </c>
      <c r="M123" s="59" t="s">
        <v>232</v>
      </c>
      <c r="N123" s="59" t="s">
        <v>50</v>
      </c>
      <c r="O123" s="59" t="s">
        <v>51</v>
      </c>
      <c r="P123" s="59" t="s">
        <v>51</v>
      </c>
      <c r="Q123" s="59" t="s">
        <v>51</v>
      </c>
      <c r="R123" s="59" t="s">
        <v>51</v>
      </c>
      <c r="S123" s="59" t="s">
        <v>52</v>
      </c>
      <c r="T123" s="59" t="s">
        <v>52</v>
      </c>
      <c r="U123" s="59" t="s">
        <v>51</v>
      </c>
      <c r="V123" s="59" t="s">
        <v>89</v>
      </c>
      <c r="W123" s="59" t="s">
        <v>77</v>
      </c>
      <c r="X123" s="59" t="s">
        <v>3313</v>
      </c>
      <c r="Y123" s="59" t="s">
        <v>494</v>
      </c>
      <c r="Z123" s="59" t="s">
        <v>126</v>
      </c>
      <c r="AA123" s="59" t="s">
        <v>3312</v>
      </c>
      <c r="AB123" s="59" t="s">
        <v>299</v>
      </c>
      <c r="AC123" s="59" t="s">
        <v>60</v>
      </c>
      <c r="AD123" s="59" t="s">
        <v>61</v>
      </c>
      <c r="AE123" s="59" t="s">
        <v>1553</v>
      </c>
      <c r="AF123" s="59" t="s">
        <v>1103</v>
      </c>
      <c r="AG123" s="59" t="s">
        <v>64</v>
      </c>
      <c r="AH123" s="59" t="s">
        <v>65</v>
      </c>
      <c r="AI123" s="59" t="s">
        <v>66</v>
      </c>
      <c r="AJ123" s="59" t="s">
        <v>67</v>
      </c>
      <c r="AK123" s="59" t="s">
        <v>68</v>
      </c>
      <c r="AL123" s="59" t="s">
        <v>3311</v>
      </c>
      <c r="AM123" s="59" t="s">
        <v>70</v>
      </c>
      <c r="AN123" s="59" t="s">
        <v>7303</v>
      </c>
      <c r="AO123" s="37"/>
    </row>
    <row r="124" spans="1:41" ht="34.5" x14ac:dyDescent="0.25">
      <c r="A124" s="58">
        <v>194930</v>
      </c>
      <c r="B124" s="59" t="s">
        <v>151</v>
      </c>
      <c r="C124" s="59" t="s">
        <v>3045</v>
      </c>
      <c r="D124" s="59" t="s">
        <v>3044</v>
      </c>
      <c r="E124" s="59" t="s">
        <v>42</v>
      </c>
      <c r="F124" s="59" t="s">
        <v>3045</v>
      </c>
      <c r="G124" s="59" t="s">
        <v>3044</v>
      </c>
      <c r="H124" s="59" t="s">
        <v>44</v>
      </c>
      <c r="I124" s="59" t="s">
        <v>45</v>
      </c>
      <c r="J124" s="59" t="s">
        <v>46</v>
      </c>
      <c r="K124" s="59" t="s">
        <v>75</v>
      </c>
      <c r="L124" s="59" t="s">
        <v>48</v>
      </c>
      <c r="M124" s="59" t="s">
        <v>76</v>
      </c>
      <c r="N124" s="59" t="s">
        <v>50</v>
      </c>
      <c r="O124" s="59" t="s">
        <v>51</v>
      </c>
      <c r="P124" s="59" t="s">
        <v>51</v>
      </c>
      <c r="Q124" s="59" t="s">
        <v>51</v>
      </c>
      <c r="R124" s="59" t="s">
        <v>51</v>
      </c>
      <c r="S124" s="59" t="s">
        <v>52</v>
      </c>
      <c r="T124" s="59" t="s">
        <v>52</v>
      </c>
      <c r="U124" s="59" t="s">
        <v>51</v>
      </c>
      <c r="V124" s="59" t="s">
        <v>53</v>
      </c>
      <c r="W124" s="59" t="s">
        <v>54</v>
      </c>
      <c r="X124" s="59" t="s">
        <v>3305</v>
      </c>
      <c r="Y124" s="59" t="s">
        <v>1618</v>
      </c>
      <c r="Z124" s="59" t="s">
        <v>1810</v>
      </c>
      <c r="AA124" s="59" t="s">
        <v>59</v>
      </c>
      <c r="AB124" s="59" t="s">
        <v>246</v>
      </c>
      <c r="AC124" s="59" t="s">
        <v>60</v>
      </c>
      <c r="AD124" s="59" t="s">
        <v>61</v>
      </c>
      <c r="AE124" s="59" t="s">
        <v>1489</v>
      </c>
      <c r="AF124" s="59" t="s">
        <v>286</v>
      </c>
      <c r="AG124" s="59" t="s">
        <v>66</v>
      </c>
      <c r="AH124" s="59" t="s">
        <v>51</v>
      </c>
      <c r="AI124" s="59" t="s">
        <v>66</v>
      </c>
      <c r="AJ124" s="59" t="s">
        <v>67</v>
      </c>
      <c r="AK124" s="59" t="s">
        <v>61</v>
      </c>
      <c r="AL124" s="59" t="s">
        <v>3304</v>
      </c>
      <c r="AM124" s="59" t="s">
        <v>82</v>
      </c>
      <c r="AN124" s="59" t="s">
        <v>7303</v>
      </c>
      <c r="AO124" s="37"/>
    </row>
    <row r="125" spans="1:41" ht="34.5" x14ac:dyDescent="0.25">
      <c r="A125" s="58">
        <v>194954</v>
      </c>
      <c r="B125" s="59" t="s">
        <v>151</v>
      </c>
      <c r="C125" s="59" t="s">
        <v>3045</v>
      </c>
      <c r="D125" s="59" t="s">
        <v>3044</v>
      </c>
      <c r="E125" s="59" t="s">
        <v>42</v>
      </c>
      <c r="F125" s="59" t="s">
        <v>3045</v>
      </c>
      <c r="G125" s="59" t="s">
        <v>3044</v>
      </c>
      <c r="H125" s="59" t="s">
        <v>44</v>
      </c>
      <c r="I125" s="59" t="s">
        <v>45</v>
      </c>
      <c r="J125" s="59" t="s">
        <v>46</v>
      </c>
      <c r="K125" s="59" t="s">
        <v>80</v>
      </c>
      <c r="L125" s="59" t="s">
        <v>48</v>
      </c>
      <c r="M125" s="59" t="s">
        <v>179</v>
      </c>
      <c r="N125" s="59" t="s">
        <v>50</v>
      </c>
      <c r="O125" s="59" t="s">
        <v>51</v>
      </c>
      <c r="P125" s="59" t="s">
        <v>51</v>
      </c>
      <c r="Q125" s="59" t="s">
        <v>51</v>
      </c>
      <c r="R125" s="59" t="s">
        <v>51</v>
      </c>
      <c r="S125" s="59" t="s">
        <v>52</v>
      </c>
      <c r="T125" s="59" t="s">
        <v>52</v>
      </c>
      <c r="U125" s="59" t="s">
        <v>51</v>
      </c>
      <c r="V125" s="59" t="s">
        <v>53</v>
      </c>
      <c r="W125" s="59" t="s">
        <v>54</v>
      </c>
      <c r="X125" s="59" t="s">
        <v>3303</v>
      </c>
      <c r="Y125" s="59" t="s">
        <v>1618</v>
      </c>
      <c r="Z125" s="59" t="s">
        <v>1810</v>
      </c>
      <c r="AA125" s="59" t="s">
        <v>106</v>
      </c>
      <c r="AB125" s="59" t="s">
        <v>58</v>
      </c>
      <c r="AC125" s="59" t="s">
        <v>60</v>
      </c>
      <c r="AD125" s="59" t="s">
        <v>61</v>
      </c>
      <c r="AE125" s="59" t="s">
        <v>3090</v>
      </c>
      <c r="AF125" s="59" t="s">
        <v>286</v>
      </c>
      <c r="AG125" s="59" t="s">
        <v>66</v>
      </c>
      <c r="AH125" s="59" t="s">
        <v>51</v>
      </c>
      <c r="AI125" s="59" t="s">
        <v>66</v>
      </c>
      <c r="AJ125" s="59" t="s">
        <v>67</v>
      </c>
      <c r="AK125" s="59" t="s">
        <v>61</v>
      </c>
      <c r="AL125" s="59" t="s">
        <v>3302</v>
      </c>
      <c r="AM125" s="59" t="s">
        <v>82</v>
      </c>
      <c r="AN125" s="59" t="s">
        <v>7303</v>
      </c>
      <c r="AO125" s="37"/>
    </row>
    <row r="126" spans="1:41" ht="34.5" x14ac:dyDescent="0.25">
      <c r="A126" s="58">
        <v>194991</v>
      </c>
      <c r="B126" s="59" t="s">
        <v>157</v>
      </c>
      <c r="C126" s="59" t="s">
        <v>1290</v>
      </c>
      <c r="D126" s="59" t="s">
        <v>1291</v>
      </c>
      <c r="E126" s="59" t="s">
        <v>42</v>
      </c>
      <c r="F126" s="59" t="s">
        <v>1290</v>
      </c>
      <c r="G126" s="59" t="s">
        <v>1291</v>
      </c>
      <c r="H126" s="59" t="s">
        <v>94</v>
      </c>
      <c r="I126" s="59" t="s">
        <v>45</v>
      </c>
      <c r="J126" s="59" t="s">
        <v>74</v>
      </c>
      <c r="K126" s="59" t="s">
        <v>80</v>
      </c>
      <c r="L126" s="59" t="s">
        <v>48</v>
      </c>
      <c r="M126" s="59" t="s">
        <v>179</v>
      </c>
      <c r="N126" s="59" t="s">
        <v>50</v>
      </c>
      <c r="O126" s="59" t="s">
        <v>51</v>
      </c>
      <c r="P126" s="59" t="s">
        <v>51</v>
      </c>
      <c r="Q126" s="59" t="s">
        <v>51</v>
      </c>
      <c r="R126" s="59" t="s">
        <v>51</v>
      </c>
      <c r="S126" s="59" t="s">
        <v>52</v>
      </c>
      <c r="T126" s="59" t="s">
        <v>52</v>
      </c>
      <c r="U126" s="59" t="s">
        <v>51</v>
      </c>
      <c r="V126" s="59" t="s">
        <v>53</v>
      </c>
      <c r="W126" s="59" t="s">
        <v>77</v>
      </c>
      <c r="X126" s="59" t="s">
        <v>3298</v>
      </c>
      <c r="Y126" s="59" t="s">
        <v>342</v>
      </c>
      <c r="Z126" s="59" t="s">
        <v>316</v>
      </c>
      <c r="AA126" s="59" t="s">
        <v>3297</v>
      </c>
      <c r="AB126" s="59" t="s">
        <v>2429</v>
      </c>
      <c r="AC126" s="59" t="s">
        <v>60</v>
      </c>
      <c r="AD126" s="59" t="s">
        <v>61</v>
      </c>
      <c r="AE126" s="59" t="s">
        <v>2878</v>
      </c>
      <c r="AF126" s="59" t="s">
        <v>60</v>
      </c>
      <c r="AG126" s="59" t="s">
        <v>66</v>
      </c>
      <c r="AH126" s="59" t="s">
        <v>51</v>
      </c>
      <c r="AI126" s="59" t="s">
        <v>66</v>
      </c>
      <c r="AJ126" s="59" t="s">
        <v>67</v>
      </c>
      <c r="AK126" s="59" t="s">
        <v>61</v>
      </c>
      <c r="AL126" s="59" t="s">
        <v>3296</v>
      </c>
      <c r="AM126" s="59" t="s">
        <v>82</v>
      </c>
      <c r="AN126" s="59" t="s">
        <v>7303</v>
      </c>
      <c r="AO126" s="37"/>
    </row>
    <row r="127" spans="1:41" ht="34.5" x14ac:dyDescent="0.25">
      <c r="A127" s="58">
        <v>194992</v>
      </c>
      <c r="B127" s="59" t="s">
        <v>157</v>
      </c>
      <c r="C127" s="59" t="s">
        <v>1290</v>
      </c>
      <c r="D127" s="59" t="s">
        <v>1291</v>
      </c>
      <c r="E127" s="59" t="s">
        <v>42</v>
      </c>
      <c r="F127" s="59" t="s">
        <v>1290</v>
      </c>
      <c r="G127" s="59" t="s">
        <v>1291</v>
      </c>
      <c r="H127" s="59" t="s">
        <v>94</v>
      </c>
      <c r="I127" s="59" t="s">
        <v>45</v>
      </c>
      <c r="J127" s="59" t="s">
        <v>46</v>
      </c>
      <c r="K127" s="59" t="s">
        <v>60</v>
      </c>
      <c r="L127" s="59" t="s">
        <v>48</v>
      </c>
      <c r="M127" s="59" t="s">
        <v>232</v>
      </c>
      <c r="N127" s="59" t="s">
        <v>50</v>
      </c>
      <c r="O127" s="59" t="s">
        <v>51</v>
      </c>
      <c r="P127" s="59" t="s">
        <v>51</v>
      </c>
      <c r="Q127" s="59" t="s">
        <v>51</v>
      </c>
      <c r="R127" s="59" t="s">
        <v>51</v>
      </c>
      <c r="S127" s="59" t="s">
        <v>52</v>
      </c>
      <c r="T127" s="59" t="s">
        <v>52</v>
      </c>
      <c r="U127" s="59" t="s">
        <v>51</v>
      </c>
      <c r="V127" s="59" t="s">
        <v>89</v>
      </c>
      <c r="W127" s="59" t="s">
        <v>77</v>
      </c>
      <c r="X127" s="59" t="s">
        <v>3295</v>
      </c>
      <c r="Y127" s="59" t="s">
        <v>428</v>
      </c>
      <c r="Z127" s="59" t="s">
        <v>785</v>
      </c>
      <c r="AA127" s="59" t="s">
        <v>3294</v>
      </c>
      <c r="AB127" s="59" t="s">
        <v>568</v>
      </c>
      <c r="AC127" s="59" t="s">
        <v>60</v>
      </c>
      <c r="AD127" s="59" t="s">
        <v>61</v>
      </c>
      <c r="AE127" s="59" t="s">
        <v>3229</v>
      </c>
      <c r="AF127" s="59" t="s">
        <v>2221</v>
      </c>
      <c r="AG127" s="59" t="s">
        <v>66</v>
      </c>
      <c r="AH127" s="59" t="s">
        <v>51</v>
      </c>
      <c r="AI127" s="59" t="s">
        <v>66</v>
      </c>
      <c r="AJ127" s="59" t="s">
        <v>109</v>
      </c>
      <c r="AK127" s="59" t="s">
        <v>61</v>
      </c>
      <c r="AL127" s="59" t="s">
        <v>3293</v>
      </c>
      <c r="AM127" s="59" t="s">
        <v>82</v>
      </c>
      <c r="AN127" s="59" t="s">
        <v>7303</v>
      </c>
      <c r="AO127" s="37"/>
    </row>
    <row r="128" spans="1:41" ht="45.75" x14ac:dyDescent="0.25">
      <c r="A128" s="58">
        <v>194993</v>
      </c>
      <c r="B128" s="59" t="s">
        <v>157</v>
      </c>
      <c r="C128" s="59" t="s">
        <v>1392</v>
      </c>
      <c r="D128" s="59" t="s">
        <v>1393</v>
      </c>
      <c r="E128" s="59" t="s">
        <v>42</v>
      </c>
      <c r="F128" s="59" t="s">
        <v>1392</v>
      </c>
      <c r="G128" s="59" t="s">
        <v>1394</v>
      </c>
      <c r="H128" s="59" t="s">
        <v>44</v>
      </c>
      <c r="I128" s="59" t="s">
        <v>45</v>
      </c>
      <c r="J128" s="59" t="s">
        <v>173</v>
      </c>
      <c r="K128" s="59" t="s">
        <v>91</v>
      </c>
      <c r="L128" s="59" t="s">
        <v>326</v>
      </c>
      <c r="M128" s="59" t="s">
        <v>327</v>
      </c>
      <c r="N128" s="59" t="s">
        <v>50</v>
      </c>
      <c r="O128" s="59" t="s">
        <v>51</v>
      </c>
      <c r="P128" s="59" t="s">
        <v>51</v>
      </c>
      <c r="Q128" s="59" t="s">
        <v>51</v>
      </c>
      <c r="R128" s="59" t="s">
        <v>51</v>
      </c>
      <c r="S128" s="59" t="s">
        <v>490</v>
      </c>
      <c r="T128" s="59" t="s">
        <v>52</v>
      </c>
      <c r="U128" s="59" t="s">
        <v>51</v>
      </c>
      <c r="V128" s="59" t="s">
        <v>89</v>
      </c>
      <c r="W128" s="59" t="s">
        <v>77</v>
      </c>
      <c r="X128" s="59" t="s">
        <v>3292</v>
      </c>
      <c r="Y128" s="59" t="s">
        <v>486</v>
      </c>
      <c r="Z128" s="59" t="s">
        <v>2103</v>
      </c>
      <c r="AA128" s="59" t="s">
        <v>3291</v>
      </c>
      <c r="AB128" s="59" t="s">
        <v>61</v>
      </c>
      <c r="AC128" s="59" t="s">
        <v>60</v>
      </c>
      <c r="AD128" s="59" t="s">
        <v>61</v>
      </c>
      <c r="AE128" s="59" t="s">
        <v>359</v>
      </c>
      <c r="AF128" s="59" t="s">
        <v>1893</v>
      </c>
      <c r="AG128" s="59" t="s">
        <v>66</v>
      </c>
      <c r="AH128" s="59" t="s">
        <v>51</v>
      </c>
      <c r="AI128" s="59" t="s">
        <v>66</v>
      </c>
      <c r="AJ128" s="59" t="s">
        <v>67</v>
      </c>
      <c r="AK128" s="59" t="s">
        <v>61</v>
      </c>
      <c r="AL128" s="59" t="s">
        <v>3290</v>
      </c>
      <c r="AM128" s="59" t="s">
        <v>82</v>
      </c>
      <c r="AN128" s="59" t="s">
        <v>7303</v>
      </c>
      <c r="AO128" s="37"/>
    </row>
    <row r="129" spans="1:41" ht="34.5" x14ac:dyDescent="0.25">
      <c r="A129" s="58">
        <v>136784</v>
      </c>
      <c r="B129" s="59" t="s">
        <v>151</v>
      </c>
      <c r="C129" s="59" t="s">
        <v>2554</v>
      </c>
      <c r="D129" s="59" t="s">
        <v>2553</v>
      </c>
      <c r="E129" s="59" t="s">
        <v>42</v>
      </c>
      <c r="F129" s="59" t="s">
        <v>2554</v>
      </c>
      <c r="G129" s="59" t="s">
        <v>2553</v>
      </c>
      <c r="H129" s="59" t="s">
        <v>44</v>
      </c>
      <c r="I129" s="59" t="s">
        <v>45</v>
      </c>
      <c r="J129" s="59" t="s">
        <v>46</v>
      </c>
      <c r="K129" s="59" t="s">
        <v>80</v>
      </c>
      <c r="L129" s="59" t="s">
        <v>48</v>
      </c>
      <c r="M129" s="59" t="s">
        <v>179</v>
      </c>
      <c r="N129" s="59" t="s">
        <v>50</v>
      </c>
      <c r="O129" s="59" t="s">
        <v>51</v>
      </c>
      <c r="P129" s="59" t="s">
        <v>51</v>
      </c>
      <c r="Q129" s="59" t="s">
        <v>51</v>
      </c>
      <c r="R129" s="59" t="s">
        <v>51</v>
      </c>
      <c r="S129" s="59" t="s">
        <v>52</v>
      </c>
      <c r="T129" s="59" t="s">
        <v>52</v>
      </c>
      <c r="U129" s="59" t="s">
        <v>51</v>
      </c>
      <c r="V129" s="59" t="s">
        <v>53</v>
      </c>
      <c r="W129" s="59" t="s">
        <v>77</v>
      </c>
      <c r="X129" s="59" t="s">
        <v>3284</v>
      </c>
      <c r="Y129" s="59" t="s">
        <v>2687</v>
      </c>
      <c r="Z129" s="59" t="s">
        <v>3283</v>
      </c>
      <c r="AA129" s="59" t="s">
        <v>1792</v>
      </c>
      <c r="AB129" s="59" t="s">
        <v>424</v>
      </c>
      <c r="AC129" s="59" t="s">
        <v>60</v>
      </c>
      <c r="AD129" s="59" t="s">
        <v>61</v>
      </c>
      <c r="AE129" s="59" t="s">
        <v>3282</v>
      </c>
      <c r="AF129" s="59" t="s">
        <v>3281</v>
      </c>
      <c r="AG129" s="59" t="s">
        <v>64</v>
      </c>
      <c r="AH129" s="59" t="s">
        <v>65</v>
      </c>
      <c r="AI129" s="59" t="s">
        <v>66</v>
      </c>
      <c r="AJ129" s="59" t="s">
        <v>67</v>
      </c>
      <c r="AK129" s="59" t="s">
        <v>635</v>
      </c>
      <c r="AL129" s="59" t="s">
        <v>3280</v>
      </c>
      <c r="AM129" s="59" t="s">
        <v>70</v>
      </c>
      <c r="AN129" s="59" t="s">
        <v>7303</v>
      </c>
      <c r="AO129" s="37"/>
    </row>
    <row r="130" spans="1:41" ht="34.5" x14ac:dyDescent="0.25">
      <c r="A130" s="58">
        <v>195036</v>
      </c>
      <c r="B130" s="59" t="s">
        <v>151</v>
      </c>
      <c r="C130" s="59" t="s">
        <v>2877</v>
      </c>
      <c r="D130" s="59" t="s">
        <v>2876</v>
      </c>
      <c r="E130" s="59" t="s">
        <v>42</v>
      </c>
      <c r="F130" s="59" t="s">
        <v>2877</v>
      </c>
      <c r="G130" s="59" t="s">
        <v>2876</v>
      </c>
      <c r="H130" s="59" t="s">
        <v>44</v>
      </c>
      <c r="I130" s="59" t="s">
        <v>45</v>
      </c>
      <c r="J130" s="59" t="s">
        <v>46</v>
      </c>
      <c r="K130" s="59" t="s">
        <v>60</v>
      </c>
      <c r="L130" s="59" t="s">
        <v>48</v>
      </c>
      <c r="M130" s="59" t="s">
        <v>232</v>
      </c>
      <c r="N130" s="59" t="s">
        <v>50</v>
      </c>
      <c r="O130" s="59" t="s">
        <v>51</v>
      </c>
      <c r="P130" s="59" t="s">
        <v>51</v>
      </c>
      <c r="Q130" s="59" t="s">
        <v>51</v>
      </c>
      <c r="R130" s="59" t="s">
        <v>51</v>
      </c>
      <c r="S130" s="59" t="s">
        <v>52</v>
      </c>
      <c r="T130" s="59" t="s">
        <v>52</v>
      </c>
      <c r="U130" s="59" t="s">
        <v>51</v>
      </c>
      <c r="V130" s="59" t="s">
        <v>89</v>
      </c>
      <c r="W130" s="59" t="s">
        <v>77</v>
      </c>
      <c r="X130" s="59" t="s">
        <v>3264</v>
      </c>
      <c r="Y130" s="59" t="s">
        <v>1382</v>
      </c>
      <c r="Z130" s="59" t="s">
        <v>394</v>
      </c>
      <c r="AA130" s="59" t="s">
        <v>602</v>
      </c>
      <c r="AB130" s="59" t="s">
        <v>61</v>
      </c>
      <c r="AC130" s="59" t="s">
        <v>60</v>
      </c>
      <c r="AD130" s="59" t="s">
        <v>61</v>
      </c>
      <c r="AE130" s="59" t="s">
        <v>2643</v>
      </c>
      <c r="AF130" s="59" t="s">
        <v>3263</v>
      </c>
      <c r="AG130" s="59" t="s">
        <v>66</v>
      </c>
      <c r="AH130" s="59" t="s">
        <v>51</v>
      </c>
      <c r="AI130" s="59" t="s">
        <v>66</v>
      </c>
      <c r="AJ130" s="59" t="s">
        <v>109</v>
      </c>
      <c r="AK130" s="59" t="s">
        <v>61</v>
      </c>
      <c r="AL130" s="59" t="s">
        <v>3262</v>
      </c>
      <c r="AM130" s="59" t="s">
        <v>82</v>
      </c>
      <c r="AN130" s="59" t="s">
        <v>7303</v>
      </c>
      <c r="AO130" s="37"/>
    </row>
    <row r="131" spans="1:41" ht="34.5" x14ac:dyDescent="0.25">
      <c r="A131" s="58">
        <v>195065</v>
      </c>
      <c r="B131" s="59" t="s">
        <v>596</v>
      </c>
      <c r="C131" s="59" t="s">
        <v>1375</v>
      </c>
      <c r="D131" s="59" t="s">
        <v>1376</v>
      </c>
      <c r="E131" s="59" t="s">
        <v>42</v>
      </c>
      <c r="F131" s="59" t="s">
        <v>1375</v>
      </c>
      <c r="G131" s="59" t="s">
        <v>1376</v>
      </c>
      <c r="H131" s="59" t="s">
        <v>94</v>
      </c>
      <c r="I131" s="59" t="s">
        <v>45</v>
      </c>
      <c r="J131" s="59" t="s">
        <v>74</v>
      </c>
      <c r="K131" s="59" t="s">
        <v>95</v>
      </c>
      <c r="L131" s="59" t="s">
        <v>48</v>
      </c>
      <c r="M131" s="59" t="s">
        <v>96</v>
      </c>
      <c r="N131" s="59" t="s">
        <v>50</v>
      </c>
      <c r="O131" s="59" t="s">
        <v>51</v>
      </c>
      <c r="P131" s="59" t="s">
        <v>51</v>
      </c>
      <c r="Q131" s="59" t="s">
        <v>51</v>
      </c>
      <c r="R131" s="59" t="s">
        <v>51</v>
      </c>
      <c r="S131" s="59" t="s">
        <v>52</v>
      </c>
      <c r="T131" s="59" t="s">
        <v>52</v>
      </c>
      <c r="U131" s="59" t="s">
        <v>51</v>
      </c>
      <c r="V131" s="59" t="s">
        <v>89</v>
      </c>
      <c r="W131" s="59" t="s">
        <v>77</v>
      </c>
      <c r="X131" s="59" t="s">
        <v>3245</v>
      </c>
      <c r="Y131" s="59" t="s">
        <v>1063</v>
      </c>
      <c r="Z131" s="59" t="s">
        <v>234</v>
      </c>
      <c r="AA131" s="59" t="s">
        <v>2948</v>
      </c>
      <c r="AB131" s="59" t="s">
        <v>61</v>
      </c>
      <c r="AC131" s="59" t="s">
        <v>60</v>
      </c>
      <c r="AD131" s="59" t="s">
        <v>61</v>
      </c>
      <c r="AE131" s="59" t="s">
        <v>3240</v>
      </c>
      <c r="AF131" s="59" t="s">
        <v>3244</v>
      </c>
      <c r="AG131" s="59" t="s">
        <v>66</v>
      </c>
      <c r="AH131" s="59" t="s">
        <v>51</v>
      </c>
      <c r="AI131" s="59" t="s">
        <v>66</v>
      </c>
      <c r="AJ131" s="59" t="s">
        <v>109</v>
      </c>
      <c r="AK131" s="59" t="s">
        <v>61</v>
      </c>
      <c r="AL131" s="59" t="s">
        <v>3243</v>
      </c>
      <c r="AM131" s="59" t="s">
        <v>82</v>
      </c>
      <c r="AN131" s="59" t="s">
        <v>7303</v>
      </c>
      <c r="AO131" s="37"/>
    </row>
    <row r="132" spans="1:41" ht="23.25" x14ac:dyDescent="0.25">
      <c r="A132" s="58">
        <v>195079</v>
      </c>
      <c r="B132" s="59" t="s">
        <v>266</v>
      </c>
      <c r="C132" s="59" t="s">
        <v>3031</v>
      </c>
      <c r="D132" s="59" t="s">
        <v>3030</v>
      </c>
      <c r="E132" s="59" t="s">
        <v>42</v>
      </c>
      <c r="F132" s="59" t="s">
        <v>3031</v>
      </c>
      <c r="G132" s="59" t="s">
        <v>3030</v>
      </c>
      <c r="H132" s="59" t="s">
        <v>44</v>
      </c>
      <c r="I132" s="59" t="s">
        <v>45</v>
      </c>
      <c r="J132" s="59" t="s">
        <v>74</v>
      </c>
      <c r="K132" s="59" t="s">
        <v>60</v>
      </c>
      <c r="L132" s="59" t="s">
        <v>48</v>
      </c>
      <c r="M132" s="59" t="s">
        <v>232</v>
      </c>
      <c r="N132" s="59" t="s">
        <v>50</v>
      </c>
      <c r="O132" s="59" t="s">
        <v>51</v>
      </c>
      <c r="P132" s="59" t="s">
        <v>51</v>
      </c>
      <c r="Q132" s="59" t="s">
        <v>51</v>
      </c>
      <c r="R132" s="59" t="s">
        <v>51</v>
      </c>
      <c r="S132" s="59" t="s">
        <v>52</v>
      </c>
      <c r="T132" s="59" t="s">
        <v>52</v>
      </c>
      <c r="U132" s="59" t="s">
        <v>51</v>
      </c>
      <c r="V132" s="59" t="s">
        <v>53</v>
      </c>
      <c r="W132" s="59" t="s">
        <v>77</v>
      </c>
      <c r="X132" s="59" t="s">
        <v>3232</v>
      </c>
      <c r="Y132" s="59" t="s">
        <v>244</v>
      </c>
      <c r="Z132" s="59" t="s">
        <v>608</v>
      </c>
      <c r="AA132" s="59" t="s">
        <v>1076</v>
      </c>
      <c r="AB132" s="59" t="s">
        <v>417</v>
      </c>
      <c r="AC132" s="59" t="s">
        <v>60</v>
      </c>
      <c r="AD132" s="59" t="s">
        <v>61</v>
      </c>
      <c r="AE132" s="59" t="s">
        <v>1900</v>
      </c>
      <c r="AF132" s="59" t="s">
        <v>3231</v>
      </c>
      <c r="AG132" s="59" t="s">
        <v>66</v>
      </c>
      <c r="AH132" s="59" t="s">
        <v>51</v>
      </c>
      <c r="AI132" s="59" t="s">
        <v>66</v>
      </c>
      <c r="AJ132" s="59" t="s">
        <v>109</v>
      </c>
      <c r="AK132" s="59" t="s">
        <v>61</v>
      </c>
      <c r="AL132" s="59" t="s">
        <v>3230</v>
      </c>
      <c r="AM132" s="59" t="s">
        <v>82</v>
      </c>
      <c r="AN132" s="59" t="s">
        <v>7303</v>
      </c>
      <c r="AO132" s="37"/>
    </row>
    <row r="133" spans="1:41" ht="34.5" x14ac:dyDescent="0.25">
      <c r="A133" s="58">
        <v>140505</v>
      </c>
      <c r="B133" s="59" t="s">
        <v>151</v>
      </c>
      <c r="C133" s="59" t="s">
        <v>654</v>
      </c>
      <c r="D133" s="59" t="s">
        <v>655</v>
      </c>
      <c r="E133" s="59" t="s">
        <v>42</v>
      </c>
      <c r="F133" s="59" t="s">
        <v>654</v>
      </c>
      <c r="G133" s="59" t="s">
        <v>655</v>
      </c>
      <c r="H133" s="59" t="s">
        <v>44</v>
      </c>
      <c r="I133" s="59" t="s">
        <v>45</v>
      </c>
      <c r="J133" s="59" t="s">
        <v>74</v>
      </c>
      <c r="K133" s="59" t="s">
        <v>47</v>
      </c>
      <c r="L133" s="59" t="s">
        <v>48</v>
      </c>
      <c r="M133" s="59" t="s">
        <v>49</v>
      </c>
      <c r="N133" s="59" t="s">
        <v>50</v>
      </c>
      <c r="O133" s="59" t="s">
        <v>51</v>
      </c>
      <c r="P133" s="59" t="s">
        <v>51</v>
      </c>
      <c r="Q133" s="59" t="s">
        <v>51</v>
      </c>
      <c r="R133" s="59" t="s">
        <v>51</v>
      </c>
      <c r="S133" s="59" t="s">
        <v>52</v>
      </c>
      <c r="T133" s="59" t="s">
        <v>52</v>
      </c>
      <c r="U133" s="59" t="s">
        <v>51</v>
      </c>
      <c r="V133" s="59" t="s">
        <v>53</v>
      </c>
      <c r="W133" s="59" t="s">
        <v>77</v>
      </c>
      <c r="X133" s="59" t="s">
        <v>3227</v>
      </c>
      <c r="Y133" s="59" t="s">
        <v>459</v>
      </c>
      <c r="Z133" s="59" t="s">
        <v>2698</v>
      </c>
      <c r="AA133" s="59" t="s">
        <v>503</v>
      </c>
      <c r="AB133" s="59" t="s">
        <v>59</v>
      </c>
      <c r="AC133" s="59" t="s">
        <v>60</v>
      </c>
      <c r="AD133" s="59" t="s">
        <v>61</v>
      </c>
      <c r="AE133" s="59" t="s">
        <v>3226</v>
      </c>
      <c r="AF133" s="59" t="s">
        <v>132</v>
      </c>
      <c r="AG133" s="59" t="s">
        <v>64</v>
      </c>
      <c r="AH133" s="59" t="s">
        <v>65</v>
      </c>
      <c r="AI133" s="59" t="s">
        <v>66</v>
      </c>
      <c r="AJ133" s="59" t="s">
        <v>67</v>
      </c>
      <c r="AK133" s="59" t="s">
        <v>635</v>
      </c>
      <c r="AL133" s="59" t="s">
        <v>3225</v>
      </c>
      <c r="AM133" s="59" t="s">
        <v>70</v>
      </c>
      <c r="AN133" s="59" t="s">
        <v>7303</v>
      </c>
      <c r="AO133" s="37"/>
    </row>
    <row r="134" spans="1:41" ht="34.5" x14ac:dyDescent="0.25">
      <c r="A134" s="58">
        <v>195088</v>
      </c>
      <c r="B134" s="59" t="s">
        <v>151</v>
      </c>
      <c r="C134" s="59" t="s">
        <v>2554</v>
      </c>
      <c r="D134" s="59" t="s">
        <v>2553</v>
      </c>
      <c r="E134" s="59" t="s">
        <v>42</v>
      </c>
      <c r="F134" s="59" t="s">
        <v>2554</v>
      </c>
      <c r="G134" s="59" t="s">
        <v>2553</v>
      </c>
      <c r="H134" s="59" t="s">
        <v>44</v>
      </c>
      <c r="I134" s="59" t="s">
        <v>45</v>
      </c>
      <c r="J134" s="59" t="s">
        <v>46</v>
      </c>
      <c r="K134" s="59" t="s">
        <v>60</v>
      </c>
      <c r="L134" s="59" t="s">
        <v>48</v>
      </c>
      <c r="M134" s="59" t="s">
        <v>232</v>
      </c>
      <c r="N134" s="59" t="s">
        <v>50</v>
      </c>
      <c r="O134" s="59" t="s">
        <v>51</v>
      </c>
      <c r="P134" s="59" t="s">
        <v>51</v>
      </c>
      <c r="Q134" s="59" t="s">
        <v>51</v>
      </c>
      <c r="R134" s="59" t="s">
        <v>51</v>
      </c>
      <c r="S134" s="59" t="s">
        <v>52</v>
      </c>
      <c r="T134" s="59" t="s">
        <v>52</v>
      </c>
      <c r="U134" s="59" t="s">
        <v>187</v>
      </c>
      <c r="V134" s="59" t="s">
        <v>53</v>
      </c>
      <c r="W134" s="59" t="s">
        <v>77</v>
      </c>
      <c r="X134" s="59" t="s">
        <v>3222</v>
      </c>
      <c r="Y134" s="59" t="s">
        <v>444</v>
      </c>
      <c r="Z134" s="59" t="s">
        <v>1328</v>
      </c>
      <c r="AA134" s="59" t="s">
        <v>751</v>
      </c>
      <c r="AB134" s="59" t="s">
        <v>424</v>
      </c>
      <c r="AC134" s="59" t="s">
        <v>60</v>
      </c>
      <c r="AD134" s="59" t="s">
        <v>61</v>
      </c>
      <c r="AE134" s="59" t="s">
        <v>1561</v>
      </c>
      <c r="AF134" s="59" t="s">
        <v>2775</v>
      </c>
      <c r="AG134" s="59" t="s">
        <v>66</v>
      </c>
      <c r="AH134" s="59" t="s">
        <v>51</v>
      </c>
      <c r="AI134" s="59" t="s">
        <v>66</v>
      </c>
      <c r="AJ134" s="59" t="s">
        <v>67</v>
      </c>
      <c r="AK134" s="59" t="s">
        <v>61</v>
      </c>
      <c r="AL134" s="59" t="s">
        <v>3221</v>
      </c>
      <c r="AM134" s="59" t="s">
        <v>82</v>
      </c>
      <c r="AN134" s="59" t="s">
        <v>7303</v>
      </c>
      <c r="AO134" s="37"/>
    </row>
    <row r="135" spans="1:41" ht="68.25" x14ac:dyDescent="0.25">
      <c r="A135" s="58">
        <v>195099</v>
      </c>
      <c r="B135" s="59" t="s">
        <v>181</v>
      </c>
      <c r="C135" s="59" t="s">
        <v>1001</v>
      </c>
      <c r="D135" s="59" t="s">
        <v>1002</v>
      </c>
      <c r="E135" s="59" t="s">
        <v>42</v>
      </c>
      <c r="F135" s="59" t="s">
        <v>1001</v>
      </c>
      <c r="G135" s="59" t="s">
        <v>1003</v>
      </c>
      <c r="H135" s="59" t="s">
        <v>44</v>
      </c>
      <c r="I135" s="59" t="s">
        <v>172</v>
      </c>
      <c r="J135" s="59" t="s">
        <v>46</v>
      </c>
      <c r="K135" s="59" t="s">
        <v>95</v>
      </c>
      <c r="L135" s="59" t="s">
        <v>48</v>
      </c>
      <c r="M135" s="59" t="s">
        <v>96</v>
      </c>
      <c r="N135" s="59" t="s">
        <v>50</v>
      </c>
      <c r="O135" s="59" t="s">
        <v>51</v>
      </c>
      <c r="P135" s="59" t="s">
        <v>51</v>
      </c>
      <c r="Q135" s="59" t="s">
        <v>51</v>
      </c>
      <c r="R135" s="59" t="s">
        <v>51</v>
      </c>
      <c r="S135" s="59" t="s">
        <v>52</v>
      </c>
      <c r="T135" s="59" t="s">
        <v>52</v>
      </c>
      <c r="U135" s="59" t="s">
        <v>51</v>
      </c>
      <c r="V135" s="59" t="s">
        <v>89</v>
      </c>
      <c r="W135" s="59" t="s">
        <v>77</v>
      </c>
      <c r="X135" s="59" t="s">
        <v>3216</v>
      </c>
      <c r="Y135" s="59" t="s">
        <v>244</v>
      </c>
      <c r="Z135" s="59" t="s">
        <v>161</v>
      </c>
      <c r="AA135" s="59" t="s">
        <v>3215</v>
      </c>
      <c r="AB135" s="59" t="s">
        <v>3214</v>
      </c>
      <c r="AC135" s="59" t="s">
        <v>60</v>
      </c>
      <c r="AD135" s="59" t="s">
        <v>61</v>
      </c>
      <c r="AE135" s="59" t="s">
        <v>2253</v>
      </c>
      <c r="AF135" s="59" t="s">
        <v>382</v>
      </c>
      <c r="AG135" s="59" t="s">
        <v>66</v>
      </c>
      <c r="AH135" s="59" t="s">
        <v>65</v>
      </c>
      <c r="AI135" s="59" t="s">
        <v>66</v>
      </c>
      <c r="AJ135" s="59" t="s">
        <v>67</v>
      </c>
      <c r="AK135" s="59" t="s">
        <v>61</v>
      </c>
      <c r="AL135" s="59" t="s">
        <v>3213</v>
      </c>
      <c r="AM135" s="59" t="s">
        <v>82</v>
      </c>
      <c r="AN135" s="59" t="s">
        <v>7303</v>
      </c>
      <c r="AO135" s="37"/>
    </row>
    <row r="136" spans="1:41" ht="45.75" x14ac:dyDescent="0.25">
      <c r="A136" s="58">
        <v>141150</v>
      </c>
      <c r="B136" s="59" t="s">
        <v>133</v>
      </c>
      <c r="C136" s="59" t="s">
        <v>3211</v>
      </c>
      <c r="D136" s="59" t="s">
        <v>3212</v>
      </c>
      <c r="E136" s="59" t="s">
        <v>42</v>
      </c>
      <c r="F136" s="59" t="s">
        <v>3211</v>
      </c>
      <c r="G136" s="59" t="s">
        <v>3210</v>
      </c>
      <c r="H136" s="59" t="s">
        <v>44</v>
      </c>
      <c r="I136" s="59" t="s">
        <v>45</v>
      </c>
      <c r="J136" s="59" t="s">
        <v>46</v>
      </c>
      <c r="K136" s="59" t="s">
        <v>60</v>
      </c>
      <c r="L136" s="59" t="s">
        <v>48</v>
      </c>
      <c r="M136" s="59" t="s">
        <v>232</v>
      </c>
      <c r="N136" s="59" t="s">
        <v>50</v>
      </c>
      <c r="O136" s="59" t="s">
        <v>51</v>
      </c>
      <c r="P136" s="59" t="s">
        <v>51</v>
      </c>
      <c r="Q136" s="59" t="s">
        <v>51</v>
      </c>
      <c r="R136" s="59" t="s">
        <v>51</v>
      </c>
      <c r="S136" s="59" t="s">
        <v>52</v>
      </c>
      <c r="T136" s="59" t="s">
        <v>52</v>
      </c>
      <c r="U136" s="59" t="s">
        <v>51</v>
      </c>
      <c r="V136" s="59" t="s">
        <v>53</v>
      </c>
      <c r="W136" s="59" t="s">
        <v>54</v>
      </c>
      <c r="X136" s="59" t="s">
        <v>3209</v>
      </c>
      <c r="Y136" s="59" t="s">
        <v>541</v>
      </c>
      <c r="Z136" s="59" t="s">
        <v>90</v>
      </c>
      <c r="AA136" s="59" t="s">
        <v>164</v>
      </c>
      <c r="AB136" s="59" t="s">
        <v>186</v>
      </c>
      <c r="AC136" s="59" t="s">
        <v>60</v>
      </c>
      <c r="AD136" s="59" t="s">
        <v>61</v>
      </c>
      <c r="AE136" s="59" t="s">
        <v>1327</v>
      </c>
      <c r="AF136" s="59" t="s">
        <v>323</v>
      </c>
      <c r="AG136" s="59" t="s">
        <v>64</v>
      </c>
      <c r="AH136" s="59" t="s">
        <v>65</v>
      </c>
      <c r="AI136" s="59" t="s">
        <v>66</v>
      </c>
      <c r="AJ136" s="59" t="s">
        <v>109</v>
      </c>
      <c r="AK136" s="59" t="s">
        <v>756</v>
      </c>
      <c r="AL136" s="59" t="s">
        <v>3208</v>
      </c>
      <c r="AM136" s="59" t="s">
        <v>70</v>
      </c>
      <c r="AN136" s="59" t="s">
        <v>7303</v>
      </c>
      <c r="AO136" s="37"/>
    </row>
    <row r="137" spans="1:41" ht="45.75" x14ac:dyDescent="0.25">
      <c r="A137" s="58">
        <v>195104</v>
      </c>
      <c r="B137" s="59" t="s">
        <v>157</v>
      </c>
      <c r="C137" s="59" t="s">
        <v>1392</v>
      </c>
      <c r="D137" s="59" t="s">
        <v>1393</v>
      </c>
      <c r="E137" s="59" t="s">
        <v>42</v>
      </c>
      <c r="F137" s="59" t="s">
        <v>1392</v>
      </c>
      <c r="G137" s="59" t="s">
        <v>1394</v>
      </c>
      <c r="H137" s="59" t="s">
        <v>44</v>
      </c>
      <c r="I137" s="59" t="s">
        <v>45</v>
      </c>
      <c r="J137" s="59" t="s">
        <v>173</v>
      </c>
      <c r="K137" s="59" t="s">
        <v>60</v>
      </c>
      <c r="L137" s="59" t="s">
        <v>48</v>
      </c>
      <c r="M137" s="59" t="s">
        <v>232</v>
      </c>
      <c r="N137" s="59" t="s">
        <v>50</v>
      </c>
      <c r="O137" s="59" t="s">
        <v>51</v>
      </c>
      <c r="P137" s="59" t="s">
        <v>51</v>
      </c>
      <c r="Q137" s="59" t="s">
        <v>51</v>
      </c>
      <c r="R137" s="59" t="s">
        <v>51</v>
      </c>
      <c r="S137" s="59" t="s">
        <v>52</v>
      </c>
      <c r="T137" s="59" t="s">
        <v>52</v>
      </c>
      <c r="U137" s="59" t="s">
        <v>51</v>
      </c>
      <c r="V137" s="59" t="s">
        <v>53</v>
      </c>
      <c r="W137" s="59" t="s">
        <v>77</v>
      </c>
      <c r="X137" s="59" t="s">
        <v>3206</v>
      </c>
      <c r="Y137" s="59" t="s">
        <v>184</v>
      </c>
      <c r="Z137" s="59" t="s">
        <v>453</v>
      </c>
      <c r="AA137" s="59" t="s">
        <v>1792</v>
      </c>
      <c r="AB137" s="59" t="s">
        <v>246</v>
      </c>
      <c r="AC137" s="59" t="s">
        <v>60</v>
      </c>
      <c r="AD137" s="59" t="s">
        <v>61</v>
      </c>
      <c r="AE137" s="59" t="s">
        <v>3205</v>
      </c>
      <c r="AF137" s="59" t="s">
        <v>3204</v>
      </c>
      <c r="AG137" s="59" t="s">
        <v>66</v>
      </c>
      <c r="AH137" s="59" t="s">
        <v>51</v>
      </c>
      <c r="AI137" s="59" t="s">
        <v>66</v>
      </c>
      <c r="AJ137" s="59" t="s">
        <v>67</v>
      </c>
      <c r="AK137" s="59" t="s">
        <v>61</v>
      </c>
      <c r="AL137" s="59" t="s">
        <v>3203</v>
      </c>
      <c r="AM137" s="59" t="s">
        <v>82</v>
      </c>
      <c r="AN137" s="59" t="s">
        <v>7303</v>
      </c>
      <c r="AO137" s="37"/>
    </row>
    <row r="138" spans="1:41" ht="34.5" x14ac:dyDescent="0.25">
      <c r="A138" s="58">
        <v>195122</v>
      </c>
      <c r="B138" s="59" t="s">
        <v>151</v>
      </c>
      <c r="C138" s="59" t="s">
        <v>2554</v>
      </c>
      <c r="D138" s="59" t="s">
        <v>2553</v>
      </c>
      <c r="E138" s="59" t="s">
        <v>42</v>
      </c>
      <c r="F138" s="59" t="s">
        <v>2554</v>
      </c>
      <c r="G138" s="59" t="s">
        <v>2553</v>
      </c>
      <c r="H138" s="59" t="s">
        <v>44</v>
      </c>
      <c r="I138" s="59" t="s">
        <v>45</v>
      </c>
      <c r="J138" s="59" t="s">
        <v>46</v>
      </c>
      <c r="K138" s="59" t="s">
        <v>91</v>
      </c>
      <c r="L138" s="59" t="s">
        <v>326</v>
      </c>
      <c r="M138" s="59" t="s">
        <v>327</v>
      </c>
      <c r="N138" s="59" t="s">
        <v>50</v>
      </c>
      <c r="O138" s="59" t="s">
        <v>51</v>
      </c>
      <c r="P138" s="59" t="s">
        <v>51</v>
      </c>
      <c r="Q138" s="59" t="s">
        <v>51</v>
      </c>
      <c r="R138" s="59" t="s">
        <v>51</v>
      </c>
      <c r="S138" s="59" t="s">
        <v>52</v>
      </c>
      <c r="T138" s="59" t="s">
        <v>52</v>
      </c>
      <c r="U138" s="59" t="s">
        <v>51</v>
      </c>
      <c r="V138" s="59" t="s">
        <v>53</v>
      </c>
      <c r="W138" s="59" t="s">
        <v>77</v>
      </c>
      <c r="X138" s="59" t="s">
        <v>3198</v>
      </c>
      <c r="Y138" s="59" t="s">
        <v>3197</v>
      </c>
      <c r="Z138" s="59" t="s">
        <v>514</v>
      </c>
      <c r="AA138" s="59" t="s">
        <v>2619</v>
      </c>
      <c r="AB138" s="59" t="s">
        <v>164</v>
      </c>
      <c r="AC138" s="59" t="s">
        <v>60</v>
      </c>
      <c r="AD138" s="59" t="s">
        <v>61</v>
      </c>
      <c r="AE138" s="59" t="s">
        <v>2261</v>
      </c>
      <c r="AF138" s="59" t="s">
        <v>60</v>
      </c>
      <c r="AG138" s="59" t="s">
        <v>66</v>
      </c>
      <c r="AH138" s="59" t="s">
        <v>51</v>
      </c>
      <c r="AI138" s="59" t="s">
        <v>66</v>
      </c>
      <c r="AJ138" s="59" t="s">
        <v>67</v>
      </c>
      <c r="AK138" s="59" t="s">
        <v>61</v>
      </c>
      <c r="AL138" s="59" t="s">
        <v>3196</v>
      </c>
      <c r="AM138" s="59" t="s">
        <v>82</v>
      </c>
      <c r="AN138" s="59" t="s">
        <v>7303</v>
      </c>
      <c r="AO138" s="37"/>
    </row>
    <row r="139" spans="1:41" ht="23.25" x14ac:dyDescent="0.25">
      <c r="A139" s="58">
        <v>195125</v>
      </c>
      <c r="B139" s="59" t="s">
        <v>157</v>
      </c>
      <c r="C139" s="59" t="s">
        <v>3172</v>
      </c>
      <c r="D139" s="59" t="s">
        <v>3171</v>
      </c>
      <c r="E139" s="59" t="s">
        <v>42</v>
      </c>
      <c r="F139" s="59" t="s">
        <v>3172</v>
      </c>
      <c r="G139" s="59" t="s">
        <v>3171</v>
      </c>
      <c r="H139" s="59" t="s">
        <v>44</v>
      </c>
      <c r="I139" s="59" t="s">
        <v>45</v>
      </c>
      <c r="J139" s="59" t="s">
        <v>46</v>
      </c>
      <c r="K139" s="59" t="s">
        <v>80</v>
      </c>
      <c r="L139" s="59" t="s">
        <v>48</v>
      </c>
      <c r="M139" s="59" t="s">
        <v>179</v>
      </c>
      <c r="N139" s="59" t="s">
        <v>50</v>
      </c>
      <c r="O139" s="59" t="s">
        <v>51</v>
      </c>
      <c r="P139" s="59" t="s">
        <v>51</v>
      </c>
      <c r="Q139" s="59" t="s">
        <v>51</v>
      </c>
      <c r="R139" s="59" t="s">
        <v>51</v>
      </c>
      <c r="S139" s="59" t="s">
        <v>490</v>
      </c>
      <c r="T139" s="59" t="s">
        <v>52</v>
      </c>
      <c r="U139" s="59" t="s">
        <v>51</v>
      </c>
      <c r="V139" s="59" t="s">
        <v>89</v>
      </c>
      <c r="W139" s="59" t="s">
        <v>77</v>
      </c>
      <c r="X139" s="59" t="s">
        <v>3195</v>
      </c>
      <c r="Y139" s="59" t="s">
        <v>552</v>
      </c>
      <c r="Z139" s="59" t="s">
        <v>1134</v>
      </c>
      <c r="AA139" s="59" t="s">
        <v>602</v>
      </c>
      <c r="AB139" s="59" t="s">
        <v>870</v>
      </c>
      <c r="AC139" s="59" t="s">
        <v>60</v>
      </c>
      <c r="AD139" s="59" t="s">
        <v>61</v>
      </c>
      <c r="AE139" s="59" t="s">
        <v>1497</v>
      </c>
      <c r="AF139" s="59" t="s">
        <v>255</v>
      </c>
      <c r="AG139" s="59" t="s">
        <v>66</v>
      </c>
      <c r="AH139" s="59" t="s">
        <v>51</v>
      </c>
      <c r="AI139" s="59" t="s">
        <v>66</v>
      </c>
      <c r="AJ139" s="59" t="s">
        <v>67</v>
      </c>
      <c r="AK139" s="59" t="s">
        <v>61</v>
      </c>
      <c r="AL139" s="59" t="s">
        <v>3194</v>
      </c>
      <c r="AM139" s="59" t="s">
        <v>82</v>
      </c>
      <c r="AN139" s="59" t="s">
        <v>7303</v>
      </c>
      <c r="AO139" s="37"/>
    </row>
    <row r="140" spans="1:41" ht="23.25" x14ac:dyDescent="0.25">
      <c r="A140" s="58">
        <v>195126</v>
      </c>
      <c r="B140" s="59" t="s">
        <v>151</v>
      </c>
      <c r="C140" s="59" t="s">
        <v>676</v>
      </c>
      <c r="D140" s="59" t="s">
        <v>677</v>
      </c>
      <c r="E140" s="59" t="s">
        <v>42</v>
      </c>
      <c r="F140" s="59" t="s">
        <v>676</v>
      </c>
      <c r="G140" s="59" t="s">
        <v>677</v>
      </c>
      <c r="H140" s="59" t="s">
        <v>44</v>
      </c>
      <c r="I140" s="59" t="s">
        <v>45</v>
      </c>
      <c r="J140" s="59" t="s">
        <v>46</v>
      </c>
      <c r="K140" s="59" t="s">
        <v>60</v>
      </c>
      <c r="L140" s="59" t="s">
        <v>48</v>
      </c>
      <c r="M140" s="59" t="s">
        <v>232</v>
      </c>
      <c r="N140" s="59" t="s">
        <v>50</v>
      </c>
      <c r="O140" s="59" t="s">
        <v>51</v>
      </c>
      <c r="P140" s="59" t="s">
        <v>51</v>
      </c>
      <c r="Q140" s="59" t="s">
        <v>51</v>
      </c>
      <c r="R140" s="59" t="s">
        <v>51</v>
      </c>
      <c r="S140" s="59" t="s">
        <v>52</v>
      </c>
      <c r="T140" s="59" t="s">
        <v>52</v>
      </c>
      <c r="U140" s="59" t="s">
        <v>51</v>
      </c>
      <c r="V140" s="59" t="s">
        <v>53</v>
      </c>
      <c r="W140" s="59" t="s">
        <v>77</v>
      </c>
      <c r="X140" s="59" t="s">
        <v>3193</v>
      </c>
      <c r="Y140" s="59" t="s">
        <v>322</v>
      </c>
      <c r="Z140" s="59" t="s">
        <v>552</v>
      </c>
      <c r="AA140" s="59" t="s">
        <v>2685</v>
      </c>
      <c r="AB140" s="59" t="s">
        <v>3192</v>
      </c>
      <c r="AC140" s="59" t="s">
        <v>60</v>
      </c>
      <c r="AD140" s="59" t="s">
        <v>61</v>
      </c>
      <c r="AE140" s="59" t="s">
        <v>2695</v>
      </c>
      <c r="AF140" s="59" t="s">
        <v>272</v>
      </c>
      <c r="AG140" s="59" t="s">
        <v>66</v>
      </c>
      <c r="AH140" s="59" t="s">
        <v>51</v>
      </c>
      <c r="AI140" s="59" t="s">
        <v>66</v>
      </c>
      <c r="AJ140" s="59" t="s">
        <v>67</v>
      </c>
      <c r="AK140" s="59" t="s">
        <v>61</v>
      </c>
      <c r="AL140" s="59" t="s">
        <v>3191</v>
      </c>
      <c r="AM140" s="59" t="s">
        <v>82</v>
      </c>
      <c r="AN140" s="59" t="s">
        <v>7303</v>
      </c>
      <c r="AO140" s="37"/>
    </row>
    <row r="141" spans="1:41" ht="34.5" x14ac:dyDescent="0.25">
      <c r="A141" s="58">
        <v>195128</v>
      </c>
      <c r="B141" s="59" t="s">
        <v>157</v>
      </c>
      <c r="C141" s="59" t="s">
        <v>1290</v>
      </c>
      <c r="D141" s="59" t="s">
        <v>1291</v>
      </c>
      <c r="E141" s="59" t="s">
        <v>42</v>
      </c>
      <c r="F141" s="59" t="s">
        <v>1290</v>
      </c>
      <c r="G141" s="59" t="s">
        <v>1291</v>
      </c>
      <c r="H141" s="59" t="s">
        <v>94</v>
      </c>
      <c r="I141" s="59" t="s">
        <v>45</v>
      </c>
      <c r="J141" s="59" t="s">
        <v>74</v>
      </c>
      <c r="K141" s="59" t="s">
        <v>60</v>
      </c>
      <c r="L141" s="59" t="s">
        <v>48</v>
      </c>
      <c r="M141" s="59" t="s">
        <v>232</v>
      </c>
      <c r="N141" s="59" t="s">
        <v>50</v>
      </c>
      <c r="O141" s="59" t="s">
        <v>51</v>
      </c>
      <c r="P141" s="59" t="s">
        <v>51</v>
      </c>
      <c r="Q141" s="59" t="s">
        <v>51</v>
      </c>
      <c r="R141" s="59" t="s">
        <v>51</v>
      </c>
      <c r="S141" s="59" t="s">
        <v>490</v>
      </c>
      <c r="T141" s="59" t="s">
        <v>52</v>
      </c>
      <c r="U141" s="59" t="s">
        <v>51</v>
      </c>
      <c r="V141" s="59" t="s">
        <v>89</v>
      </c>
      <c r="W141" s="59" t="s">
        <v>77</v>
      </c>
      <c r="X141" s="59" t="s">
        <v>3189</v>
      </c>
      <c r="Y141" s="59" t="s">
        <v>453</v>
      </c>
      <c r="Z141" s="59" t="s">
        <v>444</v>
      </c>
      <c r="AA141" s="59" t="s">
        <v>3188</v>
      </c>
      <c r="AB141" s="59" t="s">
        <v>488</v>
      </c>
      <c r="AC141" s="59" t="s">
        <v>60</v>
      </c>
      <c r="AD141" s="59" t="s">
        <v>61</v>
      </c>
      <c r="AE141" s="59" t="s">
        <v>3165</v>
      </c>
      <c r="AF141" s="59" t="s">
        <v>80</v>
      </c>
      <c r="AG141" s="59" t="s">
        <v>66</v>
      </c>
      <c r="AH141" s="59" t="s">
        <v>51</v>
      </c>
      <c r="AI141" s="59" t="s">
        <v>66</v>
      </c>
      <c r="AJ141" s="59" t="s">
        <v>67</v>
      </c>
      <c r="AK141" s="59" t="s">
        <v>61</v>
      </c>
      <c r="AL141" s="59" t="s">
        <v>3187</v>
      </c>
      <c r="AM141" s="59" t="s">
        <v>82</v>
      </c>
      <c r="AN141" s="59" t="s">
        <v>7303</v>
      </c>
      <c r="AO141" s="37"/>
    </row>
    <row r="142" spans="1:41" ht="34.5" x14ac:dyDescent="0.25">
      <c r="A142" s="58">
        <v>142152</v>
      </c>
      <c r="B142" s="59" t="s">
        <v>596</v>
      </c>
      <c r="C142" s="59" t="s">
        <v>1354</v>
      </c>
      <c r="D142" s="59" t="s">
        <v>1355</v>
      </c>
      <c r="E142" s="59" t="s">
        <v>42</v>
      </c>
      <c r="F142" s="59" t="s">
        <v>1354</v>
      </c>
      <c r="G142" s="59" t="s">
        <v>1355</v>
      </c>
      <c r="H142" s="59" t="s">
        <v>44</v>
      </c>
      <c r="I142" s="59" t="s">
        <v>45</v>
      </c>
      <c r="J142" s="59" t="s">
        <v>46</v>
      </c>
      <c r="K142" s="59" t="s">
        <v>80</v>
      </c>
      <c r="L142" s="59" t="s">
        <v>48</v>
      </c>
      <c r="M142" s="59" t="s">
        <v>179</v>
      </c>
      <c r="N142" s="59" t="s">
        <v>50</v>
      </c>
      <c r="O142" s="59" t="s">
        <v>51</v>
      </c>
      <c r="P142" s="59" t="s">
        <v>51</v>
      </c>
      <c r="Q142" s="59" t="s">
        <v>51</v>
      </c>
      <c r="R142" s="59" t="s">
        <v>51</v>
      </c>
      <c r="S142" s="59" t="s">
        <v>52</v>
      </c>
      <c r="T142" s="59" t="s">
        <v>52</v>
      </c>
      <c r="U142" s="59" t="s">
        <v>51</v>
      </c>
      <c r="V142" s="59" t="s">
        <v>53</v>
      </c>
      <c r="W142" s="59" t="s">
        <v>77</v>
      </c>
      <c r="X142" s="59" t="s">
        <v>3179</v>
      </c>
      <c r="Y142" s="59" t="s">
        <v>2073</v>
      </c>
      <c r="Z142" s="59" t="s">
        <v>3063</v>
      </c>
      <c r="AA142" s="59" t="s">
        <v>164</v>
      </c>
      <c r="AB142" s="59" t="s">
        <v>186</v>
      </c>
      <c r="AC142" s="59" t="s">
        <v>60</v>
      </c>
      <c r="AD142" s="59" t="s">
        <v>61</v>
      </c>
      <c r="AE142" s="59" t="s">
        <v>3178</v>
      </c>
      <c r="AF142" s="59" t="s">
        <v>60</v>
      </c>
      <c r="AG142" s="59" t="s">
        <v>64</v>
      </c>
      <c r="AH142" s="59" t="s">
        <v>65</v>
      </c>
      <c r="AI142" s="59" t="s">
        <v>66</v>
      </c>
      <c r="AJ142" s="59" t="s">
        <v>67</v>
      </c>
      <c r="AK142" s="59" t="s">
        <v>635</v>
      </c>
      <c r="AL142" s="59" t="s">
        <v>3177</v>
      </c>
      <c r="AM142" s="59" t="s">
        <v>70</v>
      </c>
      <c r="AN142" s="59" t="s">
        <v>7303</v>
      </c>
      <c r="AO142" s="37"/>
    </row>
    <row r="143" spans="1:41" ht="23.25" x14ac:dyDescent="0.25">
      <c r="A143" s="58">
        <v>142204</v>
      </c>
      <c r="B143" s="59" t="s">
        <v>157</v>
      </c>
      <c r="C143" s="59" t="s">
        <v>3172</v>
      </c>
      <c r="D143" s="59" t="s">
        <v>3171</v>
      </c>
      <c r="E143" s="59" t="s">
        <v>42</v>
      </c>
      <c r="F143" s="59" t="s">
        <v>3172</v>
      </c>
      <c r="G143" s="59" t="s">
        <v>3171</v>
      </c>
      <c r="H143" s="59" t="s">
        <v>44</v>
      </c>
      <c r="I143" s="59" t="s">
        <v>45</v>
      </c>
      <c r="J143" s="59" t="s">
        <v>46</v>
      </c>
      <c r="K143" s="59" t="s">
        <v>60</v>
      </c>
      <c r="L143" s="59" t="s">
        <v>48</v>
      </c>
      <c r="M143" s="59" t="s">
        <v>232</v>
      </c>
      <c r="N143" s="59" t="s">
        <v>50</v>
      </c>
      <c r="O143" s="59" t="s">
        <v>51</v>
      </c>
      <c r="P143" s="59" t="s">
        <v>51</v>
      </c>
      <c r="Q143" s="59" t="s">
        <v>51</v>
      </c>
      <c r="R143" s="59" t="s">
        <v>51</v>
      </c>
      <c r="S143" s="59" t="s">
        <v>490</v>
      </c>
      <c r="T143" s="59" t="s">
        <v>52</v>
      </c>
      <c r="U143" s="59" t="s">
        <v>51</v>
      </c>
      <c r="V143" s="59" t="s">
        <v>53</v>
      </c>
      <c r="W143" s="59" t="s">
        <v>77</v>
      </c>
      <c r="X143" s="59" t="s">
        <v>3176</v>
      </c>
      <c r="Y143" s="59" t="s">
        <v>552</v>
      </c>
      <c r="Z143" s="59" t="s">
        <v>1595</v>
      </c>
      <c r="AA143" s="59" t="s">
        <v>3175</v>
      </c>
      <c r="AB143" s="59" t="s">
        <v>417</v>
      </c>
      <c r="AC143" s="59" t="s">
        <v>60</v>
      </c>
      <c r="AD143" s="59" t="s">
        <v>61</v>
      </c>
      <c r="AE143" s="59" t="s">
        <v>3174</v>
      </c>
      <c r="AF143" s="59" t="s">
        <v>323</v>
      </c>
      <c r="AG143" s="59" t="s">
        <v>64</v>
      </c>
      <c r="AH143" s="59" t="s">
        <v>65</v>
      </c>
      <c r="AI143" s="59" t="s">
        <v>66</v>
      </c>
      <c r="AJ143" s="59" t="s">
        <v>67</v>
      </c>
      <c r="AK143" s="59" t="s">
        <v>68</v>
      </c>
      <c r="AL143" s="59" t="s">
        <v>3173</v>
      </c>
      <c r="AM143" s="59" t="s">
        <v>70</v>
      </c>
      <c r="AN143" s="59" t="s">
        <v>7303</v>
      </c>
      <c r="AO143" s="37"/>
    </row>
    <row r="144" spans="1:41" ht="23.25" x14ac:dyDescent="0.25">
      <c r="A144" s="58">
        <v>142376</v>
      </c>
      <c r="B144" s="59" t="s">
        <v>157</v>
      </c>
      <c r="C144" s="59" t="s">
        <v>3172</v>
      </c>
      <c r="D144" s="59" t="s">
        <v>3171</v>
      </c>
      <c r="E144" s="59" t="s">
        <v>42</v>
      </c>
      <c r="F144" s="59" t="s">
        <v>3172</v>
      </c>
      <c r="G144" s="59" t="s">
        <v>3171</v>
      </c>
      <c r="H144" s="59" t="s">
        <v>44</v>
      </c>
      <c r="I144" s="59" t="s">
        <v>45</v>
      </c>
      <c r="J144" s="59" t="s">
        <v>46</v>
      </c>
      <c r="K144" s="59" t="s">
        <v>75</v>
      </c>
      <c r="L144" s="59" t="s">
        <v>48</v>
      </c>
      <c r="M144" s="59" t="s">
        <v>76</v>
      </c>
      <c r="N144" s="59" t="s">
        <v>50</v>
      </c>
      <c r="O144" s="59" t="s">
        <v>51</v>
      </c>
      <c r="P144" s="59" t="s">
        <v>51</v>
      </c>
      <c r="Q144" s="59" t="s">
        <v>51</v>
      </c>
      <c r="R144" s="59" t="s">
        <v>51</v>
      </c>
      <c r="S144" s="59" t="s">
        <v>490</v>
      </c>
      <c r="T144" s="59" t="s">
        <v>52</v>
      </c>
      <c r="U144" s="59" t="s">
        <v>51</v>
      </c>
      <c r="V144" s="59" t="s">
        <v>53</v>
      </c>
      <c r="W144" s="59" t="s">
        <v>77</v>
      </c>
      <c r="X144" s="59" t="s">
        <v>3170</v>
      </c>
      <c r="Y144" s="59" t="s">
        <v>475</v>
      </c>
      <c r="Z144" s="59" t="s">
        <v>1595</v>
      </c>
      <c r="AA144" s="59" t="s">
        <v>3169</v>
      </c>
      <c r="AB144" s="59" t="s">
        <v>2712</v>
      </c>
      <c r="AC144" s="59" t="s">
        <v>60</v>
      </c>
      <c r="AD144" s="59" t="s">
        <v>61</v>
      </c>
      <c r="AE144" s="59" t="s">
        <v>1157</v>
      </c>
      <c r="AF144" s="59" t="s">
        <v>178</v>
      </c>
      <c r="AG144" s="59" t="s">
        <v>64</v>
      </c>
      <c r="AH144" s="59" t="s">
        <v>65</v>
      </c>
      <c r="AI144" s="59" t="s">
        <v>66</v>
      </c>
      <c r="AJ144" s="59" t="s">
        <v>67</v>
      </c>
      <c r="AK144" s="59" t="s">
        <v>68</v>
      </c>
      <c r="AL144" s="59" t="s">
        <v>3168</v>
      </c>
      <c r="AM144" s="59" t="s">
        <v>70</v>
      </c>
      <c r="AN144" s="59" t="s">
        <v>7303</v>
      </c>
      <c r="AO144" s="37"/>
    </row>
    <row r="145" spans="1:41" ht="34.5" x14ac:dyDescent="0.25">
      <c r="A145" s="58">
        <v>195154</v>
      </c>
      <c r="B145" s="59" t="s">
        <v>251</v>
      </c>
      <c r="C145" s="59" t="s">
        <v>1137</v>
      </c>
      <c r="D145" s="59" t="s">
        <v>1138</v>
      </c>
      <c r="E145" s="59" t="s">
        <v>42</v>
      </c>
      <c r="F145" s="59" t="s">
        <v>1137</v>
      </c>
      <c r="G145" s="59" t="s">
        <v>1138</v>
      </c>
      <c r="H145" s="59" t="s">
        <v>44</v>
      </c>
      <c r="I145" s="59" t="s">
        <v>45</v>
      </c>
      <c r="J145" s="59" t="s">
        <v>46</v>
      </c>
      <c r="K145" s="59" t="s">
        <v>80</v>
      </c>
      <c r="L145" s="59" t="s">
        <v>48</v>
      </c>
      <c r="M145" s="59" t="s">
        <v>179</v>
      </c>
      <c r="N145" s="59" t="s">
        <v>50</v>
      </c>
      <c r="O145" s="59" t="s">
        <v>51</v>
      </c>
      <c r="P145" s="59" t="s">
        <v>51</v>
      </c>
      <c r="Q145" s="59" t="s">
        <v>51</v>
      </c>
      <c r="R145" s="59" t="s">
        <v>51</v>
      </c>
      <c r="S145" s="59" t="s">
        <v>52</v>
      </c>
      <c r="T145" s="59" t="s">
        <v>52</v>
      </c>
      <c r="U145" s="59" t="s">
        <v>51</v>
      </c>
      <c r="V145" s="59" t="s">
        <v>53</v>
      </c>
      <c r="W145" s="59" t="s">
        <v>77</v>
      </c>
      <c r="X145" s="59" t="s">
        <v>3167</v>
      </c>
      <c r="Y145" s="59" t="s">
        <v>1149</v>
      </c>
      <c r="Z145" s="59" t="s">
        <v>992</v>
      </c>
      <c r="AA145" s="59" t="s">
        <v>246</v>
      </c>
      <c r="AB145" s="59" t="s">
        <v>705</v>
      </c>
      <c r="AC145" s="59" t="s">
        <v>60</v>
      </c>
      <c r="AD145" s="59" t="s">
        <v>61</v>
      </c>
      <c r="AE145" s="59" t="s">
        <v>3112</v>
      </c>
      <c r="AF145" s="59" t="s">
        <v>255</v>
      </c>
      <c r="AG145" s="59" t="s">
        <v>66</v>
      </c>
      <c r="AH145" s="59" t="s">
        <v>65</v>
      </c>
      <c r="AI145" s="59" t="s">
        <v>66</v>
      </c>
      <c r="AJ145" s="59" t="s">
        <v>67</v>
      </c>
      <c r="AK145" s="59" t="s">
        <v>61</v>
      </c>
      <c r="AL145" s="59" t="s">
        <v>3166</v>
      </c>
      <c r="AM145" s="59" t="s">
        <v>82</v>
      </c>
      <c r="AN145" s="59" t="s">
        <v>7303</v>
      </c>
      <c r="AO145" s="37"/>
    </row>
    <row r="146" spans="1:41" ht="34.5" x14ac:dyDescent="0.25">
      <c r="A146" s="58">
        <v>142626</v>
      </c>
      <c r="B146" s="59" t="s">
        <v>151</v>
      </c>
      <c r="C146" s="59" t="s">
        <v>2079</v>
      </c>
      <c r="D146" s="59" t="s">
        <v>2080</v>
      </c>
      <c r="E146" s="59" t="s">
        <v>42</v>
      </c>
      <c r="F146" s="59" t="s">
        <v>2079</v>
      </c>
      <c r="G146" s="59" t="s">
        <v>2080</v>
      </c>
      <c r="H146" s="59" t="s">
        <v>44</v>
      </c>
      <c r="I146" s="59" t="s">
        <v>45</v>
      </c>
      <c r="J146" s="59" t="s">
        <v>46</v>
      </c>
      <c r="K146" s="59" t="s">
        <v>75</v>
      </c>
      <c r="L146" s="59" t="s">
        <v>48</v>
      </c>
      <c r="M146" s="59" t="s">
        <v>76</v>
      </c>
      <c r="N146" s="59" t="s">
        <v>50</v>
      </c>
      <c r="O146" s="59" t="s">
        <v>51</v>
      </c>
      <c r="P146" s="59" t="s">
        <v>51</v>
      </c>
      <c r="Q146" s="59" t="s">
        <v>51</v>
      </c>
      <c r="R146" s="59" t="s">
        <v>51</v>
      </c>
      <c r="S146" s="59" t="s">
        <v>52</v>
      </c>
      <c r="T146" s="59" t="s">
        <v>52</v>
      </c>
      <c r="U146" s="59" t="s">
        <v>51</v>
      </c>
      <c r="V146" s="59" t="s">
        <v>89</v>
      </c>
      <c r="W146" s="59" t="s">
        <v>54</v>
      </c>
      <c r="X146" s="59" t="s">
        <v>3161</v>
      </c>
      <c r="Y146" s="59" t="s">
        <v>260</v>
      </c>
      <c r="Z146" s="59" t="s">
        <v>1804</v>
      </c>
      <c r="AA146" s="59" t="s">
        <v>299</v>
      </c>
      <c r="AB146" s="59" t="s">
        <v>533</v>
      </c>
      <c r="AC146" s="59" t="s">
        <v>60</v>
      </c>
      <c r="AD146" s="59" t="s">
        <v>61</v>
      </c>
      <c r="AE146" s="59" t="s">
        <v>3160</v>
      </c>
      <c r="AF146" s="59" t="s">
        <v>908</v>
      </c>
      <c r="AG146" s="59" t="s">
        <v>64</v>
      </c>
      <c r="AH146" s="59" t="s">
        <v>65</v>
      </c>
      <c r="AI146" s="59" t="s">
        <v>66</v>
      </c>
      <c r="AJ146" s="59" t="s">
        <v>109</v>
      </c>
      <c r="AK146" s="59" t="s">
        <v>635</v>
      </c>
      <c r="AL146" s="59" t="s">
        <v>3159</v>
      </c>
      <c r="AM146" s="59" t="s">
        <v>70</v>
      </c>
      <c r="AN146" s="59" t="s">
        <v>7303</v>
      </c>
      <c r="AO146" s="37"/>
    </row>
    <row r="147" spans="1:41" ht="45.75" x14ac:dyDescent="0.25">
      <c r="A147" s="58">
        <v>195164</v>
      </c>
      <c r="B147" s="59" t="s">
        <v>157</v>
      </c>
      <c r="C147" s="59" t="s">
        <v>331</v>
      </c>
      <c r="D147" s="59" t="s">
        <v>332</v>
      </c>
      <c r="E147" s="59" t="s">
        <v>42</v>
      </c>
      <c r="F147" s="59" t="s">
        <v>331</v>
      </c>
      <c r="G147" s="59" t="s">
        <v>333</v>
      </c>
      <c r="H147" s="59" t="s">
        <v>44</v>
      </c>
      <c r="I147" s="59" t="s">
        <v>45</v>
      </c>
      <c r="J147" s="59" t="s">
        <v>46</v>
      </c>
      <c r="K147" s="59" t="s">
        <v>91</v>
      </c>
      <c r="L147" s="59" t="s">
        <v>326</v>
      </c>
      <c r="M147" s="59" t="s">
        <v>327</v>
      </c>
      <c r="N147" s="59" t="s">
        <v>50</v>
      </c>
      <c r="O147" s="59" t="s">
        <v>51</v>
      </c>
      <c r="P147" s="59" t="s">
        <v>51</v>
      </c>
      <c r="Q147" s="59" t="s">
        <v>51</v>
      </c>
      <c r="R147" s="59" t="s">
        <v>51</v>
      </c>
      <c r="S147" s="59" t="s">
        <v>490</v>
      </c>
      <c r="T147" s="59" t="s">
        <v>52</v>
      </c>
      <c r="U147" s="59" t="s">
        <v>51</v>
      </c>
      <c r="V147" s="59" t="s">
        <v>53</v>
      </c>
      <c r="W147" s="59" t="s">
        <v>77</v>
      </c>
      <c r="X147" s="59" t="s">
        <v>3157</v>
      </c>
      <c r="Y147" s="59" t="s">
        <v>301</v>
      </c>
      <c r="Z147" s="59" t="s">
        <v>1873</v>
      </c>
      <c r="AA147" s="59" t="s">
        <v>282</v>
      </c>
      <c r="AB147" s="59" t="s">
        <v>417</v>
      </c>
      <c r="AC147" s="59" t="s">
        <v>60</v>
      </c>
      <c r="AD147" s="59" t="s">
        <v>61</v>
      </c>
      <c r="AE147" s="59" t="s">
        <v>2377</v>
      </c>
      <c r="AF147" s="59" t="s">
        <v>2004</v>
      </c>
      <c r="AG147" s="59" t="s">
        <v>66</v>
      </c>
      <c r="AH147" s="59" t="s">
        <v>51</v>
      </c>
      <c r="AI147" s="59" t="s">
        <v>66</v>
      </c>
      <c r="AJ147" s="59" t="s">
        <v>67</v>
      </c>
      <c r="AK147" s="59" t="s">
        <v>61</v>
      </c>
      <c r="AL147" s="59" t="s">
        <v>3156</v>
      </c>
      <c r="AM147" s="59" t="s">
        <v>82</v>
      </c>
      <c r="AN147" s="59" t="s">
        <v>7303</v>
      </c>
      <c r="AO147" s="37"/>
    </row>
    <row r="148" spans="1:41" ht="34.5" x14ac:dyDescent="0.25">
      <c r="A148" s="58">
        <v>195176</v>
      </c>
      <c r="B148" s="59" t="s">
        <v>251</v>
      </c>
      <c r="C148" s="59" t="s">
        <v>1137</v>
      </c>
      <c r="D148" s="59" t="s">
        <v>1138</v>
      </c>
      <c r="E148" s="59" t="s">
        <v>42</v>
      </c>
      <c r="F148" s="59" t="s">
        <v>1137</v>
      </c>
      <c r="G148" s="59" t="s">
        <v>1138</v>
      </c>
      <c r="H148" s="59" t="s">
        <v>44</v>
      </c>
      <c r="I148" s="59" t="s">
        <v>45</v>
      </c>
      <c r="J148" s="59" t="s">
        <v>46</v>
      </c>
      <c r="K148" s="59" t="s">
        <v>60</v>
      </c>
      <c r="L148" s="59" t="s">
        <v>48</v>
      </c>
      <c r="M148" s="59" t="s">
        <v>232</v>
      </c>
      <c r="N148" s="59" t="s">
        <v>50</v>
      </c>
      <c r="O148" s="59" t="s">
        <v>51</v>
      </c>
      <c r="P148" s="59" t="s">
        <v>51</v>
      </c>
      <c r="Q148" s="59" t="s">
        <v>51</v>
      </c>
      <c r="R148" s="59" t="s">
        <v>51</v>
      </c>
      <c r="S148" s="59" t="s">
        <v>52</v>
      </c>
      <c r="T148" s="59" t="s">
        <v>52</v>
      </c>
      <c r="U148" s="59" t="s">
        <v>51</v>
      </c>
      <c r="V148" s="59" t="s">
        <v>53</v>
      </c>
      <c r="W148" s="59" t="s">
        <v>77</v>
      </c>
      <c r="X148" s="59" t="s">
        <v>3151</v>
      </c>
      <c r="Y148" s="59" t="s">
        <v>1301</v>
      </c>
      <c r="Z148" s="59" t="s">
        <v>2770</v>
      </c>
      <c r="AA148" s="59" t="s">
        <v>380</v>
      </c>
      <c r="AB148" s="59" t="s">
        <v>164</v>
      </c>
      <c r="AC148" s="59" t="s">
        <v>60</v>
      </c>
      <c r="AD148" s="59" t="s">
        <v>61</v>
      </c>
      <c r="AE148" s="59" t="s">
        <v>1690</v>
      </c>
      <c r="AF148" s="59" t="s">
        <v>60</v>
      </c>
      <c r="AG148" s="59" t="s">
        <v>66</v>
      </c>
      <c r="AH148" s="59" t="s">
        <v>65</v>
      </c>
      <c r="AI148" s="59" t="s">
        <v>66</v>
      </c>
      <c r="AJ148" s="59" t="s">
        <v>67</v>
      </c>
      <c r="AK148" s="59" t="s">
        <v>61</v>
      </c>
      <c r="AL148" s="59" t="s">
        <v>3150</v>
      </c>
      <c r="AM148" s="59" t="s">
        <v>82</v>
      </c>
      <c r="AN148" s="59" t="s">
        <v>7303</v>
      </c>
      <c r="AO148" s="37"/>
    </row>
    <row r="149" spans="1:41" ht="45.75" x14ac:dyDescent="0.25">
      <c r="A149" s="58">
        <v>195179</v>
      </c>
      <c r="B149" s="59" t="s">
        <v>170</v>
      </c>
      <c r="C149" s="59" t="s">
        <v>706</v>
      </c>
      <c r="D149" s="59" t="s">
        <v>707</v>
      </c>
      <c r="E149" s="59" t="s">
        <v>42</v>
      </c>
      <c r="F149" s="59" t="s">
        <v>706</v>
      </c>
      <c r="G149" s="59" t="s">
        <v>708</v>
      </c>
      <c r="H149" s="59" t="s">
        <v>44</v>
      </c>
      <c r="I149" s="59" t="s">
        <v>45</v>
      </c>
      <c r="J149" s="59" t="s">
        <v>74</v>
      </c>
      <c r="K149" s="59" t="s">
        <v>80</v>
      </c>
      <c r="L149" s="59" t="s">
        <v>48</v>
      </c>
      <c r="M149" s="59" t="s">
        <v>179</v>
      </c>
      <c r="N149" s="59" t="s">
        <v>50</v>
      </c>
      <c r="O149" s="59" t="s">
        <v>51</v>
      </c>
      <c r="P149" s="59" t="s">
        <v>51</v>
      </c>
      <c r="Q149" s="59" t="s">
        <v>51</v>
      </c>
      <c r="R149" s="59" t="s">
        <v>51</v>
      </c>
      <c r="S149" s="59" t="s">
        <v>52</v>
      </c>
      <c r="T149" s="59" t="s">
        <v>52</v>
      </c>
      <c r="U149" s="59" t="s">
        <v>51</v>
      </c>
      <c r="V149" s="59" t="s">
        <v>53</v>
      </c>
      <c r="W149" s="59" t="s">
        <v>77</v>
      </c>
      <c r="X149" s="59" t="s">
        <v>3149</v>
      </c>
      <c r="Y149" s="59" t="s">
        <v>494</v>
      </c>
      <c r="Z149" s="59" t="s">
        <v>1608</v>
      </c>
      <c r="AA149" s="59" t="s">
        <v>2803</v>
      </c>
      <c r="AB149" s="59" t="s">
        <v>59</v>
      </c>
      <c r="AC149" s="59" t="s">
        <v>60</v>
      </c>
      <c r="AD149" s="59" t="s">
        <v>61</v>
      </c>
      <c r="AE149" s="59" t="s">
        <v>2713</v>
      </c>
      <c r="AF149" s="59" t="s">
        <v>80</v>
      </c>
      <c r="AG149" s="59" t="s">
        <v>66</v>
      </c>
      <c r="AH149" s="59" t="s">
        <v>51</v>
      </c>
      <c r="AI149" s="59" t="s">
        <v>66</v>
      </c>
      <c r="AJ149" s="59" t="s">
        <v>67</v>
      </c>
      <c r="AK149" s="59" t="s">
        <v>61</v>
      </c>
      <c r="AL149" s="59" t="s">
        <v>3148</v>
      </c>
      <c r="AM149" s="59" t="s">
        <v>82</v>
      </c>
      <c r="AN149" s="59" t="s">
        <v>7303</v>
      </c>
      <c r="AO149" s="37"/>
    </row>
    <row r="150" spans="1:41" ht="34.5" x14ac:dyDescent="0.25">
      <c r="A150" s="58">
        <v>143031</v>
      </c>
      <c r="B150" s="59" t="s">
        <v>170</v>
      </c>
      <c r="C150" s="59" t="s">
        <v>2941</v>
      </c>
      <c r="D150" s="59" t="s">
        <v>2940</v>
      </c>
      <c r="E150" s="59" t="s">
        <v>42</v>
      </c>
      <c r="F150" s="59" t="s">
        <v>2941</v>
      </c>
      <c r="G150" s="59" t="s">
        <v>2940</v>
      </c>
      <c r="H150" s="59" t="s">
        <v>44</v>
      </c>
      <c r="I150" s="59" t="s">
        <v>45</v>
      </c>
      <c r="J150" s="59" t="s">
        <v>46</v>
      </c>
      <c r="K150" s="59" t="s">
        <v>91</v>
      </c>
      <c r="L150" s="59" t="s">
        <v>326</v>
      </c>
      <c r="M150" s="59" t="s">
        <v>327</v>
      </c>
      <c r="N150" s="59" t="s">
        <v>50</v>
      </c>
      <c r="O150" s="59" t="s">
        <v>51</v>
      </c>
      <c r="P150" s="59" t="s">
        <v>51</v>
      </c>
      <c r="Q150" s="59" t="s">
        <v>51</v>
      </c>
      <c r="R150" s="59" t="s">
        <v>51</v>
      </c>
      <c r="S150" s="59" t="s">
        <v>52</v>
      </c>
      <c r="T150" s="59" t="s">
        <v>52</v>
      </c>
      <c r="U150" s="59" t="s">
        <v>51</v>
      </c>
      <c r="V150" s="59" t="s">
        <v>89</v>
      </c>
      <c r="W150" s="59" t="s">
        <v>77</v>
      </c>
      <c r="X150" s="59" t="s">
        <v>3146</v>
      </c>
      <c r="Y150" s="59" t="s">
        <v>2119</v>
      </c>
      <c r="Z150" s="59" t="s">
        <v>586</v>
      </c>
      <c r="AA150" s="59" t="s">
        <v>3145</v>
      </c>
      <c r="AB150" s="59" t="s">
        <v>155</v>
      </c>
      <c r="AC150" s="59" t="s">
        <v>60</v>
      </c>
      <c r="AD150" s="59" t="s">
        <v>61</v>
      </c>
      <c r="AE150" s="59" t="s">
        <v>2054</v>
      </c>
      <c r="AF150" s="59" t="s">
        <v>95</v>
      </c>
      <c r="AG150" s="59" t="s">
        <v>64</v>
      </c>
      <c r="AH150" s="59" t="s">
        <v>65</v>
      </c>
      <c r="AI150" s="59" t="s">
        <v>66</v>
      </c>
      <c r="AJ150" s="59" t="s">
        <v>67</v>
      </c>
      <c r="AK150" s="59" t="s">
        <v>635</v>
      </c>
      <c r="AL150" s="59" t="s">
        <v>3144</v>
      </c>
      <c r="AM150" s="59" t="s">
        <v>70</v>
      </c>
      <c r="AN150" s="59" t="s">
        <v>7303</v>
      </c>
      <c r="AO150" s="37"/>
    </row>
    <row r="151" spans="1:41" ht="45.75" x14ac:dyDescent="0.25">
      <c r="A151" s="58">
        <v>195196</v>
      </c>
      <c r="B151" s="59" t="s">
        <v>151</v>
      </c>
      <c r="C151" s="59" t="s">
        <v>353</v>
      </c>
      <c r="D151" s="59" t="s">
        <v>354</v>
      </c>
      <c r="E151" s="59" t="s">
        <v>42</v>
      </c>
      <c r="F151" s="59" t="s">
        <v>353</v>
      </c>
      <c r="G151" s="59" t="s">
        <v>355</v>
      </c>
      <c r="H151" s="59" t="s">
        <v>44</v>
      </c>
      <c r="I151" s="59" t="s">
        <v>45</v>
      </c>
      <c r="J151" s="59" t="s">
        <v>74</v>
      </c>
      <c r="K151" s="59" t="s">
        <v>75</v>
      </c>
      <c r="L151" s="59" t="s">
        <v>48</v>
      </c>
      <c r="M151" s="59" t="s">
        <v>76</v>
      </c>
      <c r="N151" s="59" t="s">
        <v>50</v>
      </c>
      <c r="O151" s="59" t="s">
        <v>51</v>
      </c>
      <c r="P151" s="59" t="s">
        <v>51</v>
      </c>
      <c r="Q151" s="59" t="s">
        <v>51</v>
      </c>
      <c r="R151" s="59" t="s">
        <v>51</v>
      </c>
      <c r="S151" s="59" t="s">
        <v>52</v>
      </c>
      <c r="T151" s="59" t="s">
        <v>52</v>
      </c>
      <c r="U151" s="59" t="s">
        <v>51</v>
      </c>
      <c r="V151" s="59" t="s">
        <v>53</v>
      </c>
      <c r="W151" s="59" t="s">
        <v>77</v>
      </c>
      <c r="X151" s="59" t="s">
        <v>3143</v>
      </c>
      <c r="Y151" s="59" t="s">
        <v>244</v>
      </c>
      <c r="Z151" s="59" t="s">
        <v>1968</v>
      </c>
      <c r="AA151" s="59" t="s">
        <v>784</v>
      </c>
      <c r="AB151" s="59" t="s">
        <v>59</v>
      </c>
      <c r="AC151" s="59" t="s">
        <v>60</v>
      </c>
      <c r="AD151" s="59" t="s">
        <v>61</v>
      </c>
      <c r="AE151" s="59" t="s">
        <v>3142</v>
      </c>
      <c r="AF151" s="59" t="s">
        <v>178</v>
      </c>
      <c r="AG151" s="59" t="s">
        <v>66</v>
      </c>
      <c r="AH151" s="59" t="s">
        <v>51</v>
      </c>
      <c r="AI151" s="59" t="s">
        <v>66</v>
      </c>
      <c r="AJ151" s="59" t="s">
        <v>67</v>
      </c>
      <c r="AK151" s="59" t="s">
        <v>61</v>
      </c>
      <c r="AL151" s="59" t="s">
        <v>3141</v>
      </c>
      <c r="AM151" s="59" t="s">
        <v>82</v>
      </c>
      <c r="AN151" s="59" t="s">
        <v>7303</v>
      </c>
      <c r="AO151" s="37"/>
    </row>
    <row r="152" spans="1:41" ht="57" x14ac:dyDescent="0.25">
      <c r="A152" s="58">
        <v>143359</v>
      </c>
      <c r="B152" s="59" t="s">
        <v>344</v>
      </c>
      <c r="C152" s="59" t="s">
        <v>345</v>
      </c>
      <c r="D152" s="59" t="s">
        <v>346</v>
      </c>
      <c r="E152" s="59" t="s">
        <v>42</v>
      </c>
      <c r="F152" s="59" t="s">
        <v>345</v>
      </c>
      <c r="G152" s="59" t="s">
        <v>347</v>
      </c>
      <c r="H152" s="59" t="s">
        <v>44</v>
      </c>
      <c r="I152" s="59" t="s">
        <v>45</v>
      </c>
      <c r="J152" s="59" t="s">
        <v>46</v>
      </c>
      <c r="K152" s="59" t="s">
        <v>80</v>
      </c>
      <c r="L152" s="59" t="s">
        <v>48</v>
      </c>
      <c r="M152" s="59" t="s">
        <v>179</v>
      </c>
      <c r="N152" s="59" t="s">
        <v>50</v>
      </c>
      <c r="O152" s="59" t="s">
        <v>51</v>
      </c>
      <c r="P152" s="59" t="s">
        <v>51</v>
      </c>
      <c r="Q152" s="59" t="s">
        <v>51</v>
      </c>
      <c r="R152" s="59" t="s">
        <v>51</v>
      </c>
      <c r="S152" s="59" t="s">
        <v>52</v>
      </c>
      <c r="T152" s="59" t="s">
        <v>52</v>
      </c>
      <c r="U152" s="59" t="s">
        <v>51</v>
      </c>
      <c r="V152" s="59" t="s">
        <v>89</v>
      </c>
      <c r="W152" s="59" t="s">
        <v>77</v>
      </c>
      <c r="X152" s="59" t="s">
        <v>3140</v>
      </c>
      <c r="Y152" s="59" t="s">
        <v>204</v>
      </c>
      <c r="Z152" s="59" t="s">
        <v>1479</v>
      </c>
      <c r="AA152" s="59" t="s">
        <v>3139</v>
      </c>
      <c r="AB152" s="59" t="s">
        <v>711</v>
      </c>
      <c r="AC152" s="59" t="s">
        <v>60</v>
      </c>
      <c r="AD152" s="59" t="s">
        <v>61</v>
      </c>
      <c r="AE152" s="59" t="s">
        <v>107</v>
      </c>
      <c r="AF152" s="59" t="s">
        <v>3138</v>
      </c>
      <c r="AG152" s="59" t="s">
        <v>64</v>
      </c>
      <c r="AH152" s="59" t="s">
        <v>65</v>
      </c>
      <c r="AI152" s="59" t="s">
        <v>66</v>
      </c>
      <c r="AJ152" s="59" t="s">
        <v>67</v>
      </c>
      <c r="AK152" s="59" t="s">
        <v>68</v>
      </c>
      <c r="AL152" s="59" t="s">
        <v>3137</v>
      </c>
      <c r="AM152" s="59" t="s">
        <v>70</v>
      </c>
      <c r="AN152" s="59" t="s">
        <v>7303</v>
      </c>
      <c r="AO152" s="37"/>
    </row>
    <row r="153" spans="1:41" ht="68.25" x14ac:dyDescent="0.25">
      <c r="A153" s="58">
        <v>195245</v>
      </c>
      <c r="B153" s="59" t="s">
        <v>181</v>
      </c>
      <c r="C153" s="59" t="s">
        <v>1001</v>
      </c>
      <c r="D153" s="59" t="s">
        <v>1002</v>
      </c>
      <c r="E153" s="59" t="s">
        <v>42</v>
      </c>
      <c r="F153" s="59" t="s">
        <v>1001</v>
      </c>
      <c r="G153" s="59" t="s">
        <v>1003</v>
      </c>
      <c r="H153" s="59" t="s">
        <v>44</v>
      </c>
      <c r="I153" s="59" t="s">
        <v>172</v>
      </c>
      <c r="J153" s="59" t="s">
        <v>74</v>
      </c>
      <c r="K153" s="59" t="s">
        <v>80</v>
      </c>
      <c r="L153" s="59" t="s">
        <v>48</v>
      </c>
      <c r="M153" s="59" t="s">
        <v>179</v>
      </c>
      <c r="N153" s="59" t="s">
        <v>50</v>
      </c>
      <c r="O153" s="59" t="s">
        <v>51</v>
      </c>
      <c r="P153" s="59" t="s">
        <v>51</v>
      </c>
      <c r="Q153" s="59" t="s">
        <v>51</v>
      </c>
      <c r="R153" s="59" t="s">
        <v>51</v>
      </c>
      <c r="S153" s="59" t="s">
        <v>52</v>
      </c>
      <c r="T153" s="59" t="s">
        <v>52</v>
      </c>
      <c r="U153" s="59" t="s">
        <v>51</v>
      </c>
      <c r="V153" s="59" t="s">
        <v>53</v>
      </c>
      <c r="W153" s="59" t="s">
        <v>1943</v>
      </c>
      <c r="X153" s="59" t="s">
        <v>3127</v>
      </c>
      <c r="Y153" s="59" t="s">
        <v>2578</v>
      </c>
      <c r="Z153" s="59" t="s">
        <v>204</v>
      </c>
      <c r="AA153" s="59" t="s">
        <v>2374</v>
      </c>
      <c r="AB153" s="59" t="s">
        <v>390</v>
      </c>
      <c r="AC153" s="59" t="s">
        <v>60</v>
      </c>
      <c r="AD153" s="59" t="s">
        <v>61</v>
      </c>
      <c r="AE153" s="59" t="s">
        <v>2355</v>
      </c>
      <c r="AF153" s="59" t="s">
        <v>3126</v>
      </c>
      <c r="AG153" s="59" t="s">
        <v>66</v>
      </c>
      <c r="AH153" s="59" t="s">
        <v>51</v>
      </c>
      <c r="AI153" s="59" t="s">
        <v>66</v>
      </c>
      <c r="AJ153" s="59" t="s">
        <v>67</v>
      </c>
      <c r="AK153" s="59" t="s">
        <v>61</v>
      </c>
      <c r="AL153" s="59" t="s">
        <v>3125</v>
      </c>
      <c r="AM153" s="59" t="s">
        <v>82</v>
      </c>
      <c r="AN153" s="59" t="s">
        <v>7303</v>
      </c>
      <c r="AO153" s="37"/>
    </row>
    <row r="154" spans="1:41" ht="34.5" x14ac:dyDescent="0.25">
      <c r="A154" s="58">
        <v>195260</v>
      </c>
      <c r="B154" s="59" t="s">
        <v>151</v>
      </c>
      <c r="C154" s="59" t="s">
        <v>626</v>
      </c>
      <c r="D154" s="59" t="s">
        <v>627</v>
      </c>
      <c r="E154" s="59" t="s">
        <v>42</v>
      </c>
      <c r="F154" s="59" t="s">
        <v>626</v>
      </c>
      <c r="G154" s="59" t="s">
        <v>627</v>
      </c>
      <c r="H154" s="59" t="s">
        <v>44</v>
      </c>
      <c r="I154" s="59" t="s">
        <v>45</v>
      </c>
      <c r="J154" s="59" t="s">
        <v>46</v>
      </c>
      <c r="K154" s="59" t="s">
        <v>80</v>
      </c>
      <c r="L154" s="59" t="s">
        <v>48</v>
      </c>
      <c r="M154" s="59" t="s">
        <v>179</v>
      </c>
      <c r="N154" s="59" t="s">
        <v>50</v>
      </c>
      <c r="O154" s="59" t="s">
        <v>51</v>
      </c>
      <c r="P154" s="59" t="s">
        <v>51</v>
      </c>
      <c r="Q154" s="59" t="s">
        <v>51</v>
      </c>
      <c r="R154" s="59" t="s">
        <v>51</v>
      </c>
      <c r="S154" s="59" t="s">
        <v>52</v>
      </c>
      <c r="T154" s="59" t="s">
        <v>52</v>
      </c>
      <c r="U154" s="59" t="s">
        <v>51</v>
      </c>
      <c r="V154" s="59" t="s">
        <v>53</v>
      </c>
      <c r="W154" s="59" t="s">
        <v>77</v>
      </c>
      <c r="X154" s="59" t="s">
        <v>3120</v>
      </c>
      <c r="Y154" s="59" t="s">
        <v>2119</v>
      </c>
      <c r="Z154" s="59" t="s">
        <v>244</v>
      </c>
      <c r="AA154" s="59" t="s">
        <v>2601</v>
      </c>
      <c r="AB154" s="59" t="s">
        <v>246</v>
      </c>
      <c r="AC154" s="59" t="s">
        <v>60</v>
      </c>
      <c r="AD154" s="59" t="s">
        <v>61</v>
      </c>
      <c r="AE154" s="59" t="s">
        <v>2357</v>
      </c>
      <c r="AF154" s="59" t="s">
        <v>80</v>
      </c>
      <c r="AG154" s="59" t="s">
        <v>66</v>
      </c>
      <c r="AH154" s="59" t="s">
        <v>51</v>
      </c>
      <c r="AI154" s="59" t="s">
        <v>66</v>
      </c>
      <c r="AJ154" s="59" t="s">
        <v>67</v>
      </c>
      <c r="AK154" s="59" t="s">
        <v>61</v>
      </c>
      <c r="AL154" s="59" t="s">
        <v>3119</v>
      </c>
      <c r="AM154" s="59" t="s">
        <v>82</v>
      </c>
      <c r="AN154" s="59" t="s">
        <v>7303</v>
      </c>
      <c r="AO154" s="37"/>
    </row>
    <row r="155" spans="1:41" ht="34.5" x14ac:dyDescent="0.25">
      <c r="A155" s="58">
        <v>195274</v>
      </c>
      <c r="B155" s="59" t="s">
        <v>157</v>
      </c>
      <c r="C155" s="59" t="s">
        <v>158</v>
      </c>
      <c r="D155" s="59" t="s">
        <v>159</v>
      </c>
      <c r="E155" s="59" t="s">
        <v>42</v>
      </c>
      <c r="F155" s="59" t="s">
        <v>158</v>
      </c>
      <c r="G155" s="59" t="s">
        <v>159</v>
      </c>
      <c r="H155" s="59" t="s">
        <v>44</v>
      </c>
      <c r="I155" s="59" t="s">
        <v>45</v>
      </c>
      <c r="J155" s="59" t="s">
        <v>74</v>
      </c>
      <c r="K155" s="59" t="s">
        <v>60</v>
      </c>
      <c r="L155" s="59" t="s">
        <v>48</v>
      </c>
      <c r="M155" s="59" t="s">
        <v>232</v>
      </c>
      <c r="N155" s="59" t="s">
        <v>50</v>
      </c>
      <c r="O155" s="59" t="s">
        <v>51</v>
      </c>
      <c r="P155" s="59" t="s">
        <v>51</v>
      </c>
      <c r="Q155" s="59" t="s">
        <v>51</v>
      </c>
      <c r="R155" s="59" t="s">
        <v>51</v>
      </c>
      <c r="S155" s="59" t="s">
        <v>52</v>
      </c>
      <c r="T155" s="59" t="s">
        <v>52</v>
      </c>
      <c r="U155" s="59" t="s">
        <v>51</v>
      </c>
      <c r="V155" s="59" t="s">
        <v>89</v>
      </c>
      <c r="W155" s="59" t="s">
        <v>77</v>
      </c>
      <c r="X155" s="59" t="s">
        <v>3116</v>
      </c>
      <c r="Y155" s="59" t="s">
        <v>3115</v>
      </c>
      <c r="Z155" s="59" t="s">
        <v>652</v>
      </c>
      <c r="AA155" s="59" t="s">
        <v>299</v>
      </c>
      <c r="AB155" s="59" t="s">
        <v>246</v>
      </c>
      <c r="AC155" s="59" t="s">
        <v>60</v>
      </c>
      <c r="AD155" s="59" t="s">
        <v>61</v>
      </c>
      <c r="AE155" s="59" t="s">
        <v>3114</v>
      </c>
      <c r="AF155" s="59" t="s">
        <v>2038</v>
      </c>
      <c r="AG155" s="59" t="s">
        <v>66</v>
      </c>
      <c r="AH155" s="59" t="s">
        <v>51</v>
      </c>
      <c r="AI155" s="59" t="s">
        <v>66</v>
      </c>
      <c r="AJ155" s="59" t="s">
        <v>67</v>
      </c>
      <c r="AK155" s="59" t="s">
        <v>61</v>
      </c>
      <c r="AL155" s="59" t="s">
        <v>3113</v>
      </c>
      <c r="AM155" s="59" t="s">
        <v>82</v>
      </c>
      <c r="AN155" s="59" t="s">
        <v>7303</v>
      </c>
      <c r="AO155" s="37"/>
    </row>
    <row r="156" spans="1:41" ht="34.5" x14ac:dyDescent="0.25">
      <c r="A156" s="58">
        <v>145324</v>
      </c>
      <c r="B156" s="59" t="s">
        <v>170</v>
      </c>
      <c r="C156" s="59" t="s">
        <v>2941</v>
      </c>
      <c r="D156" s="59" t="s">
        <v>2940</v>
      </c>
      <c r="E156" s="59" t="s">
        <v>42</v>
      </c>
      <c r="F156" s="59" t="s">
        <v>2941</v>
      </c>
      <c r="G156" s="59" t="s">
        <v>2940</v>
      </c>
      <c r="H156" s="59" t="s">
        <v>44</v>
      </c>
      <c r="I156" s="59" t="s">
        <v>45</v>
      </c>
      <c r="J156" s="59" t="s">
        <v>46</v>
      </c>
      <c r="K156" s="59" t="s">
        <v>80</v>
      </c>
      <c r="L156" s="59" t="s">
        <v>48</v>
      </c>
      <c r="M156" s="59" t="s">
        <v>179</v>
      </c>
      <c r="N156" s="59" t="s">
        <v>50</v>
      </c>
      <c r="O156" s="59" t="s">
        <v>51</v>
      </c>
      <c r="P156" s="59" t="s">
        <v>51</v>
      </c>
      <c r="Q156" s="59" t="s">
        <v>51</v>
      </c>
      <c r="R156" s="59" t="s">
        <v>51</v>
      </c>
      <c r="S156" s="59" t="s">
        <v>52</v>
      </c>
      <c r="T156" s="59" t="s">
        <v>52</v>
      </c>
      <c r="U156" s="59" t="s">
        <v>51</v>
      </c>
      <c r="V156" s="59" t="s">
        <v>89</v>
      </c>
      <c r="W156" s="59" t="s">
        <v>77</v>
      </c>
      <c r="X156" s="59" t="s">
        <v>3104</v>
      </c>
      <c r="Y156" s="59" t="s">
        <v>1555</v>
      </c>
      <c r="Z156" s="59" t="s">
        <v>1332</v>
      </c>
      <c r="AA156" s="59" t="s">
        <v>3103</v>
      </c>
      <c r="AB156" s="59" t="s">
        <v>155</v>
      </c>
      <c r="AC156" s="59" t="s">
        <v>60</v>
      </c>
      <c r="AD156" s="59" t="s">
        <v>61</v>
      </c>
      <c r="AE156" s="59" t="s">
        <v>2637</v>
      </c>
      <c r="AF156" s="59" t="s">
        <v>255</v>
      </c>
      <c r="AG156" s="59" t="s">
        <v>64</v>
      </c>
      <c r="AH156" s="59" t="s">
        <v>65</v>
      </c>
      <c r="AI156" s="59" t="s">
        <v>66</v>
      </c>
      <c r="AJ156" s="59" t="s">
        <v>67</v>
      </c>
      <c r="AK156" s="59" t="s">
        <v>635</v>
      </c>
      <c r="AL156" s="59" t="s">
        <v>3102</v>
      </c>
      <c r="AM156" s="59" t="s">
        <v>70</v>
      </c>
      <c r="AN156" s="59" t="s">
        <v>7303</v>
      </c>
      <c r="AO156" s="37"/>
    </row>
    <row r="157" spans="1:41" ht="34.5" x14ac:dyDescent="0.25">
      <c r="A157" s="58">
        <v>195472</v>
      </c>
      <c r="B157" s="59" t="s">
        <v>151</v>
      </c>
      <c r="C157" s="59" t="s">
        <v>615</v>
      </c>
      <c r="D157" s="59" t="s">
        <v>616</v>
      </c>
      <c r="E157" s="59" t="s">
        <v>42</v>
      </c>
      <c r="F157" s="59" t="s">
        <v>615</v>
      </c>
      <c r="G157" s="59" t="s">
        <v>616</v>
      </c>
      <c r="H157" s="59" t="s">
        <v>44</v>
      </c>
      <c r="I157" s="59" t="s">
        <v>45</v>
      </c>
      <c r="J157" s="59" t="s">
        <v>74</v>
      </c>
      <c r="K157" s="59" t="s">
        <v>80</v>
      </c>
      <c r="L157" s="59" t="s">
        <v>48</v>
      </c>
      <c r="M157" s="59" t="s">
        <v>179</v>
      </c>
      <c r="N157" s="59" t="s">
        <v>50</v>
      </c>
      <c r="O157" s="59" t="s">
        <v>51</v>
      </c>
      <c r="P157" s="59" t="s">
        <v>51</v>
      </c>
      <c r="Q157" s="59" t="s">
        <v>51</v>
      </c>
      <c r="R157" s="59" t="s">
        <v>51</v>
      </c>
      <c r="S157" s="59" t="s">
        <v>52</v>
      </c>
      <c r="T157" s="59" t="s">
        <v>52</v>
      </c>
      <c r="U157" s="59" t="s">
        <v>51</v>
      </c>
      <c r="V157" s="59" t="s">
        <v>53</v>
      </c>
      <c r="W157" s="59" t="s">
        <v>77</v>
      </c>
      <c r="X157" s="59" t="s">
        <v>3079</v>
      </c>
      <c r="Y157" s="59" t="s">
        <v>2581</v>
      </c>
      <c r="Z157" s="59" t="s">
        <v>3078</v>
      </c>
      <c r="AA157" s="59" t="s">
        <v>1744</v>
      </c>
      <c r="AB157" s="59" t="s">
        <v>1126</v>
      </c>
      <c r="AC157" s="59" t="s">
        <v>60</v>
      </c>
      <c r="AD157" s="59" t="s">
        <v>61</v>
      </c>
      <c r="AE157" s="59" t="s">
        <v>2466</v>
      </c>
      <c r="AF157" s="59" t="s">
        <v>80</v>
      </c>
      <c r="AG157" s="59" t="s">
        <v>66</v>
      </c>
      <c r="AH157" s="59" t="s">
        <v>51</v>
      </c>
      <c r="AI157" s="59" t="s">
        <v>66</v>
      </c>
      <c r="AJ157" s="59" t="s">
        <v>109</v>
      </c>
      <c r="AK157" s="59" t="s">
        <v>61</v>
      </c>
      <c r="AL157" s="59" t="s">
        <v>3077</v>
      </c>
      <c r="AM157" s="59" t="s">
        <v>82</v>
      </c>
      <c r="AN157" s="59" t="s">
        <v>7303</v>
      </c>
      <c r="AO157" s="37"/>
    </row>
    <row r="158" spans="1:41" ht="45.75" x14ac:dyDescent="0.25">
      <c r="A158" s="58">
        <v>147607</v>
      </c>
      <c r="B158" s="59" t="s">
        <v>157</v>
      </c>
      <c r="C158" s="59" t="s">
        <v>331</v>
      </c>
      <c r="D158" s="59" t="s">
        <v>332</v>
      </c>
      <c r="E158" s="59" t="s">
        <v>42</v>
      </c>
      <c r="F158" s="59" t="s">
        <v>331</v>
      </c>
      <c r="G158" s="59" t="s">
        <v>333</v>
      </c>
      <c r="H158" s="59" t="s">
        <v>44</v>
      </c>
      <c r="I158" s="59" t="s">
        <v>45</v>
      </c>
      <c r="J158" s="59" t="s">
        <v>46</v>
      </c>
      <c r="K158" s="59" t="s">
        <v>95</v>
      </c>
      <c r="L158" s="59" t="s">
        <v>48</v>
      </c>
      <c r="M158" s="59" t="s">
        <v>96</v>
      </c>
      <c r="N158" s="59" t="s">
        <v>50</v>
      </c>
      <c r="O158" s="59" t="s">
        <v>51</v>
      </c>
      <c r="P158" s="59" t="s">
        <v>51</v>
      </c>
      <c r="Q158" s="59" t="s">
        <v>51</v>
      </c>
      <c r="R158" s="59" t="s">
        <v>51</v>
      </c>
      <c r="S158" s="59" t="s">
        <v>490</v>
      </c>
      <c r="T158" s="59" t="s">
        <v>52</v>
      </c>
      <c r="U158" s="59" t="s">
        <v>51</v>
      </c>
      <c r="V158" s="59" t="s">
        <v>89</v>
      </c>
      <c r="W158" s="59" t="s">
        <v>54</v>
      </c>
      <c r="X158" s="59" t="s">
        <v>3060</v>
      </c>
      <c r="Y158" s="59" t="s">
        <v>814</v>
      </c>
      <c r="Z158" s="59" t="s">
        <v>3059</v>
      </c>
      <c r="AA158" s="59" t="s">
        <v>694</v>
      </c>
      <c r="AB158" s="59" t="s">
        <v>440</v>
      </c>
      <c r="AC158" s="59" t="s">
        <v>60</v>
      </c>
      <c r="AD158" s="59" t="s">
        <v>61</v>
      </c>
      <c r="AE158" s="59" t="s">
        <v>3058</v>
      </c>
      <c r="AF158" s="59" t="s">
        <v>3057</v>
      </c>
      <c r="AG158" s="59" t="s">
        <v>64</v>
      </c>
      <c r="AH158" s="59" t="s">
        <v>65</v>
      </c>
      <c r="AI158" s="59" t="s">
        <v>66</v>
      </c>
      <c r="AJ158" s="59" t="s">
        <v>109</v>
      </c>
      <c r="AK158" s="59" t="s">
        <v>68</v>
      </c>
      <c r="AL158" s="59" t="s">
        <v>3056</v>
      </c>
      <c r="AM158" s="59" t="s">
        <v>70</v>
      </c>
      <c r="AN158" s="59" t="s">
        <v>7303</v>
      </c>
      <c r="AO158" s="37"/>
    </row>
    <row r="159" spans="1:41" ht="23.25" x14ac:dyDescent="0.25">
      <c r="A159" s="58">
        <v>195514</v>
      </c>
      <c r="B159" s="59" t="s">
        <v>151</v>
      </c>
      <c r="C159" s="59" t="s">
        <v>676</v>
      </c>
      <c r="D159" s="59" t="s">
        <v>677</v>
      </c>
      <c r="E159" s="59" t="s">
        <v>42</v>
      </c>
      <c r="F159" s="59" t="s">
        <v>676</v>
      </c>
      <c r="G159" s="59" t="s">
        <v>677</v>
      </c>
      <c r="H159" s="59" t="s">
        <v>44</v>
      </c>
      <c r="I159" s="59" t="s">
        <v>45</v>
      </c>
      <c r="J159" s="59" t="s">
        <v>46</v>
      </c>
      <c r="K159" s="59" t="s">
        <v>60</v>
      </c>
      <c r="L159" s="59" t="s">
        <v>48</v>
      </c>
      <c r="M159" s="59" t="s">
        <v>232</v>
      </c>
      <c r="N159" s="59" t="s">
        <v>50</v>
      </c>
      <c r="O159" s="59" t="s">
        <v>51</v>
      </c>
      <c r="P159" s="59" t="s">
        <v>51</v>
      </c>
      <c r="Q159" s="59" t="s">
        <v>51</v>
      </c>
      <c r="R159" s="59" t="s">
        <v>51</v>
      </c>
      <c r="S159" s="59" t="s">
        <v>52</v>
      </c>
      <c r="T159" s="59" t="s">
        <v>52</v>
      </c>
      <c r="U159" s="59" t="s">
        <v>51</v>
      </c>
      <c r="V159" s="59" t="s">
        <v>53</v>
      </c>
      <c r="W159" s="59" t="s">
        <v>77</v>
      </c>
      <c r="X159" s="59" t="s">
        <v>3055</v>
      </c>
      <c r="Y159" s="59" t="s">
        <v>3054</v>
      </c>
      <c r="Z159" s="59" t="s">
        <v>3053</v>
      </c>
      <c r="AA159" s="59" t="s">
        <v>2691</v>
      </c>
      <c r="AB159" s="59" t="s">
        <v>246</v>
      </c>
      <c r="AC159" s="59" t="s">
        <v>60</v>
      </c>
      <c r="AD159" s="59" t="s">
        <v>61</v>
      </c>
      <c r="AE159" s="59" t="s">
        <v>2779</v>
      </c>
      <c r="AF159" s="59" t="s">
        <v>272</v>
      </c>
      <c r="AG159" s="59" t="s">
        <v>66</v>
      </c>
      <c r="AH159" s="59" t="s">
        <v>51</v>
      </c>
      <c r="AI159" s="59" t="s">
        <v>66</v>
      </c>
      <c r="AJ159" s="59" t="s">
        <v>67</v>
      </c>
      <c r="AK159" s="59" t="s">
        <v>61</v>
      </c>
      <c r="AL159" s="59" t="s">
        <v>3052</v>
      </c>
      <c r="AM159" s="59" t="s">
        <v>82</v>
      </c>
      <c r="AN159" s="59" t="s">
        <v>7303</v>
      </c>
      <c r="AO159" s="37"/>
    </row>
    <row r="160" spans="1:41" ht="57" x14ac:dyDescent="0.25">
      <c r="A160" s="58">
        <v>147706</v>
      </c>
      <c r="B160" s="59" t="s">
        <v>344</v>
      </c>
      <c r="C160" s="59" t="s">
        <v>345</v>
      </c>
      <c r="D160" s="59" t="s">
        <v>346</v>
      </c>
      <c r="E160" s="59" t="s">
        <v>42</v>
      </c>
      <c r="F160" s="59" t="s">
        <v>345</v>
      </c>
      <c r="G160" s="59" t="s">
        <v>347</v>
      </c>
      <c r="H160" s="59" t="s">
        <v>44</v>
      </c>
      <c r="I160" s="59" t="s">
        <v>45</v>
      </c>
      <c r="J160" s="59" t="s">
        <v>46</v>
      </c>
      <c r="K160" s="59" t="s">
        <v>47</v>
      </c>
      <c r="L160" s="59" t="s">
        <v>48</v>
      </c>
      <c r="M160" s="59" t="s">
        <v>49</v>
      </c>
      <c r="N160" s="59" t="s">
        <v>50</v>
      </c>
      <c r="O160" s="59" t="s">
        <v>51</v>
      </c>
      <c r="P160" s="59" t="s">
        <v>51</v>
      </c>
      <c r="Q160" s="59" t="s">
        <v>51</v>
      </c>
      <c r="R160" s="59" t="s">
        <v>51</v>
      </c>
      <c r="S160" s="59" t="s">
        <v>52</v>
      </c>
      <c r="T160" s="59" t="s">
        <v>52</v>
      </c>
      <c r="U160" s="59" t="s">
        <v>51</v>
      </c>
      <c r="V160" s="59" t="s">
        <v>89</v>
      </c>
      <c r="W160" s="59" t="s">
        <v>77</v>
      </c>
      <c r="X160" s="59" t="s">
        <v>3051</v>
      </c>
      <c r="Y160" s="59" t="s">
        <v>710</v>
      </c>
      <c r="Z160" s="59" t="s">
        <v>640</v>
      </c>
      <c r="AA160" s="59" t="s">
        <v>3050</v>
      </c>
      <c r="AB160" s="59" t="s">
        <v>61</v>
      </c>
      <c r="AC160" s="59" t="s">
        <v>60</v>
      </c>
      <c r="AD160" s="59" t="s">
        <v>61</v>
      </c>
      <c r="AE160" s="59" t="s">
        <v>3049</v>
      </c>
      <c r="AF160" s="59" t="s">
        <v>3048</v>
      </c>
      <c r="AG160" s="59" t="s">
        <v>64</v>
      </c>
      <c r="AH160" s="59" t="s">
        <v>65</v>
      </c>
      <c r="AI160" s="59" t="s">
        <v>66</v>
      </c>
      <c r="AJ160" s="59" t="s">
        <v>67</v>
      </c>
      <c r="AK160" s="59" t="s">
        <v>68</v>
      </c>
      <c r="AL160" s="59" t="s">
        <v>3047</v>
      </c>
      <c r="AM160" s="59" t="s">
        <v>70</v>
      </c>
      <c r="AN160" s="59" t="s">
        <v>7303</v>
      </c>
      <c r="AO160" s="37"/>
    </row>
    <row r="161" spans="1:41" ht="34.5" x14ac:dyDescent="0.25">
      <c r="A161" s="58">
        <v>195526</v>
      </c>
      <c r="B161" s="59" t="s">
        <v>151</v>
      </c>
      <c r="C161" s="59" t="s">
        <v>3045</v>
      </c>
      <c r="D161" s="59" t="s">
        <v>3044</v>
      </c>
      <c r="E161" s="59" t="s">
        <v>42</v>
      </c>
      <c r="F161" s="59" t="s">
        <v>3045</v>
      </c>
      <c r="G161" s="59" t="s">
        <v>3044</v>
      </c>
      <c r="H161" s="59" t="s">
        <v>44</v>
      </c>
      <c r="I161" s="59" t="s">
        <v>45</v>
      </c>
      <c r="J161" s="59" t="s">
        <v>46</v>
      </c>
      <c r="K161" s="59" t="s">
        <v>95</v>
      </c>
      <c r="L161" s="59" t="s">
        <v>48</v>
      </c>
      <c r="M161" s="59" t="s">
        <v>96</v>
      </c>
      <c r="N161" s="59" t="s">
        <v>50</v>
      </c>
      <c r="O161" s="59" t="s">
        <v>51</v>
      </c>
      <c r="P161" s="59" t="s">
        <v>51</v>
      </c>
      <c r="Q161" s="59" t="s">
        <v>51</v>
      </c>
      <c r="R161" s="59" t="s">
        <v>51</v>
      </c>
      <c r="S161" s="59" t="s">
        <v>52</v>
      </c>
      <c r="T161" s="59" t="s">
        <v>52</v>
      </c>
      <c r="U161" s="59" t="s">
        <v>51</v>
      </c>
      <c r="V161" s="59" t="s">
        <v>89</v>
      </c>
      <c r="W161" s="59" t="s">
        <v>77</v>
      </c>
      <c r="X161" s="59" t="s">
        <v>3043</v>
      </c>
      <c r="Y161" s="59" t="s">
        <v>3042</v>
      </c>
      <c r="Z161" s="59" t="s">
        <v>2465</v>
      </c>
      <c r="AA161" s="59" t="s">
        <v>299</v>
      </c>
      <c r="AB161" s="59" t="s">
        <v>533</v>
      </c>
      <c r="AC161" s="59" t="s">
        <v>80</v>
      </c>
      <c r="AD161" s="59" t="s">
        <v>61</v>
      </c>
      <c r="AE161" s="59" t="s">
        <v>3041</v>
      </c>
      <c r="AF161" s="59" t="s">
        <v>286</v>
      </c>
      <c r="AG161" s="59" t="s">
        <v>66</v>
      </c>
      <c r="AH161" s="59" t="s">
        <v>51</v>
      </c>
      <c r="AI161" s="59" t="s">
        <v>66</v>
      </c>
      <c r="AJ161" s="59" t="s">
        <v>67</v>
      </c>
      <c r="AK161" s="59" t="s">
        <v>61</v>
      </c>
      <c r="AL161" s="59" t="s">
        <v>3040</v>
      </c>
      <c r="AM161" s="59" t="s">
        <v>82</v>
      </c>
      <c r="AN161" s="59" t="s">
        <v>7303</v>
      </c>
      <c r="AO161" s="37"/>
    </row>
    <row r="162" spans="1:41" ht="23.25" x14ac:dyDescent="0.25">
      <c r="A162" s="58">
        <v>195001</v>
      </c>
      <c r="B162" s="59" t="s">
        <v>266</v>
      </c>
      <c r="C162" s="59" t="s">
        <v>3031</v>
      </c>
      <c r="D162" s="59" t="s">
        <v>3030</v>
      </c>
      <c r="E162" s="59" t="s">
        <v>42</v>
      </c>
      <c r="F162" s="59" t="s">
        <v>3031</v>
      </c>
      <c r="G162" s="59" t="s">
        <v>3030</v>
      </c>
      <c r="H162" s="59" t="s">
        <v>44</v>
      </c>
      <c r="I162" s="59" t="s">
        <v>45</v>
      </c>
      <c r="J162" s="59" t="s">
        <v>74</v>
      </c>
      <c r="K162" s="59" t="s">
        <v>95</v>
      </c>
      <c r="L162" s="59" t="s">
        <v>48</v>
      </c>
      <c r="M162" s="59" t="s">
        <v>96</v>
      </c>
      <c r="N162" s="59" t="s">
        <v>50</v>
      </c>
      <c r="O162" s="59" t="s">
        <v>51</v>
      </c>
      <c r="P162" s="59" t="s">
        <v>51</v>
      </c>
      <c r="Q162" s="59" t="s">
        <v>51</v>
      </c>
      <c r="R162" s="59" t="s">
        <v>51</v>
      </c>
      <c r="S162" s="59" t="s">
        <v>52</v>
      </c>
      <c r="T162" s="59" t="s">
        <v>52</v>
      </c>
      <c r="U162" s="59" t="s">
        <v>51</v>
      </c>
      <c r="V162" s="59" t="s">
        <v>89</v>
      </c>
      <c r="W162" s="59" t="s">
        <v>77</v>
      </c>
      <c r="X162" s="59" t="s">
        <v>3035</v>
      </c>
      <c r="Y162" s="59" t="s">
        <v>3028</v>
      </c>
      <c r="Z162" s="59" t="s">
        <v>436</v>
      </c>
      <c r="AA162" s="59" t="s">
        <v>3034</v>
      </c>
      <c r="AB162" s="59" t="s">
        <v>711</v>
      </c>
      <c r="AC162" s="59" t="s">
        <v>60</v>
      </c>
      <c r="AD162" s="59" t="s">
        <v>61</v>
      </c>
      <c r="AE162" s="59" t="s">
        <v>2312</v>
      </c>
      <c r="AF162" s="59" t="s">
        <v>3033</v>
      </c>
      <c r="AG162" s="59" t="s">
        <v>66</v>
      </c>
      <c r="AH162" s="59" t="s">
        <v>51</v>
      </c>
      <c r="AI162" s="59" t="s">
        <v>66</v>
      </c>
      <c r="AJ162" s="59" t="s">
        <v>109</v>
      </c>
      <c r="AK162" s="59" t="s">
        <v>61</v>
      </c>
      <c r="AL162" s="59" t="s">
        <v>3032</v>
      </c>
      <c r="AM162" s="59" t="s">
        <v>82</v>
      </c>
      <c r="AN162" s="59" t="s">
        <v>7303</v>
      </c>
      <c r="AO162" s="37"/>
    </row>
    <row r="163" spans="1:41" ht="23.25" x14ac:dyDescent="0.25">
      <c r="A163" s="58">
        <v>195542</v>
      </c>
      <c r="B163" s="59" t="s">
        <v>266</v>
      </c>
      <c r="C163" s="59" t="s">
        <v>3031</v>
      </c>
      <c r="D163" s="59" t="s">
        <v>3030</v>
      </c>
      <c r="E163" s="59" t="s">
        <v>42</v>
      </c>
      <c r="F163" s="59" t="s">
        <v>3031</v>
      </c>
      <c r="G163" s="59" t="s">
        <v>3030</v>
      </c>
      <c r="H163" s="59" t="s">
        <v>44</v>
      </c>
      <c r="I163" s="59" t="s">
        <v>45</v>
      </c>
      <c r="J163" s="59" t="s">
        <v>74</v>
      </c>
      <c r="K163" s="59" t="s">
        <v>95</v>
      </c>
      <c r="L163" s="59" t="s">
        <v>48</v>
      </c>
      <c r="M163" s="59" t="s">
        <v>96</v>
      </c>
      <c r="N163" s="59" t="s">
        <v>50</v>
      </c>
      <c r="O163" s="59" t="s">
        <v>51</v>
      </c>
      <c r="P163" s="59" t="s">
        <v>51</v>
      </c>
      <c r="Q163" s="59" t="s">
        <v>51</v>
      </c>
      <c r="R163" s="59" t="s">
        <v>51</v>
      </c>
      <c r="S163" s="59" t="s">
        <v>52</v>
      </c>
      <c r="T163" s="59" t="s">
        <v>52</v>
      </c>
      <c r="U163" s="59" t="s">
        <v>51</v>
      </c>
      <c r="V163" s="59" t="s">
        <v>89</v>
      </c>
      <c r="W163" s="59" t="s">
        <v>77</v>
      </c>
      <c r="X163" s="59" t="s">
        <v>3029</v>
      </c>
      <c r="Y163" s="59" t="s">
        <v>3028</v>
      </c>
      <c r="Z163" s="59" t="s">
        <v>436</v>
      </c>
      <c r="AA163" s="59" t="s">
        <v>3027</v>
      </c>
      <c r="AB163" s="59" t="s">
        <v>254</v>
      </c>
      <c r="AC163" s="59" t="s">
        <v>60</v>
      </c>
      <c r="AD163" s="59" t="s">
        <v>61</v>
      </c>
      <c r="AE163" s="59" t="s">
        <v>3026</v>
      </c>
      <c r="AF163" s="59" t="s">
        <v>3025</v>
      </c>
      <c r="AG163" s="59" t="s">
        <v>66</v>
      </c>
      <c r="AH163" s="59" t="s">
        <v>51</v>
      </c>
      <c r="AI163" s="59" t="s">
        <v>66</v>
      </c>
      <c r="AJ163" s="59" t="s">
        <v>67</v>
      </c>
      <c r="AK163" s="59" t="s">
        <v>61</v>
      </c>
      <c r="AL163" s="59" t="s">
        <v>3024</v>
      </c>
      <c r="AM163" s="59" t="s">
        <v>82</v>
      </c>
      <c r="AN163" s="59" t="s">
        <v>7303</v>
      </c>
      <c r="AO163" s="37"/>
    </row>
    <row r="164" spans="1:41" ht="34.5" x14ac:dyDescent="0.25">
      <c r="A164" s="58">
        <v>148162</v>
      </c>
      <c r="B164" s="59" t="s">
        <v>157</v>
      </c>
      <c r="C164" s="59" t="s">
        <v>1290</v>
      </c>
      <c r="D164" s="59" t="s">
        <v>1291</v>
      </c>
      <c r="E164" s="59" t="s">
        <v>42</v>
      </c>
      <c r="F164" s="59" t="s">
        <v>1290</v>
      </c>
      <c r="G164" s="59" t="s">
        <v>1291</v>
      </c>
      <c r="H164" s="59" t="s">
        <v>94</v>
      </c>
      <c r="I164" s="59" t="s">
        <v>45</v>
      </c>
      <c r="J164" s="59" t="s">
        <v>46</v>
      </c>
      <c r="K164" s="59" t="s">
        <v>1666</v>
      </c>
      <c r="L164" s="59" t="s">
        <v>221</v>
      </c>
      <c r="M164" s="59" t="s">
        <v>1667</v>
      </c>
      <c r="N164" s="59" t="s">
        <v>1652</v>
      </c>
      <c r="O164" s="59" t="s">
        <v>1653</v>
      </c>
      <c r="P164" s="59" t="s">
        <v>1653</v>
      </c>
      <c r="Q164" s="59" t="s">
        <v>51</v>
      </c>
      <c r="R164" s="59" t="s">
        <v>51</v>
      </c>
      <c r="S164" s="59" t="s">
        <v>490</v>
      </c>
      <c r="T164" s="59" t="s">
        <v>52</v>
      </c>
      <c r="U164" s="59" t="s">
        <v>51</v>
      </c>
      <c r="V164" s="59" t="s">
        <v>53</v>
      </c>
      <c r="W164" s="59" t="s">
        <v>54</v>
      </c>
      <c r="X164" s="59" t="s">
        <v>3023</v>
      </c>
      <c r="Y164" s="59" t="s">
        <v>1214</v>
      </c>
      <c r="Z164" s="59" t="s">
        <v>3022</v>
      </c>
      <c r="AA164" s="59" t="s">
        <v>1905</v>
      </c>
      <c r="AB164" s="59" t="s">
        <v>3021</v>
      </c>
      <c r="AC164" s="59" t="s">
        <v>60</v>
      </c>
      <c r="AD164" s="59" t="s">
        <v>61</v>
      </c>
      <c r="AE164" s="59" t="s">
        <v>3020</v>
      </c>
      <c r="AF164" s="59" t="s">
        <v>60</v>
      </c>
      <c r="AG164" s="59" t="s">
        <v>64</v>
      </c>
      <c r="AH164" s="59" t="s">
        <v>65</v>
      </c>
      <c r="AI164" s="59" t="s">
        <v>66</v>
      </c>
      <c r="AJ164" s="59" t="s">
        <v>67</v>
      </c>
      <c r="AK164" s="59" t="s">
        <v>68</v>
      </c>
      <c r="AL164" s="59" t="s">
        <v>3019</v>
      </c>
      <c r="AM164" s="59" t="s">
        <v>70</v>
      </c>
      <c r="AN164" s="59" t="s">
        <v>7303</v>
      </c>
      <c r="AO164" s="37"/>
    </row>
    <row r="165" spans="1:41" ht="23.25" x14ac:dyDescent="0.25">
      <c r="A165" s="58">
        <v>195567</v>
      </c>
      <c r="B165" s="59" t="s">
        <v>133</v>
      </c>
      <c r="C165" s="59" t="s">
        <v>134</v>
      </c>
      <c r="D165" s="59" t="s">
        <v>135</v>
      </c>
      <c r="E165" s="59" t="s">
        <v>42</v>
      </c>
      <c r="F165" s="59" t="s">
        <v>134</v>
      </c>
      <c r="G165" s="59" t="s">
        <v>135</v>
      </c>
      <c r="H165" s="59" t="s">
        <v>44</v>
      </c>
      <c r="I165" s="59" t="s">
        <v>45</v>
      </c>
      <c r="J165" s="59" t="s">
        <v>46</v>
      </c>
      <c r="K165" s="59" t="s">
        <v>60</v>
      </c>
      <c r="L165" s="59" t="s">
        <v>48</v>
      </c>
      <c r="M165" s="59" t="s">
        <v>232</v>
      </c>
      <c r="N165" s="59" t="s">
        <v>50</v>
      </c>
      <c r="O165" s="59" t="s">
        <v>51</v>
      </c>
      <c r="P165" s="59" t="s">
        <v>51</v>
      </c>
      <c r="Q165" s="59" t="s">
        <v>51</v>
      </c>
      <c r="R165" s="59" t="s">
        <v>51</v>
      </c>
      <c r="S165" s="59" t="s">
        <v>52</v>
      </c>
      <c r="T165" s="59" t="s">
        <v>52</v>
      </c>
      <c r="U165" s="59" t="s">
        <v>51</v>
      </c>
      <c r="V165" s="59" t="s">
        <v>89</v>
      </c>
      <c r="W165" s="59" t="s">
        <v>77</v>
      </c>
      <c r="X165" s="59" t="s">
        <v>3017</v>
      </c>
      <c r="Y165" s="59" t="s">
        <v>1920</v>
      </c>
      <c r="Z165" s="59" t="s">
        <v>199</v>
      </c>
      <c r="AA165" s="59" t="s">
        <v>2438</v>
      </c>
      <c r="AB165" s="59" t="s">
        <v>61</v>
      </c>
      <c r="AC165" s="59" t="s">
        <v>60</v>
      </c>
      <c r="AD165" s="59" t="s">
        <v>61</v>
      </c>
      <c r="AE165" s="59" t="s">
        <v>953</v>
      </c>
      <c r="AF165" s="59" t="s">
        <v>375</v>
      </c>
      <c r="AG165" s="59" t="s">
        <v>66</v>
      </c>
      <c r="AH165" s="59" t="s">
        <v>51</v>
      </c>
      <c r="AI165" s="59" t="s">
        <v>66</v>
      </c>
      <c r="AJ165" s="59" t="s">
        <v>67</v>
      </c>
      <c r="AK165" s="59" t="s">
        <v>61</v>
      </c>
      <c r="AL165" s="59" t="s">
        <v>3016</v>
      </c>
      <c r="AM165" s="59" t="s">
        <v>82</v>
      </c>
      <c r="AN165" s="59" t="s">
        <v>7303</v>
      </c>
      <c r="AO165" s="37"/>
    </row>
    <row r="166" spans="1:41" ht="57" x14ac:dyDescent="0.25">
      <c r="A166" s="58">
        <v>195568</v>
      </c>
      <c r="B166" s="59" t="s">
        <v>344</v>
      </c>
      <c r="C166" s="59" t="s">
        <v>345</v>
      </c>
      <c r="D166" s="59" t="s">
        <v>346</v>
      </c>
      <c r="E166" s="59" t="s">
        <v>42</v>
      </c>
      <c r="F166" s="59" t="s">
        <v>345</v>
      </c>
      <c r="G166" s="59" t="s">
        <v>347</v>
      </c>
      <c r="H166" s="59" t="s">
        <v>44</v>
      </c>
      <c r="I166" s="59" t="s">
        <v>45</v>
      </c>
      <c r="J166" s="59" t="s">
        <v>46</v>
      </c>
      <c r="K166" s="59" t="s">
        <v>75</v>
      </c>
      <c r="L166" s="59" t="s">
        <v>48</v>
      </c>
      <c r="M166" s="59" t="s">
        <v>76</v>
      </c>
      <c r="N166" s="59" t="s">
        <v>50</v>
      </c>
      <c r="O166" s="59" t="s">
        <v>51</v>
      </c>
      <c r="P166" s="59" t="s">
        <v>51</v>
      </c>
      <c r="Q166" s="59" t="s">
        <v>51</v>
      </c>
      <c r="R166" s="59" t="s">
        <v>51</v>
      </c>
      <c r="S166" s="59" t="s">
        <v>52</v>
      </c>
      <c r="T166" s="59" t="s">
        <v>52</v>
      </c>
      <c r="U166" s="59" t="s">
        <v>51</v>
      </c>
      <c r="V166" s="59" t="s">
        <v>89</v>
      </c>
      <c r="W166" s="59" t="s">
        <v>77</v>
      </c>
      <c r="X166" s="59" t="s">
        <v>3015</v>
      </c>
      <c r="Y166" s="59" t="s">
        <v>90</v>
      </c>
      <c r="Z166" s="59" t="s">
        <v>2477</v>
      </c>
      <c r="AA166" s="59" t="s">
        <v>403</v>
      </c>
      <c r="AB166" s="59" t="s">
        <v>299</v>
      </c>
      <c r="AC166" s="59" t="s">
        <v>60</v>
      </c>
      <c r="AD166" s="59" t="s">
        <v>61</v>
      </c>
      <c r="AE166" s="59" t="s">
        <v>1965</v>
      </c>
      <c r="AF166" s="59" t="s">
        <v>3014</v>
      </c>
      <c r="AG166" s="59" t="s">
        <v>66</v>
      </c>
      <c r="AH166" s="59" t="s">
        <v>51</v>
      </c>
      <c r="AI166" s="59" t="s">
        <v>66</v>
      </c>
      <c r="AJ166" s="59" t="s">
        <v>67</v>
      </c>
      <c r="AK166" s="59" t="s">
        <v>61</v>
      </c>
      <c r="AL166" s="59" t="s">
        <v>3013</v>
      </c>
      <c r="AM166" s="59" t="s">
        <v>82</v>
      </c>
      <c r="AN166" s="59" t="s">
        <v>7303</v>
      </c>
      <c r="AO166" s="37"/>
    </row>
    <row r="167" spans="1:41" ht="23.25" x14ac:dyDescent="0.25">
      <c r="A167" s="58">
        <v>195570</v>
      </c>
      <c r="B167" s="59" t="s">
        <v>133</v>
      </c>
      <c r="C167" s="59" t="s">
        <v>134</v>
      </c>
      <c r="D167" s="59" t="s">
        <v>135</v>
      </c>
      <c r="E167" s="59" t="s">
        <v>42</v>
      </c>
      <c r="F167" s="59" t="s">
        <v>134</v>
      </c>
      <c r="G167" s="59" t="s">
        <v>135</v>
      </c>
      <c r="H167" s="59" t="s">
        <v>44</v>
      </c>
      <c r="I167" s="59" t="s">
        <v>45</v>
      </c>
      <c r="J167" s="59" t="s">
        <v>46</v>
      </c>
      <c r="K167" s="59" t="s">
        <v>75</v>
      </c>
      <c r="L167" s="59" t="s">
        <v>48</v>
      </c>
      <c r="M167" s="59" t="s">
        <v>76</v>
      </c>
      <c r="N167" s="59" t="s">
        <v>50</v>
      </c>
      <c r="O167" s="59" t="s">
        <v>51</v>
      </c>
      <c r="P167" s="59" t="s">
        <v>51</v>
      </c>
      <c r="Q167" s="59" t="s">
        <v>51</v>
      </c>
      <c r="R167" s="59" t="s">
        <v>51</v>
      </c>
      <c r="S167" s="59" t="s">
        <v>52</v>
      </c>
      <c r="T167" s="59" t="s">
        <v>52</v>
      </c>
      <c r="U167" s="59" t="s">
        <v>51</v>
      </c>
      <c r="V167" s="59" t="s">
        <v>89</v>
      </c>
      <c r="W167" s="59" t="s">
        <v>54</v>
      </c>
      <c r="X167" s="59" t="s">
        <v>3009</v>
      </c>
      <c r="Y167" s="59" t="s">
        <v>1816</v>
      </c>
      <c r="Z167" s="59" t="s">
        <v>436</v>
      </c>
      <c r="AA167" s="59" t="s">
        <v>360</v>
      </c>
      <c r="AB167" s="59" t="s">
        <v>533</v>
      </c>
      <c r="AC167" s="59" t="s">
        <v>60</v>
      </c>
      <c r="AD167" s="59" t="s">
        <v>61</v>
      </c>
      <c r="AE167" s="59" t="s">
        <v>2952</v>
      </c>
      <c r="AF167" s="59" t="s">
        <v>2503</v>
      </c>
      <c r="AG167" s="59" t="s">
        <v>66</v>
      </c>
      <c r="AH167" s="59" t="s">
        <v>65</v>
      </c>
      <c r="AI167" s="59" t="s">
        <v>66</v>
      </c>
      <c r="AJ167" s="59" t="s">
        <v>67</v>
      </c>
      <c r="AK167" s="59" t="s">
        <v>61</v>
      </c>
      <c r="AL167" s="59" t="s">
        <v>3008</v>
      </c>
      <c r="AM167" s="59" t="s">
        <v>82</v>
      </c>
      <c r="AN167" s="59" t="s">
        <v>7303</v>
      </c>
      <c r="AO167" s="37"/>
    </row>
    <row r="168" spans="1:41" ht="34.5" x14ac:dyDescent="0.25">
      <c r="A168" s="58">
        <v>192644</v>
      </c>
      <c r="B168" s="59" t="s">
        <v>151</v>
      </c>
      <c r="C168" s="59" t="s">
        <v>626</v>
      </c>
      <c r="D168" s="59" t="s">
        <v>627</v>
      </c>
      <c r="E168" s="59" t="s">
        <v>42</v>
      </c>
      <c r="F168" s="59" t="s">
        <v>626</v>
      </c>
      <c r="G168" s="59" t="s">
        <v>627</v>
      </c>
      <c r="H168" s="59" t="s">
        <v>44</v>
      </c>
      <c r="I168" s="59" t="s">
        <v>45</v>
      </c>
      <c r="J168" s="59" t="s">
        <v>74</v>
      </c>
      <c r="K168" s="59" t="s">
        <v>60</v>
      </c>
      <c r="L168" s="59" t="s">
        <v>48</v>
      </c>
      <c r="M168" s="59" t="s">
        <v>232</v>
      </c>
      <c r="N168" s="59" t="s">
        <v>50</v>
      </c>
      <c r="O168" s="59" t="s">
        <v>51</v>
      </c>
      <c r="P168" s="59" t="s">
        <v>51</v>
      </c>
      <c r="Q168" s="59" t="s">
        <v>51</v>
      </c>
      <c r="R168" s="59" t="s">
        <v>51</v>
      </c>
      <c r="S168" s="59" t="s">
        <v>52</v>
      </c>
      <c r="T168" s="59" t="s">
        <v>52</v>
      </c>
      <c r="U168" s="59" t="s">
        <v>51</v>
      </c>
      <c r="V168" s="59" t="s">
        <v>89</v>
      </c>
      <c r="W168" s="59" t="s">
        <v>121</v>
      </c>
      <c r="X168" s="59" t="s">
        <v>2995</v>
      </c>
      <c r="Y168" s="59" t="s">
        <v>477</v>
      </c>
      <c r="Z168" s="59" t="s">
        <v>1579</v>
      </c>
      <c r="AA168" s="59" t="s">
        <v>303</v>
      </c>
      <c r="AB168" s="59" t="s">
        <v>488</v>
      </c>
      <c r="AC168" s="59" t="s">
        <v>60</v>
      </c>
      <c r="AD168" s="59" t="s">
        <v>61</v>
      </c>
      <c r="AE168" s="59" t="s">
        <v>2984</v>
      </c>
      <c r="AF168" s="59" t="s">
        <v>2994</v>
      </c>
      <c r="AG168" s="59" t="s">
        <v>66</v>
      </c>
      <c r="AH168" s="59" t="s">
        <v>51</v>
      </c>
      <c r="AI168" s="59" t="s">
        <v>66</v>
      </c>
      <c r="AJ168" s="59" t="s">
        <v>67</v>
      </c>
      <c r="AK168" s="59" t="s">
        <v>61</v>
      </c>
      <c r="AL168" s="59" t="s">
        <v>2993</v>
      </c>
      <c r="AM168" s="59" t="s">
        <v>82</v>
      </c>
      <c r="AN168" s="59" t="s">
        <v>7303</v>
      </c>
      <c r="AO168" s="37"/>
    </row>
    <row r="169" spans="1:41" ht="34.5" x14ac:dyDescent="0.25">
      <c r="A169" s="58">
        <v>149432</v>
      </c>
      <c r="B169" s="59" t="s">
        <v>157</v>
      </c>
      <c r="C169" s="59" t="s">
        <v>1290</v>
      </c>
      <c r="D169" s="59" t="s">
        <v>1291</v>
      </c>
      <c r="E169" s="59" t="s">
        <v>42</v>
      </c>
      <c r="F169" s="59" t="s">
        <v>1290</v>
      </c>
      <c r="G169" s="59" t="s">
        <v>1291</v>
      </c>
      <c r="H169" s="59" t="s">
        <v>94</v>
      </c>
      <c r="I169" s="59" t="s">
        <v>131</v>
      </c>
      <c r="J169" s="59" t="s">
        <v>74</v>
      </c>
      <c r="K169" s="59" t="s">
        <v>60</v>
      </c>
      <c r="L169" s="59" t="s">
        <v>48</v>
      </c>
      <c r="M169" s="59" t="s">
        <v>232</v>
      </c>
      <c r="N169" s="59" t="s">
        <v>50</v>
      </c>
      <c r="O169" s="59" t="s">
        <v>51</v>
      </c>
      <c r="P169" s="59" t="s">
        <v>51</v>
      </c>
      <c r="Q169" s="59" t="s">
        <v>51</v>
      </c>
      <c r="R169" s="59" t="s">
        <v>51</v>
      </c>
      <c r="S169" s="59" t="s">
        <v>490</v>
      </c>
      <c r="T169" s="59" t="s">
        <v>52</v>
      </c>
      <c r="U169" s="59" t="s">
        <v>51</v>
      </c>
      <c r="V169" s="59" t="s">
        <v>89</v>
      </c>
      <c r="W169" s="59" t="s">
        <v>77</v>
      </c>
      <c r="X169" s="59" t="s">
        <v>2979</v>
      </c>
      <c r="Y169" s="59" t="s">
        <v>515</v>
      </c>
      <c r="Z169" s="59" t="s">
        <v>1318</v>
      </c>
      <c r="AA169" s="59" t="s">
        <v>2978</v>
      </c>
      <c r="AB169" s="59" t="s">
        <v>533</v>
      </c>
      <c r="AC169" s="59" t="s">
        <v>60</v>
      </c>
      <c r="AD169" s="59" t="s">
        <v>61</v>
      </c>
      <c r="AE169" s="59" t="s">
        <v>2977</v>
      </c>
      <c r="AF169" s="59" t="s">
        <v>80</v>
      </c>
      <c r="AG169" s="59" t="s">
        <v>64</v>
      </c>
      <c r="AH169" s="59" t="s">
        <v>65</v>
      </c>
      <c r="AI169" s="59" t="s">
        <v>66</v>
      </c>
      <c r="AJ169" s="59" t="s">
        <v>67</v>
      </c>
      <c r="AK169" s="59" t="s">
        <v>68</v>
      </c>
      <c r="AL169" s="59" t="s">
        <v>2976</v>
      </c>
      <c r="AM169" s="59" t="s">
        <v>70</v>
      </c>
      <c r="AN169" s="59" t="s">
        <v>7303</v>
      </c>
      <c r="AO169" s="37"/>
    </row>
    <row r="170" spans="1:41" ht="45.75" x14ac:dyDescent="0.25">
      <c r="A170" s="58">
        <v>196162</v>
      </c>
      <c r="B170" s="59" t="s">
        <v>151</v>
      </c>
      <c r="C170" s="59" t="s">
        <v>353</v>
      </c>
      <c r="D170" s="59" t="s">
        <v>354</v>
      </c>
      <c r="E170" s="59" t="s">
        <v>42</v>
      </c>
      <c r="F170" s="59" t="s">
        <v>353</v>
      </c>
      <c r="G170" s="59" t="s">
        <v>355</v>
      </c>
      <c r="H170" s="59" t="s">
        <v>44</v>
      </c>
      <c r="I170" s="59" t="s">
        <v>45</v>
      </c>
      <c r="J170" s="59" t="s">
        <v>74</v>
      </c>
      <c r="K170" s="59" t="s">
        <v>75</v>
      </c>
      <c r="L170" s="59" t="s">
        <v>48</v>
      </c>
      <c r="M170" s="59" t="s">
        <v>76</v>
      </c>
      <c r="N170" s="59" t="s">
        <v>50</v>
      </c>
      <c r="O170" s="59" t="s">
        <v>51</v>
      </c>
      <c r="P170" s="59" t="s">
        <v>51</v>
      </c>
      <c r="Q170" s="59" t="s">
        <v>51</v>
      </c>
      <c r="R170" s="59" t="s">
        <v>51</v>
      </c>
      <c r="S170" s="59" t="s">
        <v>52</v>
      </c>
      <c r="T170" s="59" t="s">
        <v>52</v>
      </c>
      <c r="U170" s="59" t="s">
        <v>51</v>
      </c>
      <c r="V170" s="59" t="s">
        <v>53</v>
      </c>
      <c r="W170" s="59" t="s">
        <v>77</v>
      </c>
      <c r="X170" s="59" t="s">
        <v>2970</v>
      </c>
      <c r="Y170" s="59" t="s">
        <v>470</v>
      </c>
      <c r="Z170" s="59" t="s">
        <v>552</v>
      </c>
      <c r="AA170" s="59" t="s">
        <v>2969</v>
      </c>
      <c r="AB170" s="59" t="s">
        <v>434</v>
      </c>
      <c r="AC170" s="59" t="s">
        <v>60</v>
      </c>
      <c r="AD170" s="59" t="s">
        <v>61</v>
      </c>
      <c r="AE170" s="59" t="s">
        <v>2968</v>
      </c>
      <c r="AF170" s="59" t="s">
        <v>178</v>
      </c>
      <c r="AG170" s="59" t="s">
        <v>66</v>
      </c>
      <c r="AH170" s="59" t="s">
        <v>51</v>
      </c>
      <c r="AI170" s="59" t="s">
        <v>66</v>
      </c>
      <c r="AJ170" s="59" t="s">
        <v>67</v>
      </c>
      <c r="AK170" s="59" t="s">
        <v>61</v>
      </c>
      <c r="AL170" s="59" t="s">
        <v>2967</v>
      </c>
      <c r="AM170" s="59" t="s">
        <v>82</v>
      </c>
      <c r="AN170" s="59" t="s">
        <v>7303</v>
      </c>
      <c r="AO170" s="37"/>
    </row>
    <row r="171" spans="1:41" ht="57" x14ac:dyDescent="0.25">
      <c r="A171" s="58">
        <v>151611</v>
      </c>
      <c r="B171" s="59" t="s">
        <v>344</v>
      </c>
      <c r="C171" s="59" t="s">
        <v>345</v>
      </c>
      <c r="D171" s="59" t="s">
        <v>346</v>
      </c>
      <c r="E171" s="59" t="s">
        <v>42</v>
      </c>
      <c r="F171" s="59" t="s">
        <v>345</v>
      </c>
      <c r="G171" s="59" t="s">
        <v>347</v>
      </c>
      <c r="H171" s="59" t="s">
        <v>44</v>
      </c>
      <c r="I171" s="59" t="s">
        <v>45</v>
      </c>
      <c r="J171" s="59" t="s">
        <v>46</v>
      </c>
      <c r="K171" s="59" t="s">
        <v>91</v>
      </c>
      <c r="L171" s="59" t="s">
        <v>326</v>
      </c>
      <c r="M171" s="59" t="s">
        <v>327</v>
      </c>
      <c r="N171" s="59" t="s">
        <v>50</v>
      </c>
      <c r="O171" s="59" t="s">
        <v>51</v>
      </c>
      <c r="P171" s="59" t="s">
        <v>51</v>
      </c>
      <c r="Q171" s="59" t="s">
        <v>51</v>
      </c>
      <c r="R171" s="59" t="s">
        <v>51</v>
      </c>
      <c r="S171" s="59" t="s">
        <v>52</v>
      </c>
      <c r="T171" s="59" t="s">
        <v>52</v>
      </c>
      <c r="U171" s="59" t="s">
        <v>51</v>
      </c>
      <c r="V171" s="59" t="s">
        <v>89</v>
      </c>
      <c r="W171" s="59" t="s">
        <v>77</v>
      </c>
      <c r="X171" s="59" t="s">
        <v>2957</v>
      </c>
      <c r="Y171" s="59" t="s">
        <v>1657</v>
      </c>
      <c r="Z171" s="59" t="s">
        <v>301</v>
      </c>
      <c r="AA171" s="59" t="s">
        <v>560</v>
      </c>
      <c r="AB171" s="59" t="s">
        <v>533</v>
      </c>
      <c r="AC171" s="59" t="s">
        <v>60</v>
      </c>
      <c r="AD171" s="59" t="s">
        <v>61</v>
      </c>
      <c r="AE171" s="59" t="s">
        <v>2689</v>
      </c>
      <c r="AF171" s="59" t="s">
        <v>2956</v>
      </c>
      <c r="AG171" s="59" t="s">
        <v>64</v>
      </c>
      <c r="AH171" s="59" t="s">
        <v>65</v>
      </c>
      <c r="AI171" s="59" t="s">
        <v>66</v>
      </c>
      <c r="AJ171" s="59" t="s">
        <v>67</v>
      </c>
      <c r="AK171" s="59" t="s">
        <v>68</v>
      </c>
      <c r="AL171" s="59" t="s">
        <v>2955</v>
      </c>
      <c r="AM171" s="59" t="s">
        <v>70</v>
      </c>
      <c r="AN171" s="59" t="s">
        <v>7303</v>
      </c>
      <c r="AO171" s="37"/>
    </row>
    <row r="172" spans="1:41" ht="45.75" x14ac:dyDescent="0.25">
      <c r="A172" s="58">
        <v>151647</v>
      </c>
      <c r="B172" s="59" t="s">
        <v>468</v>
      </c>
      <c r="C172" s="59" t="s">
        <v>2128</v>
      </c>
      <c r="D172" s="59" t="s">
        <v>2129</v>
      </c>
      <c r="E172" s="59" t="s">
        <v>42</v>
      </c>
      <c r="F172" s="59" t="s">
        <v>2128</v>
      </c>
      <c r="G172" s="59" t="s">
        <v>2130</v>
      </c>
      <c r="H172" s="59" t="s">
        <v>44</v>
      </c>
      <c r="I172" s="59" t="s">
        <v>45</v>
      </c>
      <c r="J172" s="59" t="s">
        <v>46</v>
      </c>
      <c r="K172" s="59" t="s">
        <v>80</v>
      </c>
      <c r="L172" s="59" t="s">
        <v>48</v>
      </c>
      <c r="M172" s="59" t="s">
        <v>179</v>
      </c>
      <c r="N172" s="59" t="s">
        <v>50</v>
      </c>
      <c r="O172" s="59" t="s">
        <v>51</v>
      </c>
      <c r="P172" s="59" t="s">
        <v>51</v>
      </c>
      <c r="Q172" s="59" t="s">
        <v>51</v>
      </c>
      <c r="R172" s="59" t="s">
        <v>51</v>
      </c>
      <c r="S172" s="59" t="s">
        <v>52</v>
      </c>
      <c r="T172" s="59" t="s">
        <v>52</v>
      </c>
      <c r="U172" s="59" t="s">
        <v>51</v>
      </c>
      <c r="V172" s="59" t="s">
        <v>53</v>
      </c>
      <c r="W172" s="59" t="s">
        <v>77</v>
      </c>
      <c r="X172" s="59" t="s">
        <v>2954</v>
      </c>
      <c r="Y172" s="59" t="s">
        <v>1134</v>
      </c>
      <c r="Z172" s="59" t="s">
        <v>270</v>
      </c>
      <c r="AA172" s="59" t="s">
        <v>1000</v>
      </c>
      <c r="AB172" s="59" t="s">
        <v>59</v>
      </c>
      <c r="AC172" s="59" t="s">
        <v>60</v>
      </c>
      <c r="AD172" s="59" t="s">
        <v>61</v>
      </c>
      <c r="AE172" s="59" t="s">
        <v>2373</v>
      </c>
      <c r="AF172" s="59" t="s">
        <v>255</v>
      </c>
      <c r="AG172" s="59" t="s">
        <v>64</v>
      </c>
      <c r="AH172" s="59" t="s">
        <v>65</v>
      </c>
      <c r="AI172" s="59" t="s">
        <v>66</v>
      </c>
      <c r="AJ172" s="59" t="s">
        <v>67</v>
      </c>
      <c r="AK172" s="59" t="s">
        <v>68</v>
      </c>
      <c r="AL172" s="59" t="s">
        <v>2953</v>
      </c>
      <c r="AM172" s="59" t="s">
        <v>70</v>
      </c>
      <c r="AN172" s="59" t="s">
        <v>7303</v>
      </c>
      <c r="AO172" s="37"/>
    </row>
    <row r="173" spans="1:41" ht="34.5" x14ac:dyDescent="0.25">
      <c r="A173" s="58">
        <v>90476</v>
      </c>
      <c r="B173" s="59" t="s">
        <v>170</v>
      </c>
      <c r="C173" s="59" t="s">
        <v>2941</v>
      </c>
      <c r="D173" s="59" t="s">
        <v>2940</v>
      </c>
      <c r="E173" s="59" t="s">
        <v>42</v>
      </c>
      <c r="F173" s="59" t="s">
        <v>2941</v>
      </c>
      <c r="G173" s="59" t="s">
        <v>2940</v>
      </c>
      <c r="H173" s="59" t="s">
        <v>44</v>
      </c>
      <c r="I173" s="59" t="s">
        <v>45</v>
      </c>
      <c r="J173" s="59" t="s">
        <v>46</v>
      </c>
      <c r="K173" s="59" t="s">
        <v>80</v>
      </c>
      <c r="L173" s="59" t="s">
        <v>48</v>
      </c>
      <c r="M173" s="59" t="s">
        <v>179</v>
      </c>
      <c r="N173" s="59" t="s">
        <v>50</v>
      </c>
      <c r="O173" s="59" t="s">
        <v>51</v>
      </c>
      <c r="P173" s="59" t="s">
        <v>51</v>
      </c>
      <c r="Q173" s="59" t="s">
        <v>51</v>
      </c>
      <c r="R173" s="59" t="s">
        <v>51</v>
      </c>
      <c r="S173" s="59" t="s">
        <v>52</v>
      </c>
      <c r="T173" s="59" t="s">
        <v>52</v>
      </c>
      <c r="U173" s="59" t="s">
        <v>51</v>
      </c>
      <c r="V173" s="59" t="s">
        <v>53</v>
      </c>
      <c r="W173" s="59" t="s">
        <v>77</v>
      </c>
      <c r="X173" s="59" t="s">
        <v>2939</v>
      </c>
      <c r="Y173" s="59" t="s">
        <v>244</v>
      </c>
      <c r="Z173" s="59" t="s">
        <v>2002</v>
      </c>
      <c r="AA173" s="59" t="s">
        <v>229</v>
      </c>
      <c r="AB173" s="59" t="s">
        <v>788</v>
      </c>
      <c r="AC173" s="59" t="s">
        <v>60</v>
      </c>
      <c r="AD173" s="59" t="s">
        <v>61</v>
      </c>
      <c r="AE173" s="59" t="s">
        <v>391</v>
      </c>
      <c r="AF173" s="59" t="s">
        <v>255</v>
      </c>
      <c r="AG173" s="59" t="s">
        <v>64</v>
      </c>
      <c r="AH173" s="59" t="s">
        <v>65</v>
      </c>
      <c r="AI173" s="59" t="s">
        <v>66</v>
      </c>
      <c r="AJ173" s="59" t="s">
        <v>67</v>
      </c>
      <c r="AK173" s="59" t="s">
        <v>635</v>
      </c>
      <c r="AL173" s="59" t="s">
        <v>2938</v>
      </c>
      <c r="AM173" s="59" t="s">
        <v>70</v>
      </c>
      <c r="AN173" s="59" t="s">
        <v>7303</v>
      </c>
      <c r="AO173" s="37"/>
    </row>
    <row r="174" spans="1:41" ht="34.5" x14ac:dyDescent="0.25">
      <c r="A174" s="58">
        <v>196803</v>
      </c>
      <c r="B174" s="59" t="s">
        <v>71</v>
      </c>
      <c r="C174" s="59" t="s">
        <v>72</v>
      </c>
      <c r="D174" s="59" t="s">
        <v>73</v>
      </c>
      <c r="E174" s="59" t="s">
        <v>42</v>
      </c>
      <c r="F174" s="59" t="s">
        <v>72</v>
      </c>
      <c r="G174" s="59" t="s">
        <v>73</v>
      </c>
      <c r="H174" s="59" t="s">
        <v>44</v>
      </c>
      <c r="I174" s="59" t="s">
        <v>45</v>
      </c>
      <c r="J174" s="59" t="s">
        <v>46</v>
      </c>
      <c r="K174" s="59" t="s">
        <v>60</v>
      </c>
      <c r="L174" s="59" t="s">
        <v>48</v>
      </c>
      <c r="M174" s="59" t="s">
        <v>232</v>
      </c>
      <c r="N174" s="59" t="s">
        <v>50</v>
      </c>
      <c r="O174" s="59" t="s">
        <v>51</v>
      </c>
      <c r="P174" s="59" t="s">
        <v>51</v>
      </c>
      <c r="Q174" s="59" t="s">
        <v>51</v>
      </c>
      <c r="R174" s="59" t="s">
        <v>51</v>
      </c>
      <c r="S174" s="59" t="s">
        <v>52</v>
      </c>
      <c r="T174" s="59" t="s">
        <v>52</v>
      </c>
      <c r="U174" s="59" t="s">
        <v>51</v>
      </c>
      <c r="V174" s="59" t="s">
        <v>89</v>
      </c>
      <c r="W174" s="59" t="s">
        <v>77</v>
      </c>
      <c r="X174" s="59" t="s">
        <v>803</v>
      </c>
      <c r="Y174" s="59" t="s">
        <v>389</v>
      </c>
      <c r="Z174" s="59" t="s">
        <v>122</v>
      </c>
      <c r="AA174" s="59" t="s">
        <v>804</v>
      </c>
      <c r="AB174" s="59" t="s">
        <v>805</v>
      </c>
      <c r="AC174" s="59" t="s">
        <v>60</v>
      </c>
      <c r="AD174" s="59" t="s">
        <v>61</v>
      </c>
      <c r="AE174" s="59" t="s">
        <v>806</v>
      </c>
      <c r="AF174" s="59" t="s">
        <v>807</v>
      </c>
      <c r="AG174" s="59" t="s">
        <v>66</v>
      </c>
      <c r="AH174" s="59" t="s">
        <v>51</v>
      </c>
      <c r="AI174" s="59" t="s">
        <v>66</v>
      </c>
      <c r="AJ174" s="59" t="s">
        <v>67</v>
      </c>
      <c r="AK174" s="59" t="s">
        <v>61</v>
      </c>
      <c r="AL174" s="59" t="s">
        <v>808</v>
      </c>
      <c r="AM174" s="59" t="s">
        <v>82</v>
      </c>
      <c r="AN174" s="59" t="s">
        <v>7303</v>
      </c>
      <c r="AO174" s="37"/>
    </row>
    <row r="175" spans="1:41" ht="34.5" x14ac:dyDescent="0.25">
      <c r="A175" s="58">
        <v>95986</v>
      </c>
      <c r="B175" s="59" t="s">
        <v>71</v>
      </c>
      <c r="C175" s="59" t="s">
        <v>72</v>
      </c>
      <c r="D175" s="59" t="s">
        <v>73</v>
      </c>
      <c r="E175" s="59" t="s">
        <v>42</v>
      </c>
      <c r="F175" s="59" t="s">
        <v>72</v>
      </c>
      <c r="G175" s="59" t="s">
        <v>73</v>
      </c>
      <c r="H175" s="59" t="s">
        <v>44</v>
      </c>
      <c r="I175" s="59" t="s">
        <v>45</v>
      </c>
      <c r="J175" s="59" t="s">
        <v>74</v>
      </c>
      <c r="K175" s="59" t="s">
        <v>91</v>
      </c>
      <c r="L175" s="59" t="s">
        <v>326</v>
      </c>
      <c r="M175" s="59" t="s">
        <v>327</v>
      </c>
      <c r="N175" s="59" t="s">
        <v>50</v>
      </c>
      <c r="O175" s="59" t="s">
        <v>51</v>
      </c>
      <c r="P175" s="59" t="s">
        <v>51</v>
      </c>
      <c r="Q175" s="59" t="s">
        <v>51</v>
      </c>
      <c r="R175" s="59" t="s">
        <v>51</v>
      </c>
      <c r="S175" s="59" t="s">
        <v>52</v>
      </c>
      <c r="T175" s="59" t="s">
        <v>52</v>
      </c>
      <c r="U175" s="59" t="s">
        <v>51</v>
      </c>
      <c r="V175" s="59" t="s">
        <v>89</v>
      </c>
      <c r="W175" s="59" t="s">
        <v>121</v>
      </c>
      <c r="X175" s="59" t="s">
        <v>803</v>
      </c>
      <c r="Y175" s="59" t="s">
        <v>389</v>
      </c>
      <c r="Z175" s="59" t="s">
        <v>122</v>
      </c>
      <c r="AA175" s="59" t="s">
        <v>804</v>
      </c>
      <c r="AB175" s="59" t="s">
        <v>742</v>
      </c>
      <c r="AC175" s="59" t="s">
        <v>60</v>
      </c>
      <c r="AD175" s="59" t="s">
        <v>61</v>
      </c>
      <c r="AE175" s="59" t="s">
        <v>806</v>
      </c>
      <c r="AF175" s="59" t="s">
        <v>284</v>
      </c>
      <c r="AG175" s="59" t="s">
        <v>64</v>
      </c>
      <c r="AH175" s="59" t="s">
        <v>65</v>
      </c>
      <c r="AI175" s="59" t="s">
        <v>66</v>
      </c>
      <c r="AJ175" s="59" t="s">
        <v>67</v>
      </c>
      <c r="AK175" s="59" t="s">
        <v>68</v>
      </c>
      <c r="AL175" s="59" t="s">
        <v>809</v>
      </c>
      <c r="AM175" s="59" t="s">
        <v>70</v>
      </c>
      <c r="AN175" s="59" t="s">
        <v>7303</v>
      </c>
      <c r="AO175" s="37"/>
    </row>
    <row r="176" spans="1:41" ht="34.5" x14ac:dyDescent="0.25">
      <c r="A176" s="58">
        <v>196816</v>
      </c>
      <c r="B176" s="59" t="s">
        <v>157</v>
      </c>
      <c r="C176" s="59" t="s">
        <v>158</v>
      </c>
      <c r="D176" s="59" t="s">
        <v>159</v>
      </c>
      <c r="E176" s="59" t="s">
        <v>42</v>
      </c>
      <c r="F176" s="59" t="s">
        <v>158</v>
      </c>
      <c r="G176" s="59" t="s">
        <v>159</v>
      </c>
      <c r="H176" s="59" t="s">
        <v>44</v>
      </c>
      <c r="I176" s="59" t="s">
        <v>45</v>
      </c>
      <c r="J176" s="59" t="s">
        <v>46</v>
      </c>
      <c r="K176" s="59" t="s">
        <v>91</v>
      </c>
      <c r="L176" s="59" t="s">
        <v>326</v>
      </c>
      <c r="M176" s="59" t="s">
        <v>327</v>
      </c>
      <c r="N176" s="59" t="s">
        <v>50</v>
      </c>
      <c r="O176" s="59" t="s">
        <v>51</v>
      </c>
      <c r="P176" s="59" t="s">
        <v>51</v>
      </c>
      <c r="Q176" s="59" t="s">
        <v>51</v>
      </c>
      <c r="R176" s="59" t="s">
        <v>51</v>
      </c>
      <c r="S176" s="59" t="s">
        <v>490</v>
      </c>
      <c r="T176" s="59" t="s">
        <v>52</v>
      </c>
      <c r="U176" s="59" t="s">
        <v>51</v>
      </c>
      <c r="V176" s="59" t="s">
        <v>53</v>
      </c>
      <c r="W176" s="59" t="s">
        <v>77</v>
      </c>
      <c r="X176" s="59" t="s">
        <v>2892</v>
      </c>
      <c r="Y176" s="59" t="s">
        <v>1429</v>
      </c>
      <c r="Z176" s="59" t="s">
        <v>2683</v>
      </c>
      <c r="AA176" s="59" t="s">
        <v>58</v>
      </c>
      <c r="AB176" s="59" t="s">
        <v>231</v>
      </c>
      <c r="AC176" s="59" t="s">
        <v>60</v>
      </c>
      <c r="AD176" s="59" t="s">
        <v>61</v>
      </c>
      <c r="AE176" s="59" t="s">
        <v>2891</v>
      </c>
      <c r="AF176" s="59" t="s">
        <v>2311</v>
      </c>
      <c r="AG176" s="59" t="s">
        <v>66</v>
      </c>
      <c r="AH176" s="59" t="s">
        <v>51</v>
      </c>
      <c r="AI176" s="59" t="s">
        <v>66</v>
      </c>
      <c r="AJ176" s="59" t="s">
        <v>67</v>
      </c>
      <c r="AK176" s="59" t="s">
        <v>61</v>
      </c>
      <c r="AL176" s="59" t="s">
        <v>2890</v>
      </c>
      <c r="AM176" s="59" t="s">
        <v>82</v>
      </c>
      <c r="AN176" s="59" t="s">
        <v>7303</v>
      </c>
      <c r="AO176" s="37"/>
    </row>
    <row r="177" spans="1:41" ht="34.5" x14ac:dyDescent="0.25">
      <c r="A177" s="58">
        <v>200241</v>
      </c>
      <c r="B177" s="59" t="s">
        <v>71</v>
      </c>
      <c r="C177" s="59" t="s">
        <v>72</v>
      </c>
      <c r="D177" s="59" t="s">
        <v>73</v>
      </c>
      <c r="E177" s="59" t="s">
        <v>42</v>
      </c>
      <c r="F177" s="59" t="s">
        <v>72</v>
      </c>
      <c r="G177" s="59" t="s">
        <v>73</v>
      </c>
      <c r="H177" s="59" t="s">
        <v>44</v>
      </c>
      <c r="I177" s="59" t="s">
        <v>45</v>
      </c>
      <c r="J177" s="59" t="s">
        <v>74</v>
      </c>
      <c r="K177" s="59" t="s">
        <v>95</v>
      </c>
      <c r="L177" s="59" t="s">
        <v>48</v>
      </c>
      <c r="M177" s="59" t="s">
        <v>96</v>
      </c>
      <c r="N177" s="59" t="s">
        <v>50</v>
      </c>
      <c r="O177" s="59" t="s">
        <v>51</v>
      </c>
      <c r="P177" s="59" t="s">
        <v>51</v>
      </c>
      <c r="Q177" s="59" t="s">
        <v>51</v>
      </c>
      <c r="R177" s="59" t="s">
        <v>51</v>
      </c>
      <c r="S177" s="59" t="s">
        <v>52</v>
      </c>
      <c r="T177" s="59" t="s">
        <v>52</v>
      </c>
      <c r="U177" s="59" t="s">
        <v>51</v>
      </c>
      <c r="V177" s="59" t="s">
        <v>89</v>
      </c>
      <c r="W177" s="59" t="s">
        <v>54</v>
      </c>
      <c r="X177" s="59" t="s">
        <v>2886</v>
      </c>
      <c r="Y177" s="59" t="s">
        <v>244</v>
      </c>
      <c r="Z177" s="59" t="s">
        <v>2759</v>
      </c>
      <c r="AA177" s="59" t="s">
        <v>299</v>
      </c>
      <c r="AB177" s="59" t="s">
        <v>286</v>
      </c>
      <c r="AC177" s="59" t="s">
        <v>60</v>
      </c>
      <c r="AD177" s="59" t="s">
        <v>61</v>
      </c>
      <c r="AE177" s="59" t="s">
        <v>2885</v>
      </c>
      <c r="AF177" s="59" t="s">
        <v>95</v>
      </c>
      <c r="AG177" s="59" t="s">
        <v>66</v>
      </c>
      <c r="AH177" s="59" t="s">
        <v>51</v>
      </c>
      <c r="AI177" s="59" t="s">
        <v>66</v>
      </c>
      <c r="AJ177" s="59" t="s">
        <v>67</v>
      </c>
      <c r="AK177" s="59" t="s">
        <v>61</v>
      </c>
      <c r="AL177" s="59" t="s">
        <v>2884</v>
      </c>
      <c r="AM177" s="59" t="s">
        <v>82</v>
      </c>
      <c r="AN177" s="59" t="s">
        <v>7303</v>
      </c>
      <c r="AO177" s="37"/>
    </row>
    <row r="178" spans="1:41" ht="34.5" x14ac:dyDescent="0.25">
      <c r="A178" s="58">
        <v>186401</v>
      </c>
      <c r="B178" s="59" t="s">
        <v>71</v>
      </c>
      <c r="C178" s="59" t="s">
        <v>72</v>
      </c>
      <c r="D178" s="59" t="s">
        <v>73</v>
      </c>
      <c r="E178" s="59" t="s">
        <v>42</v>
      </c>
      <c r="F178" s="59" t="s">
        <v>72</v>
      </c>
      <c r="G178" s="59" t="s">
        <v>73</v>
      </c>
      <c r="H178" s="59" t="s">
        <v>44</v>
      </c>
      <c r="I178" s="59" t="s">
        <v>45</v>
      </c>
      <c r="J178" s="59" t="s">
        <v>46</v>
      </c>
      <c r="K178" s="59" t="s">
        <v>60</v>
      </c>
      <c r="L178" s="59" t="s">
        <v>48</v>
      </c>
      <c r="M178" s="59" t="s">
        <v>232</v>
      </c>
      <c r="N178" s="59" t="s">
        <v>50</v>
      </c>
      <c r="O178" s="59" t="s">
        <v>51</v>
      </c>
      <c r="P178" s="59" t="s">
        <v>51</v>
      </c>
      <c r="Q178" s="59" t="s">
        <v>51</v>
      </c>
      <c r="R178" s="59" t="s">
        <v>51</v>
      </c>
      <c r="S178" s="59" t="s">
        <v>52</v>
      </c>
      <c r="T178" s="59" t="s">
        <v>52</v>
      </c>
      <c r="U178" s="59" t="s">
        <v>51</v>
      </c>
      <c r="V178" s="59" t="s">
        <v>53</v>
      </c>
      <c r="W178" s="59" t="s">
        <v>54</v>
      </c>
      <c r="X178" s="59" t="s">
        <v>2883</v>
      </c>
      <c r="Y178" s="59" t="s">
        <v>244</v>
      </c>
      <c r="Z178" s="59" t="s">
        <v>2759</v>
      </c>
      <c r="AA178" s="59" t="s">
        <v>215</v>
      </c>
      <c r="AB178" s="59" t="s">
        <v>417</v>
      </c>
      <c r="AC178" s="59" t="s">
        <v>60</v>
      </c>
      <c r="AD178" s="59" t="s">
        <v>61</v>
      </c>
      <c r="AE178" s="59" t="s">
        <v>2882</v>
      </c>
      <c r="AF178" s="59" t="s">
        <v>238</v>
      </c>
      <c r="AG178" s="59" t="s">
        <v>64</v>
      </c>
      <c r="AH178" s="59" t="s">
        <v>65</v>
      </c>
      <c r="AI178" s="59" t="s">
        <v>66</v>
      </c>
      <c r="AJ178" s="59" t="s">
        <v>67</v>
      </c>
      <c r="AK178" s="59" t="s">
        <v>68</v>
      </c>
      <c r="AL178" s="59" t="s">
        <v>2881</v>
      </c>
      <c r="AM178" s="59" t="s">
        <v>70</v>
      </c>
      <c r="AN178" s="59" t="s">
        <v>7303</v>
      </c>
      <c r="AO178" s="37"/>
    </row>
    <row r="179" spans="1:41" ht="34.5" x14ac:dyDescent="0.25">
      <c r="A179" s="58">
        <v>196828</v>
      </c>
      <c r="B179" s="59" t="s">
        <v>151</v>
      </c>
      <c r="C179" s="59" t="s">
        <v>2877</v>
      </c>
      <c r="D179" s="59" t="s">
        <v>2876</v>
      </c>
      <c r="E179" s="59" t="s">
        <v>42</v>
      </c>
      <c r="F179" s="59" t="s">
        <v>2877</v>
      </c>
      <c r="G179" s="59" t="s">
        <v>2876</v>
      </c>
      <c r="H179" s="59" t="s">
        <v>44</v>
      </c>
      <c r="I179" s="59" t="s">
        <v>45</v>
      </c>
      <c r="J179" s="59" t="s">
        <v>46</v>
      </c>
      <c r="K179" s="59" t="s">
        <v>2875</v>
      </c>
      <c r="L179" s="59" t="s">
        <v>2874</v>
      </c>
      <c r="M179" s="59" t="s">
        <v>2873</v>
      </c>
      <c r="N179" s="59" t="s">
        <v>50</v>
      </c>
      <c r="O179" s="59" t="s">
        <v>51</v>
      </c>
      <c r="P179" s="59" t="s">
        <v>51</v>
      </c>
      <c r="Q179" s="59" t="s">
        <v>51</v>
      </c>
      <c r="R179" s="59" t="s">
        <v>51</v>
      </c>
      <c r="S179" s="59" t="s">
        <v>52</v>
      </c>
      <c r="T179" s="59" t="s">
        <v>52</v>
      </c>
      <c r="U179" s="59" t="s">
        <v>264</v>
      </c>
      <c r="V179" s="59" t="s">
        <v>53</v>
      </c>
      <c r="W179" s="59" t="s">
        <v>77</v>
      </c>
      <c r="X179" s="59" t="s">
        <v>2872</v>
      </c>
      <c r="Y179" s="59" t="s">
        <v>2084</v>
      </c>
      <c r="Z179" s="59" t="s">
        <v>1426</v>
      </c>
      <c r="AA179" s="59" t="s">
        <v>2871</v>
      </c>
      <c r="AB179" s="59" t="s">
        <v>2870</v>
      </c>
      <c r="AC179" s="59" t="s">
        <v>60</v>
      </c>
      <c r="AD179" s="59" t="s">
        <v>61</v>
      </c>
      <c r="AE179" s="59" t="s">
        <v>2869</v>
      </c>
      <c r="AF179" s="59" t="s">
        <v>2868</v>
      </c>
      <c r="AG179" s="59" t="s">
        <v>66</v>
      </c>
      <c r="AH179" s="59" t="s">
        <v>51</v>
      </c>
      <c r="AI179" s="59" t="s">
        <v>66</v>
      </c>
      <c r="AJ179" s="59" t="s">
        <v>67</v>
      </c>
      <c r="AK179" s="59" t="s">
        <v>61</v>
      </c>
      <c r="AL179" s="59" t="s">
        <v>2867</v>
      </c>
      <c r="AM179" s="59" t="s">
        <v>82</v>
      </c>
      <c r="AN179" s="59" t="s">
        <v>7303</v>
      </c>
      <c r="AO179" s="37"/>
    </row>
    <row r="180" spans="1:41" ht="45.75" x14ac:dyDescent="0.25">
      <c r="A180" s="58">
        <v>156708</v>
      </c>
      <c r="B180" s="59" t="s">
        <v>157</v>
      </c>
      <c r="C180" s="59" t="s">
        <v>331</v>
      </c>
      <c r="D180" s="59" t="s">
        <v>332</v>
      </c>
      <c r="E180" s="59" t="s">
        <v>42</v>
      </c>
      <c r="F180" s="59" t="s">
        <v>331</v>
      </c>
      <c r="G180" s="59" t="s">
        <v>333</v>
      </c>
      <c r="H180" s="59" t="s">
        <v>44</v>
      </c>
      <c r="I180" s="59" t="s">
        <v>45</v>
      </c>
      <c r="J180" s="59" t="s">
        <v>46</v>
      </c>
      <c r="K180" s="59" t="s">
        <v>60</v>
      </c>
      <c r="L180" s="59" t="s">
        <v>48</v>
      </c>
      <c r="M180" s="59" t="s">
        <v>232</v>
      </c>
      <c r="N180" s="59" t="s">
        <v>50</v>
      </c>
      <c r="O180" s="59" t="s">
        <v>51</v>
      </c>
      <c r="P180" s="59" t="s">
        <v>51</v>
      </c>
      <c r="Q180" s="59" t="s">
        <v>51</v>
      </c>
      <c r="R180" s="59" t="s">
        <v>51</v>
      </c>
      <c r="S180" s="59" t="s">
        <v>52</v>
      </c>
      <c r="T180" s="59" t="s">
        <v>52</v>
      </c>
      <c r="U180" s="59" t="s">
        <v>51</v>
      </c>
      <c r="V180" s="59" t="s">
        <v>89</v>
      </c>
      <c r="W180" s="59" t="s">
        <v>77</v>
      </c>
      <c r="X180" s="59" t="s">
        <v>2861</v>
      </c>
      <c r="Y180" s="59" t="s">
        <v>832</v>
      </c>
      <c r="Z180" s="59" t="s">
        <v>552</v>
      </c>
      <c r="AA180" s="59" t="s">
        <v>2860</v>
      </c>
      <c r="AB180" s="59" t="s">
        <v>299</v>
      </c>
      <c r="AC180" s="59" t="s">
        <v>60</v>
      </c>
      <c r="AD180" s="59" t="s">
        <v>61</v>
      </c>
      <c r="AE180" s="59" t="s">
        <v>2653</v>
      </c>
      <c r="AF180" s="59" t="s">
        <v>2859</v>
      </c>
      <c r="AG180" s="59" t="s">
        <v>64</v>
      </c>
      <c r="AH180" s="59" t="s">
        <v>65</v>
      </c>
      <c r="AI180" s="59" t="s">
        <v>66</v>
      </c>
      <c r="AJ180" s="59" t="s">
        <v>67</v>
      </c>
      <c r="AK180" s="59" t="s">
        <v>68</v>
      </c>
      <c r="AL180" s="59" t="s">
        <v>2858</v>
      </c>
      <c r="AM180" s="59" t="s">
        <v>70</v>
      </c>
      <c r="AN180" s="59" t="s">
        <v>7303</v>
      </c>
      <c r="AO180" s="37"/>
    </row>
    <row r="181" spans="1:41" ht="45.75" x14ac:dyDescent="0.25">
      <c r="A181" s="58">
        <v>156916</v>
      </c>
      <c r="B181" s="59" t="s">
        <v>151</v>
      </c>
      <c r="C181" s="59" t="s">
        <v>353</v>
      </c>
      <c r="D181" s="59" t="s">
        <v>354</v>
      </c>
      <c r="E181" s="59" t="s">
        <v>42</v>
      </c>
      <c r="F181" s="59" t="s">
        <v>353</v>
      </c>
      <c r="G181" s="59" t="s">
        <v>355</v>
      </c>
      <c r="H181" s="59" t="s">
        <v>44</v>
      </c>
      <c r="I181" s="59" t="s">
        <v>45</v>
      </c>
      <c r="J181" s="59" t="s">
        <v>74</v>
      </c>
      <c r="K181" s="59" t="s">
        <v>91</v>
      </c>
      <c r="L181" s="59" t="s">
        <v>326</v>
      </c>
      <c r="M181" s="59" t="s">
        <v>327</v>
      </c>
      <c r="N181" s="59" t="s">
        <v>50</v>
      </c>
      <c r="O181" s="59" t="s">
        <v>51</v>
      </c>
      <c r="P181" s="59" t="s">
        <v>51</v>
      </c>
      <c r="Q181" s="59" t="s">
        <v>51</v>
      </c>
      <c r="R181" s="59" t="s">
        <v>51</v>
      </c>
      <c r="S181" s="59" t="s">
        <v>52</v>
      </c>
      <c r="T181" s="59" t="s">
        <v>52</v>
      </c>
      <c r="U181" s="59" t="s">
        <v>51</v>
      </c>
      <c r="V181" s="59" t="s">
        <v>89</v>
      </c>
      <c r="W181" s="59" t="s">
        <v>77</v>
      </c>
      <c r="X181" s="59" t="s">
        <v>2852</v>
      </c>
      <c r="Y181" s="59" t="s">
        <v>90</v>
      </c>
      <c r="Z181" s="59" t="s">
        <v>623</v>
      </c>
      <c r="AA181" s="59" t="s">
        <v>299</v>
      </c>
      <c r="AB181" s="59" t="s">
        <v>503</v>
      </c>
      <c r="AC181" s="59" t="s">
        <v>60</v>
      </c>
      <c r="AD181" s="59" t="s">
        <v>61</v>
      </c>
      <c r="AE181" s="59" t="s">
        <v>2828</v>
      </c>
      <c r="AF181" s="59" t="s">
        <v>95</v>
      </c>
      <c r="AG181" s="59" t="s">
        <v>64</v>
      </c>
      <c r="AH181" s="59" t="s">
        <v>65</v>
      </c>
      <c r="AI181" s="59" t="s">
        <v>66</v>
      </c>
      <c r="AJ181" s="59" t="s">
        <v>67</v>
      </c>
      <c r="AK181" s="59" t="s">
        <v>635</v>
      </c>
      <c r="AL181" s="59" t="s">
        <v>2851</v>
      </c>
      <c r="AM181" s="59" t="s">
        <v>70</v>
      </c>
      <c r="AN181" s="59" t="s">
        <v>7303</v>
      </c>
      <c r="AO181" s="37"/>
    </row>
    <row r="182" spans="1:41" ht="57" x14ac:dyDescent="0.25">
      <c r="A182" s="58">
        <v>196845</v>
      </c>
      <c r="B182" s="59" t="s">
        <v>344</v>
      </c>
      <c r="C182" s="59" t="s">
        <v>345</v>
      </c>
      <c r="D182" s="59" t="s">
        <v>346</v>
      </c>
      <c r="E182" s="59" t="s">
        <v>42</v>
      </c>
      <c r="F182" s="59" t="s">
        <v>345</v>
      </c>
      <c r="G182" s="59" t="s">
        <v>347</v>
      </c>
      <c r="H182" s="59" t="s">
        <v>44</v>
      </c>
      <c r="I182" s="59" t="s">
        <v>45</v>
      </c>
      <c r="J182" s="59" t="s">
        <v>46</v>
      </c>
      <c r="K182" s="59" t="s">
        <v>60</v>
      </c>
      <c r="L182" s="59" t="s">
        <v>48</v>
      </c>
      <c r="M182" s="59" t="s">
        <v>232</v>
      </c>
      <c r="N182" s="59" t="s">
        <v>50</v>
      </c>
      <c r="O182" s="59" t="s">
        <v>51</v>
      </c>
      <c r="P182" s="59" t="s">
        <v>51</v>
      </c>
      <c r="Q182" s="59" t="s">
        <v>51</v>
      </c>
      <c r="R182" s="59" t="s">
        <v>51</v>
      </c>
      <c r="S182" s="59" t="s">
        <v>52</v>
      </c>
      <c r="T182" s="59" t="s">
        <v>52</v>
      </c>
      <c r="U182" s="59" t="s">
        <v>51</v>
      </c>
      <c r="V182" s="59" t="s">
        <v>53</v>
      </c>
      <c r="W182" s="59" t="s">
        <v>77</v>
      </c>
      <c r="X182" s="59" t="s">
        <v>2848</v>
      </c>
      <c r="Y182" s="59" t="s">
        <v>342</v>
      </c>
      <c r="Z182" s="59" t="s">
        <v>244</v>
      </c>
      <c r="AA182" s="59" t="s">
        <v>1070</v>
      </c>
      <c r="AB182" s="59" t="s">
        <v>179</v>
      </c>
      <c r="AC182" s="59" t="s">
        <v>60</v>
      </c>
      <c r="AD182" s="59" t="s">
        <v>61</v>
      </c>
      <c r="AE182" s="59" t="s">
        <v>2847</v>
      </c>
      <c r="AF182" s="59" t="s">
        <v>349</v>
      </c>
      <c r="AG182" s="59" t="s">
        <v>66</v>
      </c>
      <c r="AH182" s="59" t="s">
        <v>51</v>
      </c>
      <c r="AI182" s="59" t="s">
        <v>66</v>
      </c>
      <c r="AJ182" s="59" t="s">
        <v>67</v>
      </c>
      <c r="AK182" s="59" t="s">
        <v>61</v>
      </c>
      <c r="AL182" s="59" t="s">
        <v>2846</v>
      </c>
      <c r="AM182" s="59" t="s">
        <v>82</v>
      </c>
      <c r="AN182" s="59" t="s">
        <v>7303</v>
      </c>
      <c r="AO182" s="37"/>
    </row>
    <row r="183" spans="1:41" ht="68.25" x14ac:dyDescent="0.25">
      <c r="A183" s="58">
        <v>196849</v>
      </c>
      <c r="B183" s="59" t="s">
        <v>181</v>
      </c>
      <c r="C183" s="59" t="s">
        <v>1001</v>
      </c>
      <c r="D183" s="59" t="s">
        <v>1002</v>
      </c>
      <c r="E183" s="59" t="s">
        <v>42</v>
      </c>
      <c r="F183" s="59" t="s">
        <v>1001</v>
      </c>
      <c r="G183" s="59" t="s">
        <v>1003</v>
      </c>
      <c r="H183" s="59" t="s">
        <v>44</v>
      </c>
      <c r="I183" s="59" t="s">
        <v>172</v>
      </c>
      <c r="J183" s="59" t="s">
        <v>46</v>
      </c>
      <c r="K183" s="59" t="s">
        <v>100</v>
      </c>
      <c r="L183" s="59" t="s">
        <v>87</v>
      </c>
      <c r="M183" s="59" t="s">
        <v>101</v>
      </c>
      <c r="N183" s="59" t="s">
        <v>50</v>
      </c>
      <c r="O183" s="59" t="s">
        <v>51</v>
      </c>
      <c r="P183" s="59" t="s">
        <v>51</v>
      </c>
      <c r="Q183" s="59" t="s">
        <v>51</v>
      </c>
      <c r="R183" s="59" t="s">
        <v>51</v>
      </c>
      <c r="S183" s="59" t="s">
        <v>52</v>
      </c>
      <c r="T183" s="59" t="s">
        <v>52</v>
      </c>
      <c r="U183" s="59" t="s">
        <v>51</v>
      </c>
      <c r="V183" s="59" t="s">
        <v>89</v>
      </c>
      <c r="W183" s="59" t="s">
        <v>54</v>
      </c>
      <c r="X183" s="59" t="s">
        <v>2845</v>
      </c>
      <c r="Y183" s="59" t="s">
        <v>2844</v>
      </c>
      <c r="Z183" s="59" t="s">
        <v>2843</v>
      </c>
      <c r="AA183" s="59" t="s">
        <v>2842</v>
      </c>
      <c r="AB183" s="59" t="s">
        <v>1398</v>
      </c>
      <c r="AC183" s="59" t="s">
        <v>60</v>
      </c>
      <c r="AD183" s="59" t="s">
        <v>61</v>
      </c>
      <c r="AE183" s="59" t="s">
        <v>2841</v>
      </c>
      <c r="AF183" s="59" t="s">
        <v>2840</v>
      </c>
      <c r="AG183" s="59" t="s">
        <v>66</v>
      </c>
      <c r="AH183" s="59" t="s">
        <v>65</v>
      </c>
      <c r="AI183" s="59" t="s">
        <v>66</v>
      </c>
      <c r="AJ183" s="59" t="s">
        <v>67</v>
      </c>
      <c r="AK183" s="59" t="s">
        <v>61</v>
      </c>
      <c r="AL183" s="59" t="s">
        <v>2839</v>
      </c>
      <c r="AM183" s="59" t="s">
        <v>82</v>
      </c>
      <c r="AN183" s="59" t="s">
        <v>7303</v>
      </c>
      <c r="AO183" s="37"/>
    </row>
    <row r="184" spans="1:41" ht="68.25" x14ac:dyDescent="0.25">
      <c r="A184" s="58">
        <v>196863</v>
      </c>
      <c r="B184" s="59" t="s">
        <v>181</v>
      </c>
      <c r="C184" s="59" t="s">
        <v>1001</v>
      </c>
      <c r="D184" s="59" t="s">
        <v>1002</v>
      </c>
      <c r="E184" s="59" t="s">
        <v>42</v>
      </c>
      <c r="F184" s="59" t="s">
        <v>1001</v>
      </c>
      <c r="G184" s="59" t="s">
        <v>1003</v>
      </c>
      <c r="H184" s="59" t="s">
        <v>44</v>
      </c>
      <c r="I184" s="59" t="s">
        <v>172</v>
      </c>
      <c r="J184" s="59" t="s">
        <v>74</v>
      </c>
      <c r="K184" s="59" t="s">
        <v>95</v>
      </c>
      <c r="L184" s="59" t="s">
        <v>48</v>
      </c>
      <c r="M184" s="59" t="s">
        <v>96</v>
      </c>
      <c r="N184" s="59" t="s">
        <v>50</v>
      </c>
      <c r="O184" s="59" t="s">
        <v>51</v>
      </c>
      <c r="P184" s="59" t="s">
        <v>51</v>
      </c>
      <c r="Q184" s="59" t="s">
        <v>51</v>
      </c>
      <c r="R184" s="59" t="s">
        <v>51</v>
      </c>
      <c r="S184" s="59" t="s">
        <v>52</v>
      </c>
      <c r="T184" s="59" t="s">
        <v>52</v>
      </c>
      <c r="U184" s="59" t="s">
        <v>51</v>
      </c>
      <c r="V184" s="59" t="s">
        <v>53</v>
      </c>
      <c r="W184" s="59" t="s">
        <v>77</v>
      </c>
      <c r="X184" s="59" t="s">
        <v>2833</v>
      </c>
      <c r="Y184" s="59" t="s">
        <v>832</v>
      </c>
      <c r="Z184" s="59" t="s">
        <v>122</v>
      </c>
      <c r="AA184" s="59" t="s">
        <v>734</v>
      </c>
      <c r="AB184" s="59" t="s">
        <v>106</v>
      </c>
      <c r="AC184" s="59" t="s">
        <v>60</v>
      </c>
      <c r="AD184" s="59" t="s">
        <v>61</v>
      </c>
      <c r="AE184" s="59" t="s">
        <v>2832</v>
      </c>
      <c r="AF184" s="59" t="s">
        <v>2831</v>
      </c>
      <c r="AG184" s="59" t="s">
        <v>66</v>
      </c>
      <c r="AH184" s="59" t="s">
        <v>65</v>
      </c>
      <c r="AI184" s="59" t="s">
        <v>66</v>
      </c>
      <c r="AJ184" s="59" t="s">
        <v>67</v>
      </c>
      <c r="AK184" s="59" t="s">
        <v>61</v>
      </c>
      <c r="AL184" s="59" t="s">
        <v>2830</v>
      </c>
      <c r="AM184" s="59" t="s">
        <v>82</v>
      </c>
      <c r="AN184" s="59" t="s">
        <v>7303</v>
      </c>
      <c r="AO184" s="37"/>
    </row>
    <row r="185" spans="1:41" ht="45.75" x14ac:dyDescent="0.25">
      <c r="A185" s="58">
        <v>196893</v>
      </c>
      <c r="B185" s="59" t="s">
        <v>170</v>
      </c>
      <c r="C185" s="59" t="s">
        <v>706</v>
      </c>
      <c r="D185" s="59" t="s">
        <v>707</v>
      </c>
      <c r="E185" s="59" t="s">
        <v>42</v>
      </c>
      <c r="F185" s="59" t="s">
        <v>706</v>
      </c>
      <c r="G185" s="59" t="s">
        <v>708</v>
      </c>
      <c r="H185" s="59" t="s">
        <v>44</v>
      </c>
      <c r="I185" s="59" t="s">
        <v>45</v>
      </c>
      <c r="J185" s="59" t="s">
        <v>74</v>
      </c>
      <c r="K185" s="59" t="s">
        <v>60</v>
      </c>
      <c r="L185" s="59" t="s">
        <v>48</v>
      </c>
      <c r="M185" s="59" t="s">
        <v>232</v>
      </c>
      <c r="N185" s="59" t="s">
        <v>50</v>
      </c>
      <c r="O185" s="59" t="s">
        <v>51</v>
      </c>
      <c r="P185" s="59" t="s">
        <v>51</v>
      </c>
      <c r="Q185" s="59" t="s">
        <v>51</v>
      </c>
      <c r="R185" s="59" t="s">
        <v>51</v>
      </c>
      <c r="S185" s="59" t="s">
        <v>52</v>
      </c>
      <c r="T185" s="59" t="s">
        <v>52</v>
      </c>
      <c r="U185" s="59" t="s">
        <v>51</v>
      </c>
      <c r="V185" s="59" t="s">
        <v>89</v>
      </c>
      <c r="W185" s="59" t="s">
        <v>77</v>
      </c>
      <c r="X185" s="59" t="s">
        <v>2823</v>
      </c>
      <c r="Y185" s="59" t="s">
        <v>1036</v>
      </c>
      <c r="Z185" s="59" t="s">
        <v>437</v>
      </c>
      <c r="AA185" s="59" t="s">
        <v>1326</v>
      </c>
      <c r="AB185" s="59" t="s">
        <v>61</v>
      </c>
      <c r="AC185" s="59" t="s">
        <v>60</v>
      </c>
      <c r="AD185" s="59" t="s">
        <v>61</v>
      </c>
      <c r="AE185" s="59" t="s">
        <v>1543</v>
      </c>
      <c r="AF185" s="59" t="s">
        <v>80</v>
      </c>
      <c r="AG185" s="59" t="s">
        <v>66</v>
      </c>
      <c r="AH185" s="59" t="s">
        <v>51</v>
      </c>
      <c r="AI185" s="59" t="s">
        <v>66</v>
      </c>
      <c r="AJ185" s="59" t="s">
        <v>67</v>
      </c>
      <c r="AK185" s="59" t="s">
        <v>61</v>
      </c>
      <c r="AL185" s="59" t="s">
        <v>2822</v>
      </c>
      <c r="AM185" s="59" t="s">
        <v>82</v>
      </c>
      <c r="AN185" s="59" t="s">
        <v>7303</v>
      </c>
      <c r="AO185" s="37"/>
    </row>
    <row r="186" spans="1:41" ht="57" x14ac:dyDescent="0.25">
      <c r="A186" s="58">
        <v>159135</v>
      </c>
      <c r="B186" s="59" t="s">
        <v>181</v>
      </c>
      <c r="C186" s="59" t="s">
        <v>548</v>
      </c>
      <c r="D186" s="59" t="s">
        <v>549</v>
      </c>
      <c r="E186" s="59" t="s">
        <v>42</v>
      </c>
      <c r="F186" s="59" t="s">
        <v>548</v>
      </c>
      <c r="G186" s="59" t="s">
        <v>550</v>
      </c>
      <c r="H186" s="59" t="s">
        <v>44</v>
      </c>
      <c r="I186" s="59" t="s">
        <v>45</v>
      </c>
      <c r="J186" s="59" t="s">
        <v>46</v>
      </c>
      <c r="K186" s="59" t="s">
        <v>60</v>
      </c>
      <c r="L186" s="59" t="s">
        <v>48</v>
      </c>
      <c r="M186" s="59" t="s">
        <v>232</v>
      </c>
      <c r="N186" s="59" t="s">
        <v>50</v>
      </c>
      <c r="O186" s="59" t="s">
        <v>51</v>
      </c>
      <c r="P186" s="59" t="s">
        <v>51</v>
      </c>
      <c r="Q186" s="59" t="s">
        <v>51</v>
      </c>
      <c r="R186" s="59" t="s">
        <v>51</v>
      </c>
      <c r="S186" s="59" t="s">
        <v>52</v>
      </c>
      <c r="T186" s="59" t="s">
        <v>52</v>
      </c>
      <c r="U186" s="59" t="s">
        <v>51</v>
      </c>
      <c r="V186" s="59" t="s">
        <v>53</v>
      </c>
      <c r="W186" s="59" t="s">
        <v>77</v>
      </c>
      <c r="X186" s="59" t="s">
        <v>2802</v>
      </c>
      <c r="Y186" s="59" t="s">
        <v>486</v>
      </c>
      <c r="Z186" s="59" t="s">
        <v>2578</v>
      </c>
      <c r="AA186" s="59" t="s">
        <v>246</v>
      </c>
      <c r="AB186" s="59" t="s">
        <v>106</v>
      </c>
      <c r="AC186" s="59" t="s">
        <v>60</v>
      </c>
      <c r="AD186" s="59" t="s">
        <v>61</v>
      </c>
      <c r="AE186" s="59" t="s">
        <v>2799</v>
      </c>
      <c r="AF186" s="59" t="s">
        <v>1530</v>
      </c>
      <c r="AG186" s="59" t="s">
        <v>64</v>
      </c>
      <c r="AH186" s="59" t="s">
        <v>65</v>
      </c>
      <c r="AI186" s="59" t="s">
        <v>66</v>
      </c>
      <c r="AJ186" s="59" t="s">
        <v>67</v>
      </c>
      <c r="AK186" s="59" t="s">
        <v>756</v>
      </c>
      <c r="AL186" s="59" t="s">
        <v>2801</v>
      </c>
      <c r="AM186" s="59" t="s">
        <v>70</v>
      </c>
      <c r="AN186" s="59" t="s">
        <v>7303</v>
      </c>
      <c r="AO186" s="37"/>
    </row>
    <row r="187" spans="1:41" ht="45.75" x14ac:dyDescent="0.25">
      <c r="A187" s="58">
        <v>196921</v>
      </c>
      <c r="B187" s="59" t="s">
        <v>468</v>
      </c>
      <c r="C187" s="59" t="s">
        <v>2128</v>
      </c>
      <c r="D187" s="59" t="s">
        <v>2129</v>
      </c>
      <c r="E187" s="59" t="s">
        <v>42</v>
      </c>
      <c r="F187" s="59" t="s">
        <v>2128</v>
      </c>
      <c r="G187" s="59" t="s">
        <v>2130</v>
      </c>
      <c r="H187" s="59" t="s">
        <v>44</v>
      </c>
      <c r="I187" s="59" t="s">
        <v>45</v>
      </c>
      <c r="J187" s="59" t="s">
        <v>46</v>
      </c>
      <c r="K187" s="59" t="s">
        <v>80</v>
      </c>
      <c r="L187" s="59" t="s">
        <v>48</v>
      </c>
      <c r="M187" s="59" t="s">
        <v>179</v>
      </c>
      <c r="N187" s="59" t="s">
        <v>50</v>
      </c>
      <c r="O187" s="59" t="s">
        <v>51</v>
      </c>
      <c r="P187" s="59" t="s">
        <v>51</v>
      </c>
      <c r="Q187" s="59" t="s">
        <v>51</v>
      </c>
      <c r="R187" s="59" t="s">
        <v>51</v>
      </c>
      <c r="S187" s="59" t="s">
        <v>52</v>
      </c>
      <c r="T187" s="59" t="s">
        <v>52</v>
      </c>
      <c r="U187" s="59" t="s">
        <v>51</v>
      </c>
      <c r="V187" s="59" t="s">
        <v>53</v>
      </c>
      <c r="W187" s="59" t="s">
        <v>77</v>
      </c>
      <c r="X187" s="59" t="s">
        <v>2169</v>
      </c>
      <c r="Y187" s="59" t="s">
        <v>762</v>
      </c>
      <c r="Z187" s="59" t="s">
        <v>228</v>
      </c>
      <c r="AA187" s="59" t="s">
        <v>164</v>
      </c>
      <c r="AB187" s="59" t="s">
        <v>186</v>
      </c>
      <c r="AC187" s="59" t="s">
        <v>60</v>
      </c>
      <c r="AD187" s="59" t="s">
        <v>61</v>
      </c>
      <c r="AE187" s="59" t="s">
        <v>2170</v>
      </c>
      <c r="AF187" s="59" t="s">
        <v>255</v>
      </c>
      <c r="AG187" s="59" t="s">
        <v>66</v>
      </c>
      <c r="AH187" s="59" t="s">
        <v>51</v>
      </c>
      <c r="AI187" s="59" t="s">
        <v>66</v>
      </c>
      <c r="AJ187" s="59" t="s">
        <v>67</v>
      </c>
      <c r="AK187" s="59" t="s">
        <v>61</v>
      </c>
      <c r="AL187" s="59" t="s">
        <v>2171</v>
      </c>
      <c r="AM187" s="59" t="s">
        <v>82</v>
      </c>
      <c r="AN187" s="59" t="s">
        <v>7303</v>
      </c>
      <c r="AO187" s="37"/>
    </row>
    <row r="188" spans="1:41" ht="34.5" x14ac:dyDescent="0.25">
      <c r="A188" s="58">
        <v>159516</v>
      </c>
      <c r="B188" s="59" t="s">
        <v>157</v>
      </c>
      <c r="C188" s="59" t="s">
        <v>1290</v>
      </c>
      <c r="D188" s="59" t="s">
        <v>1291</v>
      </c>
      <c r="E188" s="59" t="s">
        <v>42</v>
      </c>
      <c r="F188" s="59" t="s">
        <v>1290</v>
      </c>
      <c r="G188" s="59" t="s">
        <v>1291</v>
      </c>
      <c r="H188" s="59" t="s">
        <v>94</v>
      </c>
      <c r="I188" s="59" t="s">
        <v>45</v>
      </c>
      <c r="J188" s="59" t="s">
        <v>46</v>
      </c>
      <c r="K188" s="59" t="s">
        <v>75</v>
      </c>
      <c r="L188" s="59" t="s">
        <v>48</v>
      </c>
      <c r="M188" s="59" t="s">
        <v>76</v>
      </c>
      <c r="N188" s="59" t="s">
        <v>50</v>
      </c>
      <c r="O188" s="59" t="s">
        <v>51</v>
      </c>
      <c r="P188" s="59" t="s">
        <v>51</v>
      </c>
      <c r="Q188" s="59" t="s">
        <v>51</v>
      </c>
      <c r="R188" s="59" t="s">
        <v>51</v>
      </c>
      <c r="S188" s="59" t="s">
        <v>490</v>
      </c>
      <c r="T188" s="59" t="s">
        <v>52</v>
      </c>
      <c r="U188" s="59" t="s">
        <v>51</v>
      </c>
      <c r="V188" s="59" t="s">
        <v>53</v>
      </c>
      <c r="W188" s="59" t="s">
        <v>77</v>
      </c>
      <c r="X188" s="59" t="s">
        <v>2794</v>
      </c>
      <c r="Y188" s="59" t="s">
        <v>470</v>
      </c>
      <c r="Z188" s="59" t="s">
        <v>199</v>
      </c>
      <c r="AA188" s="59" t="s">
        <v>721</v>
      </c>
      <c r="AB188" s="59" t="s">
        <v>293</v>
      </c>
      <c r="AC188" s="59" t="s">
        <v>60</v>
      </c>
      <c r="AD188" s="59" t="s">
        <v>61</v>
      </c>
      <c r="AE188" s="59" t="s">
        <v>2793</v>
      </c>
      <c r="AF188" s="59" t="s">
        <v>75</v>
      </c>
      <c r="AG188" s="59" t="s">
        <v>64</v>
      </c>
      <c r="AH188" s="59" t="s">
        <v>65</v>
      </c>
      <c r="AI188" s="59" t="s">
        <v>66</v>
      </c>
      <c r="AJ188" s="59" t="s">
        <v>67</v>
      </c>
      <c r="AK188" s="59" t="s">
        <v>68</v>
      </c>
      <c r="AL188" s="59" t="s">
        <v>2792</v>
      </c>
      <c r="AM188" s="59" t="s">
        <v>70</v>
      </c>
      <c r="AN188" s="59" t="s">
        <v>7303</v>
      </c>
      <c r="AO188" s="37"/>
    </row>
    <row r="189" spans="1:41" ht="23.25" x14ac:dyDescent="0.25">
      <c r="A189" s="58">
        <v>159533</v>
      </c>
      <c r="B189" s="59" t="s">
        <v>170</v>
      </c>
      <c r="C189" s="59" t="s">
        <v>2791</v>
      </c>
      <c r="D189" s="59" t="s">
        <v>2790</v>
      </c>
      <c r="E189" s="59" t="s">
        <v>42</v>
      </c>
      <c r="F189" s="59" t="s">
        <v>2791</v>
      </c>
      <c r="G189" s="59" t="s">
        <v>2790</v>
      </c>
      <c r="H189" s="59" t="s">
        <v>44</v>
      </c>
      <c r="I189" s="59" t="s">
        <v>45</v>
      </c>
      <c r="J189" s="59" t="s">
        <v>46</v>
      </c>
      <c r="K189" s="59" t="s">
        <v>60</v>
      </c>
      <c r="L189" s="59" t="s">
        <v>48</v>
      </c>
      <c r="M189" s="59" t="s">
        <v>232</v>
      </c>
      <c r="N189" s="59" t="s">
        <v>50</v>
      </c>
      <c r="O189" s="59" t="s">
        <v>51</v>
      </c>
      <c r="P189" s="59" t="s">
        <v>51</v>
      </c>
      <c r="Q189" s="59" t="s">
        <v>51</v>
      </c>
      <c r="R189" s="59" t="s">
        <v>51</v>
      </c>
      <c r="S189" s="59" t="s">
        <v>52</v>
      </c>
      <c r="T189" s="59" t="s">
        <v>52</v>
      </c>
      <c r="U189" s="59" t="s">
        <v>51</v>
      </c>
      <c r="V189" s="59" t="s">
        <v>89</v>
      </c>
      <c r="W189" s="59" t="s">
        <v>77</v>
      </c>
      <c r="X189" s="59" t="s">
        <v>2789</v>
      </c>
      <c r="Y189" s="59" t="s">
        <v>502</v>
      </c>
      <c r="Z189" s="59" t="s">
        <v>2788</v>
      </c>
      <c r="AA189" s="59" t="s">
        <v>299</v>
      </c>
      <c r="AB189" s="59" t="s">
        <v>536</v>
      </c>
      <c r="AC189" s="59" t="s">
        <v>60</v>
      </c>
      <c r="AD189" s="59" t="s">
        <v>61</v>
      </c>
      <c r="AE189" s="59" t="s">
        <v>2787</v>
      </c>
      <c r="AF189" s="59" t="s">
        <v>95</v>
      </c>
      <c r="AG189" s="59" t="s">
        <v>64</v>
      </c>
      <c r="AH189" s="59" t="s">
        <v>65</v>
      </c>
      <c r="AI189" s="59" t="s">
        <v>66</v>
      </c>
      <c r="AJ189" s="59" t="s">
        <v>67</v>
      </c>
      <c r="AK189" s="59" t="s">
        <v>635</v>
      </c>
      <c r="AL189" s="59" t="s">
        <v>2786</v>
      </c>
      <c r="AM189" s="59" t="s">
        <v>70</v>
      </c>
      <c r="AN189" s="59" t="s">
        <v>7303</v>
      </c>
      <c r="AO189" s="37"/>
    </row>
    <row r="190" spans="1:41" ht="34.5" x14ac:dyDescent="0.25">
      <c r="A190" s="58">
        <v>196929</v>
      </c>
      <c r="B190" s="59" t="s">
        <v>151</v>
      </c>
      <c r="C190" s="59" t="s">
        <v>2079</v>
      </c>
      <c r="D190" s="59" t="s">
        <v>2080</v>
      </c>
      <c r="E190" s="59" t="s">
        <v>42</v>
      </c>
      <c r="F190" s="59" t="s">
        <v>2079</v>
      </c>
      <c r="G190" s="59" t="s">
        <v>2080</v>
      </c>
      <c r="H190" s="59" t="s">
        <v>44</v>
      </c>
      <c r="I190" s="59" t="s">
        <v>45</v>
      </c>
      <c r="J190" s="59" t="s">
        <v>46</v>
      </c>
      <c r="K190" s="59" t="s">
        <v>60</v>
      </c>
      <c r="L190" s="59" t="s">
        <v>48</v>
      </c>
      <c r="M190" s="59" t="s">
        <v>232</v>
      </c>
      <c r="N190" s="59" t="s">
        <v>50</v>
      </c>
      <c r="O190" s="59" t="s">
        <v>51</v>
      </c>
      <c r="P190" s="59" t="s">
        <v>51</v>
      </c>
      <c r="Q190" s="59" t="s">
        <v>51</v>
      </c>
      <c r="R190" s="59" t="s">
        <v>51</v>
      </c>
      <c r="S190" s="59" t="s">
        <v>52</v>
      </c>
      <c r="T190" s="59" t="s">
        <v>52</v>
      </c>
      <c r="U190" s="59" t="s">
        <v>51</v>
      </c>
      <c r="V190" s="59" t="s">
        <v>53</v>
      </c>
      <c r="W190" s="59" t="s">
        <v>77</v>
      </c>
      <c r="X190" s="59" t="s">
        <v>2777</v>
      </c>
      <c r="Y190" s="59" t="s">
        <v>322</v>
      </c>
      <c r="Z190" s="59" t="s">
        <v>90</v>
      </c>
      <c r="AA190" s="59" t="s">
        <v>282</v>
      </c>
      <c r="AB190" s="59" t="s">
        <v>380</v>
      </c>
      <c r="AC190" s="59" t="s">
        <v>60</v>
      </c>
      <c r="AD190" s="59" t="s">
        <v>61</v>
      </c>
      <c r="AE190" s="59" t="s">
        <v>2776</v>
      </c>
      <c r="AF190" s="59" t="s">
        <v>2775</v>
      </c>
      <c r="AG190" s="59" t="s">
        <v>66</v>
      </c>
      <c r="AH190" s="59" t="s">
        <v>51</v>
      </c>
      <c r="AI190" s="59" t="s">
        <v>66</v>
      </c>
      <c r="AJ190" s="59" t="s">
        <v>67</v>
      </c>
      <c r="AK190" s="59" t="s">
        <v>61</v>
      </c>
      <c r="AL190" s="59" t="s">
        <v>2774</v>
      </c>
      <c r="AM190" s="59" t="s">
        <v>82</v>
      </c>
      <c r="AN190" s="59" t="s">
        <v>7303</v>
      </c>
      <c r="AO190" s="37"/>
    </row>
    <row r="191" spans="1:41" ht="57" x14ac:dyDescent="0.25">
      <c r="A191" s="58">
        <v>196939</v>
      </c>
      <c r="B191" s="59" t="s">
        <v>344</v>
      </c>
      <c r="C191" s="59" t="s">
        <v>345</v>
      </c>
      <c r="D191" s="59" t="s">
        <v>346</v>
      </c>
      <c r="E191" s="59" t="s">
        <v>42</v>
      </c>
      <c r="F191" s="59" t="s">
        <v>345</v>
      </c>
      <c r="G191" s="59" t="s">
        <v>347</v>
      </c>
      <c r="H191" s="59" t="s">
        <v>44</v>
      </c>
      <c r="I191" s="59" t="s">
        <v>45</v>
      </c>
      <c r="J191" s="59" t="s">
        <v>46</v>
      </c>
      <c r="K191" s="59" t="s">
        <v>60</v>
      </c>
      <c r="L191" s="59" t="s">
        <v>48</v>
      </c>
      <c r="M191" s="59" t="s">
        <v>232</v>
      </c>
      <c r="N191" s="59" t="s">
        <v>50</v>
      </c>
      <c r="O191" s="59" t="s">
        <v>51</v>
      </c>
      <c r="P191" s="59" t="s">
        <v>51</v>
      </c>
      <c r="Q191" s="59" t="s">
        <v>51</v>
      </c>
      <c r="R191" s="59" t="s">
        <v>51</v>
      </c>
      <c r="S191" s="59" t="s">
        <v>52</v>
      </c>
      <c r="T191" s="59" t="s">
        <v>52</v>
      </c>
      <c r="U191" s="59" t="s">
        <v>51</v>
      </c>
      <c r="V191" s="59" t="s">
        <v>89</v>
      </c>
      <c r="W191" s="59" t="s">
        <v>77</v>
      </c>
      <c r="X191" s="59" t="s">
        <v>2765</v>
      </c>
      <c r="Y191" s="59" t="s">
        <v>783</v>
      </c>
      <c r="Z191" s="59" t="s">
        <v>710</v>
      </c>
      <c r="AA191" s="59" t="s">
        <v>2764</v>
      </c>
      <c r="AB191" s="59" t="s">
        <v>360</v>
      </c>
      <c r="AC191" s="59" t="s">
        <v>60</v>
      </c>
      <c r="AD191" s="59" t="s">
        <v>61</v>
      </c>
      <c r="AE191" s="59" t="s">
        <v>2763</v>
      </c>
      <c r="AF191" s="59" t="s">
        <v>349</v>
      </c>
      <c r="AG191" s="59" t="s">
        <v>66</v>
      </c>
      <c r="AH191" s="59" t="s">
        <v>51</v>
      </c>
      <c r="AI191" s="59" t="s">
        <v>66</v>
      </c>
      <c r="AJ191" s="59" t="s">
        <v>67</v>
      </c>
      <c r="AK191" s="59" t="s">
        <v>61</v>
      </c>
      <c r="AL191" s="59" t="s">
        <v>2762</v>
      </c>
      <c r="AM191" s="59" t="s">
        <v>82</v>
      </c>
      <c r="AN191" s="59" t="s">
        <v>7303</v>
      </c>
      <c r="AO191" s="37"/>
    </row>
    <row r="192" spans="1:41" ht="34.5" x14ac:dyDescent="0.25">
      <c r="A192" s="58">
        <v>196985</v>
      </c>
      <c r="B192" s="59" t="s">
        <v>151</v>
      </c>
      <c r="C192" s="59" t="s">
        <v>626</v>
      </c>
      <c r="D192" s="59" t="s">
        <v>627</v>
      </c>
      <c r="E192" s="59" t="s">
        <v>42</v>
      </c>
      <c r="F192" s="59" t="s">
        <v>626</v>
      </c>
      <c r="G192" s="59" t="s">
        <v>627</v>
      </c>
      <c r="H192" s="59" t="s">
        <v>44</v>
      </c>
      <c r="I192" s="59" t="s">
        <v>131</v>
      </c>
      <c r="J192" s="59" t="s">
        <v>46</v>
      </c>
      <c r="K192" s="59" t="s">
        <v>277</v>
      </c>
      <c r="L192" s="59" t="s">
        <v>87</v>
      </c>
      <c r="M192" s="59" t="s">
        <v>278</v>
      </c>
      <c r="N192" s="59" t="s">
        <v>50</v>
      </c>
      <c r="O192" s="59" t="s">
        <v>51</v>
      </c>
      <c r="P192" s="59" t="s">
        <v>51</v>
      </c>
      <c r="Q192" s="59" t="s">
        <v>51</v>
      </c>
      <c r="R192" s="59" t="s">
        <v>51</v>
      </c>
      <c r="S192" s="59" t="s">
        <v>52</v>
      </c>
      <c r="T192" s="59" t="s">
        <v>52</v>
      </c>
      <c r="U192" s="59" t="s">
        <v>51</v>
      </c>
      <c r="V192" s="59" t="s">
        <v>53</v>
      </c>
      <c r="W192" s="59" t="s">
        <v>54</v>
      </c>
      <c r="X192" s="59" t="s">
        <v>2733</v>
      </c>
      <c r="Y192" s="59" t="s">
        <v>2732</v>
      </c>
      <c r="Z192" s="59" t="s">
        <v>948</v>
      </c>
      <c r="AA192" s="59" t="s">
        <v>2731</v>
      </c>
      <c r="AB192" s="59" t="s">
        <v>2730</v>
      </c>
      <c r="AC192" s="59" t="s">
        <v>60</v>
      </c>
      <c r="AD192" s="59" t="s">
        <v>61</v>
      </c>
      <c r="AE192" s="59" t="s">
        <v>2729</v>
      </c>
      <c r="AF192" s="59" t="s">
        <v>1019</v>
      </c>
      <c r="AG192" s="59" t="s">
        <v>66</v>
      </c>
      <c r="AH192" s="59" t="s">
        <v>51</v>
      </c>
      <c r="AI192" s="59" t="s">
        <v>66</v>
      </c>
      <c r="AJ192" s="59" t="s">
        <v>109</v>
      </c>
      <c r="AK192" s="59" t="s">
        <v>61</v>
      </c>
      <c r="AL192" s="59" t="s">
        <v>2728</v>
      </c>
      <c r="AM192" s="59" t="s">
        <v>82</v>
      </c>
      <c r="AN192" s="59" t="s">
        <v>7303</v>
      </c>
      <c r="AO192" s="37"/>
    </row>
    <row r="193" spans="1:41" ht="23.25" x14ac:dyDescent="0.25">
      <c r="A193" s="58">
        <v>161427</v>
      </c>
      <c r="B193" s="59" t="s">
        <v>157</v>
      </c>
      <c r="C193" s="59" t="s">
        <v>1775</v>
      </c>
      <c r="D193" s="59" t="s">
        <v>1776</v>
      </c>
      <c r="E193" s="59" t="s">
        <v>42</v>
      </c>
      <c r="F193" s="59" t="s">
        <v>1775</v>
      </c>
      <c r="G193" s="59" t="s">
        <v>1776</v>
      </c>
      <c r="H193" s="59" t="s">
        <v>94</v>
      </c>
      <c r="I193" s="59" t="s">
        <v>45</v>
      </c>
      <c r="J193" s="59" t="s">
        <v>74</v>
      </c>
      <c r="K193" s="59" t="s">
        <v>91</v>
      </c>
      <c r="L193" s="59" t="s">
        <v>326</v>
      </c>
      <c r="M193" s="59" t="s">
        <v>327</v>
      </c>
      <c r="N193" s="59" t="s">
        <v>50</v>
      </c>
      <c r="O193" s="59" t="s">
        <v>51</v>
      </c>
      <c r="P193" s="59" t="s">
        <v>51</v>
      </c>
      <c r="Q193" s="59" t="s">
        <v>51</v>
      </c>
      <c r="R193" s="59" t="s">
        <v>51</v>
      </c>
      <c r="S193" s="59" t="s">
        <v>52</v>
      </c>
      <c r="T193" s="59" t="s">
        <v>52</v>
      </c>
      <c r="U193" s="59" t="s">
        <v>51</v>
      </c>
      <c r="V193" s="59" t="s">
        <v>89</v>
      </c>
      <c r="W193" s="59" t="s">
        <v>77</v>
      </c>
      <c r="X193" s="59" t="s">
        <v>2723</v>
      </c>
      <c r="Y193" s="59" t="s">
        <v>2722</v>
      </c>
      <c r="Z193" s="59" t="s">
        <v>710</v>
      </c>
      <c r="AA193" s="59" t="s">
        <v>440</v>
      </c>
      <c r="AB193" s="59" t="s">
        <v>536</v>
      </c>
      <c r="AC193" s="59" t="s">
        <v>60</v>
      </c>
      <c r="AD193" s="59" t="s">
        <v>61</v>
      </c>
      <c r="AE193" s="59" t="s">
        <v>2721</v>
      </c>
      <c r="AF193" s="59" t="s">
        <v>286</v>
      </c>
      <c r="AG193" s="59" t="s">
        <v>64</v>
      </c>
      <c r="AH193" s="59" t="s">
        <v>65</v>
      </c>
      <c r="AI193" s="59" t="s">
        <v>66</v>
      </c>
      <c r="AJ193" s="59" t="s">
        <v>67</v>
      </c>
      <c r="AK193" s="59" t="s">
        <v>68</v>
      </c>
      <c r="AL193" s="59" t="s">
        <v>2720</v>
      </c>
      <c r="AM193" s="59" t="s">
        <v>70</v>
      </c>
      <c r="AN193" s="59" t="s">
        <v>7303</v>
      </c>
      <c r="AO193" s="37"/>
    </row>
    <row r="194" spans="1:41" ht="68.25" x14ac:dyDescent="0.25">
      <c r="A194" s="58">
        <v>197105</v>
      </c>
      <c r="B194" s="59" t="s">
        <v>181</v>
      </c>
      <c r="C194" s="59" t="s">
        <v>1001</v>
      </c>
      <c r="D194" s="59" t="s">
        <v>1002</v>
      </c>
      <c r="E194" s="59" t="s">
        <v>42</v>
      </c>
      <c r="F194" s="59" t="s">
        <v>1001</v>
      </c>
      <c r="G194" s="59" t="s">
        <v>1003</v>
      </c>
      <c r="H194" s="59" t="s">
        <v>44</v>
      </c>
      <c r="I194" s="59" t="s">
        <v>172</v>
      </c>
      <c r="J194" s="59" t="s">
        <v>74</v>
      </c>
      <c r="K194" s="59" t="s">
        <v>91</v>
      </c>
      <c r="L194" s="59" t="s">
        <v>326</v>
      </c>
      <c r="M194" s="59" t="s">
        <v>327</v>
      </c>
      <c r="N194" s="59" t="s">
        <v>50</v>
      </c>
      <c r="O194" s="59" t="s">
        <v>51</v>
      </c>
      <c r="P194" s="59" t="s">
        <v>51</v>
      </c>
      <c r="Q194" s="59" t="s">
        <v>51</v>
      </c>
      <c r="R194" s="59" t="s">
        <v>51</v>
      </c>
      <c r="S194" s="59" t="s">
        <v>52</v>
      </c>
      <c r="T194" s="59" t="s">
        <v>52</v>
      </c>
      <c r="U194" s="59" t="s">
        <v>51</v>
      </c>
      <c r="V194" s="59" t="s">
        <v>53</v>
      </c>
      <c r="W194" s="59" t="s">
        <v>77</v>
      </c>
      <c r="X194" s="59" t="s">
        <v>2678</v>
      </c>
      <c r="Y194" s="59" t="s">
        <v>1654</v>
      </c>
      <c r="Z194" s="59" t="s">
        <v>1134</v>
      </c>
      <c r="AA194" s="59" t="s">
        <v>318</v>
      </c>
      <c r="AB194" s="59" t="s">
        <v>424</v>
      </c>
      <c r="AC194" s="59" t="s">
        <v>60</v>
      </c>
      <c r="AD194" s="59" t="s">
        <v>61</v>
      </c>
      <c r="AE194" s="59" t="s">
        <v>2677</v>
      </c>
      <c r="AF194" s="59" t="s">
        <v>2676</v>
      </c>
      <c r="AG194" s="59" t="s">
        <v>66</v>
      </c>
      <c r="AH194" s="59" t="s">
        <v>51</v>
      </c>
      <c r="AI194" s="59" t="s">
        <v>66</v>
      </c>
      <c r="AJ194" s="59" t="s">
        <v>67</v>
      </c>
      <c r="AK194" s="59" t="s">
        <v>61</v>
      </c>
      <c r="AL194" s="59" t="s">
        <v>2675</v>
      </c>
      <c r="AM194" s="59" t="s">
        <v>82</v>
      </c>
      <c r="AN194" s="59" t="s">
        <v>7303</v>
      </c>
      <c r="AO194" s="37"/>
    </row>
    <row r="195" spans="1:41" ht="45.75" x14ac:dyDescent="0.25">
      <c r="A195" s="58">
        <v>150042</v>
      </c>
      <c r="B195" s="59" t="s">
        <v>157</v>
      </c>
      <c r="C195" s="59" t="s">
        <v>2032</v>
      </c>
      <c r="D195" s="59" t="s">
        <v>2033</v>
      </c>
      <c r="E195" s="59" t="s">
        <v>42</v>
      </c>
      <c r="F195" s="59" t="s">
        <v>2032</v>
      </c>
      <c r="G195" s="59" t="s">
        <v>2034</v>
      </c>
      <c r="H195" s="59" t="s">
        <v>44</v>
      </c>
      <c r="I195" s="59" t="s">
        <v>45</v>
      </c>
      <c r="J195" s="59" t="s">
        <v>46</v>
      </c>
      <c r="K195" s="59" t="s">
        <v>80</v>
      </c>
      <c r="L195" s="59" t="s">
        <v>48</v>
      </c>
      <c r="M195" s="59" t="s">
        <v>179</v>
      </c>
      <c r="N195" s="59" t="s">
        <v>50</v>
      </c>
      <c r="O195" s="59" t="s">
        <v>51</v>
      </c>
      <c r="P195" s="59" t="s">
        <v>51</v>
      </c>
      <c r="Q195" s="59" t="s">
        <v>51</v>
      </c>
      <c r="R195" s="59" t="s">
        <v>51</v>
      </c>
      <c r="S195" s="59" t="s">
        <v>52</v>
      </c>
      <c r="T195" s="59" t="s">
        <v>52</v>
      </c>
      <c r="U195" s="59" t="s">
        <v>51</v>
      </c>
      <c r="V195" s="59" t="s">
        <v>53</v>
      </c>
      <c r="W195" s="59" t="s">
        <v>54</v>
      </c>
      <c r="X195" s="59" t="s">
        <v>2674</v>
      </c>
      <c r="Y195" s="59" t="s">
        <v>780</v>
      </c>
      <c r="Z195" s="59" t="s">
        <v>2673</v>
      </c>
      <c r="AA195" s="59" t="s">
        <v>2672</v>
      </c>
      <c r="AB195" s="59" t="s">
        <v>59</v>
      </c>
      <c r="AC195" s="59" t="s">
        <v>60</v>
      </c>
      <c r="AD195" s="59" t="s">
        <v>61</v>
      </c>
      <c r="AE195" s="59" t="s">
        <v>2671</v>
      </c>
      <c r="AF195" s="59" t="s">
        <v>2116</v>
      </c>
      <c r="AG195" s="59" t="s">
        <v>64</v>
      </c>
      <c r="AH195" s="59" t="s">
        <v>65</v>
      </c>
      <c r="AI195" s="59" t="s">
        <v>66</v>
      </c>
      <c r="AJ195" s="59" t="s">
        <v>67</v>
      </c>
      <c r="AK195" s="59" t="s">
        <v>68</v>
      </c>
      <c r="AL195" s="59" t="s">
        <v>2670</v>
      </c>
      <c r="AM195" s="59" t="s">
        <v>70</v>
      </c>
      <c r="AN195" s="59" t="s">
        <v>7303</v>
      </c>
      <c r="AO195" s="37"/>
    </row>
    <row r="196" spans="1:41" ht="34.5" x14ac:dyDescent="0.25">
      <c r="A196" s="58">
        <v>197174</v>
      </c>
      <c r="B196" s="59" t="s">
        <v>157</v>
      </c>
      <c r="C196" s="59" t="s">
        <v>1290</v>
      </c>
      <c r="D196" s="59" t="s">
        <v>1291</v>
      </c>
      <c r="E196" s="59" t="s">
        <v>42</v>
      </c>
      <c r="F196" s="59" t="s">
        <v>1290</v>
      </c>
      <c r="G196" s="59" t="s">
        <v>1291</v>
      </c>
      <c r="H196" s="59" t="s">
        <v>94</v>
      </c>
      <c r="I196" s="59" t="s">
        <v>45</v>
      </c>
      <c r="J196" s="59" t="s">
        <v>46</v>
      </c>
      <c r="K196" s="59" t="s">
        <v>91</v>
      </c>
      <c r="L196" s="59" t="s">
        <v>326</v>
      </c>
      <c r="M196" s="59" t="s">
        <v>327</v>
      </c>
      <c r="N196" s="59" t="s">
        <v>50</v>
      </c>
      <c r="O196" s="59" t="s">
        <v>51</v>
      </c>
      <c r="P196" s="59" t="s">
        <v>51</v>
      </c>
      <c r="Q196" s="59" t="s">
        <v>51</v>
      </c>
      <c r="R196" s="59" t="s">
        <v>51</v>
      </c>
      <c r="S196" s="59" t="s">
        <v>535</v>
      </c>
      <c r="T196" s="59" t="s">
        <v>52</v>
      </c>
      <c r="U196" s="59" t="s">
        <v>51</v>
      </c>
      <c r="V196" s="59" t="s">
        <v>53</v>
      </c>
      <c r="W196" s="59" t="s">
        <v>77</v>
      </c>
      <c r="X196" s="59" t="s">
        <v>2650</v>
      </c>
      <c r="Y196" s="59" t="s">
        <v>586</v>
      </c>
      <c r="Z196" s="59" t="s">
        <v>534</v>
      </c>
      <c r="AA196" s="59" t="s">
        <v>2649</v>
      </c>
      <c r="AB196" s="59" t="s">
        <v>59</v>
      </c>
      <c r="AC196" s="59" t="s">
        <v>60</v>
      </c>
      <c r="AD196" s="59" t="s">
        <v>61</v>
      </c>
      <c r="AE196" s="59" t="s">
        <v>2648</v>
      </c>
      <c r="AF196" s="59" t="s">
        <v>2221</v>
      </c>
      <c r="AG196" s="59" t="s">
        <v>66</v>
      </c>
      <c r="AH196" s="59" t="s">
        <v>51</v>
      </c>
      <c r="AI196" s="59" t="s">
        <v>66</v>
      </c>
      <c r="AJ196" s="59" t="s">
        <v>67</v>
      </c>
      <c r="AK196" s="59" t="s">
        <v>61</v>
      </c>
      <c r="AL196" s="59" t="s">
        <v>2647</v>
      </c>
      <c r="AM196" s="59" t="s">
        <v>82</v>
      </c>
      <c r="AN196" s="59" t="s">
        <v>7303</v>
      </c>
      <c r="AO196" s="37"/>
    </row>
    <row r="197" spans="1:41" ht="57" x14ac:dyDescent="0.25">
      <c r="A197" s="58">
        <v>197401</v>
      </c>
      <c r="B197" s="59" t="s">
        <v>344</v>
      </c>
      <c r="C197" s="59" t="s">
        <v>345</v>
      </c>
      <c r="D197" s="59" t="s">
        <v>346</v>
      </c>
      <c r="E197" s="59" t="s">
        <v>42</v>
      </c>
      <c r="F197" s="59" t="s">
        <v>345</v>
      </c>
      <c r="G197" s="59" t="s">
        <v>347</v>
      </c>
      <c r="H197" s="59" t="s">
        <v>44</v>
      </c>
      <c r="I197" s="59" t="s">
        <v>45</v>
      </c>
      <c r="J197" s="59" t="s">
        <v>46</v>
      </c>
      <c r="K197" s="59" t="s">
        <v>47</v>
      </c>
      <c r="L197" s="59" t="s">
        <v>48</v>
      </c>
      <c r="M197" s="59" t="s">
        <v>49</v>
      </c>
      <c r="N197" s="59" t="s">
        <v>50</v>
      </c>
      <c r="O197" s="59" t="s">
        <v>51</v>
      </c>
      <c r="P197" s="59" t="s">
        <v>51</v>
      </c>
      <c r="Q197" s="59" t="s">
        <v>51</v>
      </c>
      <c r="R197" s="59" t="s">
        <v>51</v>
      </c>
      <c r="S197" s="59" t="s">
        <v>52</v>
      </c>
      <c r="T197" s="59" t="s">
        <v>52</v>
      </c>
      <c r="U197" s="59" t="s">
        <v>51</v>
      </c>
      <c r="V197" s="59" t="s">
        <v>53</v>
      </c>
      <c r="W197" s="59" t="s">
        <v>54</v>
      </c>
      <c r="X197" s="59" t="s">
        <v>2620</v>
      </c>
      <c r="Y197" s="59" t="s">
        <v>494</v>
      </c>
      <c r="Z197" s="59" t="s">
        <v>98</v>
      </c>
      <c r="AA197" s="59" t="s">
        <v>2619</v>
      </c>
      <c r="AB197" s="59" t="s">
        <v>246</v>
      </c>
      <c r="AC197" s="59" t="s">
        <v>60</v>
      </c>
      <c r="AD197" s="59" t="s">
        <v>61</v>
      </c>
      <c r="AE197" s="59" t="s">
        <v>2618</v>
      </c>
      <c r="AF197" s="59" t="s">
        <v>2198</v>
      </c>
      <c r="AG197" s="59" t="s">
        <v>66</v>
      </c>
      <c r="AH197" s="59" t="s">
        <v>51</v>
      </c>
      <c r="AI197" s="59" t="s">
        <v>66</v>
      </c>
      <c r="AJ197" s="59" t="s">
        <v>67</v>
      </c>
      <c r="AK197" s="59" t="s">
        <v>61</v>
      </c>
      <c r="AL197" s="59" t="s">
        <v>2617</v>
      </c>
      <c r="AM197" s="59" t="s">
        <v>82</v>
      </c>
      <c r="AN197" s="59" t="s">
        <v>7303</v>
      </c>
      <c r="AO197" s="37"/>
    </row>
    <row r="198" spans="1:41" ht="34.5" x14ac:dyDescent="0.25">
      <c r="A198" s="58">
        <v>66853</v>
      </c>
      <c r="B198" s="59" t="s">
        <v>151</v>
      </c>
      <c r="C198" s="59" t="s">
        <v>654</v>
      </c>
      <c r="D198" s="59" t="s">
        <v>655</v>
      </c>
      <c r="E198" s="59" t="s">
        <v>42</v>
      </c>
      <c r="F198" s="59" t="s">
        <v>654</v>
      </c>
      <c r="G198" s="59" t="s">
        <v>655</v>
      </c>
      <c r="H198" s="59" t="s">
        <v>44</v>
      </c>
      <c r="I198" s="59" t="s">
        <v>45</v>
      </c>
      <c r="J198" s="59" t="s">
        <v>74</v>
      </c>
      <c r="K198" s="59" t="s">
        <v>80</v>
      </c>
      <c r="L198" s="59" t="s">
        <v>48</v>
      </c>
      <c r="M198" s="59" t="s">
        <v>179</v>
      </c>
      <c r="N198" s="59" t="s">
        <v>50</v>
      </c>
      <c r="O198" s="59" t="s">
        <v>51</v>
      </c>
      <c r="P198" s="59" t="s">
        <v>51</v>
      </c>
      <c r="Q198" s="59" t="s">
        <v>51</v>
      </c>
      <c r="R198" s="59" t="s">
        <v>51</v>
      </c>
      <c r="S198" s="59" t="s">
        <v>52</v>
      </c>
      <c r="T198" s="59" t="s">
        <v>52</v>
      </c>
      <c r="U198" s="59" t="s">
        <v>51</v>
      </c>
      <c r="V198" s="59" t="s">
        <v>89</v>
      </c>
      <c r="W198" s="59" t="s">
        <v>77</v>
      </c>
      <c r="X198" s="59" t="s">
        <v>2558</v>
      </c>
      <c r="Y198" s="59" t="s">
        <v>162</v>
      </c>
      <c r="Z198" s="59" t="s">
        <v>204</v>
      </c>
      <c r="AA198" s="59" t="s">
        <v>2557</v>
      </c>
      <c r="AB198" s="59" t="s">
        <v>517</v>
      </c>
      <c r="AC198" s="59" t="s">
        <v>60</v>
      </c>
      <c r="AD198" s="59" t="s">
        <v>61</v>
      </c>
      <c r="AE198" s="59" t="s">
        <v>2556</v>
      </c>
      <c r="AF198" s="59" t="s">
        <v>255</v>
      </c>
      <c r="AG198" s="59" t="s">
        <v>64</v>
      </c>
      <c r="AH198" s="59" t="s">
        <v>65</v>
      </c>
      <c r="AI198" s="59" t="s">
        <v>66</v>
      </c>
      <c r="AJ198" s="59" t="s">
        <v>67</v>
      </c>
      <c r="AK198" s="59" t="s">
        <v>635</v>
      </c>
      <c r="AL198" s="59" t="s">
        <v>2555</v>
      </c>
      <c r="AM198" s="59" t="s">
        <v>70</v>
      </c>
      <c r="AN198" s="59" t="s">
        <v>7303</v>
      </c>
      <c r="AO198" s="37"/>
    </row>
    <row r="199" spans="1:41" ht="34.5" x14ac:dyDescent="0.25">
      <c r="A199" s="58">
        <v>191285</v>
      </c>
      <c r="B199" s="59" t="s">
        <v>151</v>
      </c>
      <c r="C199" s="59" t="s">
        <v>2554</v>
      </c>
      <c r="D199" s="59" t="s">
        <v>2553</v>
      </c>
      <c r="E199" s="59" t="s">
        <v>42</v>
      </c>
      <c r="F199" s="59" t="s">
        <v>2554</v>
      </c>
      <c r="G199" s="59" t="s">
        <v>2553</v>
      </c>
      <c r="H199" s="59" t="s">
        <v>44</v>
      </c>
      <c r="I199" s="59" t="s">
        <v>45</v>
      </c>
      <c r="J199" s="59" t="s">
        <v>46</v>
      </c>
      <c r="K199" s="59" t="s">
        <v>75</v>
      </c>
      <c r="L199" s="59" t="s">
        <v>48</v>
      </c>
      <c r="M199" s="59" t="s">
        <v>76</v>
      </c>
      <c r="N199" s="59" t="s">
        <v>50</v>
      </c>
      <c r="O199" s="59" t="s">
        <v>51</v>
      </c>
      <c r="P199" s="59" t="s">
        <v>51</v>
      </c>
      <c r="Q199" s="59" t="s">
        <v>51</v>
      </c>
      <c r="R199" s="59" t="s">
        <v>51</v>
      </c>
      <c r="S199" s="59" t="s">
        <v>52</v>
      </c>
      <c r="T199" s="59" t="s">
        <v>52</v>
      </c>
      <c r="U199" s="59" t="s">
        <v>51</v>
      </c>
      <c r="V199" s="59" t="s">
        <v>53</v>
      </c>
      <c r="W199" s="59" t="s">
        <v>77</v>
      </c>
      <c r="X199" s="59" t="s">
        <v>2552</v>
      </c>
      <c r="Y199" s="59" t="s">
        <v>470</v>
      </c>
      <c r="Z199" s="59" t="s">
        <v>2551</v>
      </c>
      <c r="AA199" s="59" t="s">
        <v>106</v>
      </c>
      <c r="AB199" s="59" t="s">
        <v>246</v>
      </c>
      <c r="AC199" s="59" t="s">
        <v>60</v>
      </c>
      <c r="AD199" s="59" t="s">
        <v>61</v>
      </c>
      <c r="AE199" s="59" t="s">
        <v>2550</v>
      </c>
      <c r="AF199" s="59" t="s">
        <v>2549</v>
      </c>
      <c r="AG199" s="59" t="s">
        <v>66</v>
      </c>
      <c r="AH199" s="59" t="s">
        <v>51</v>
      </c>
      <c r="AI199" s="59" t="s">
        <v>66</v>
      </c>
      <c r="AJ199" s="59" t="s">
        <v>67</v>
      </c>
      <c r="AK199" s="59" t="s">
        <v>61</v>
      </c>
      <c r="AL199" s="59" t="s">
        <v>2548</v>
      </c>
      <c r="AM199" s="59" t="s">
        <v>82</v>
      </c>
      <c r="AN199" s="59" t="s">
        <v>7303</v>
      </c>
      <c r="AO199" s="37"/>
    </row>
    <row r="200" spans="1:41" ht="34.5" x14ac:dyDescent="0.25">
      <c r="A200" s="58">
        <v>77067</v>
      </c>
      <c r="B200" s="59" t="s">
        <v>157</v>
      </c>
      <c r="C200" s="59" t="s">
        <v>158</v>
      </c>
      <c r="D200" s="59" t="s">
        <v>159</v>
      </c>
      <c r="E200" s="59" t="s">
        <v>42</v>
      </c>
      <c r="F200" s="59" t="s">
        <v>158</v>
      </c>
      <c r="G200" s="59" t="s">
        <v>159</v>
      </c>
      <c r="H200" s="59" t="s">
        <v>44</v>
      </c>
      <c r="I200" s="59" t="s">
        <v>45</v>
      </c>
      <c r="J200" s="59" t="s">
        <v>46</v>
      </c>
      <c r="K200" s="59" t="s">
        <v>86</v>
      </c>
      <c r="L200" s="59" t="s">
        <v>87</v>
      </c>
      <c r="M200" s="59" t="s">
        <v>88</v>
      </c>
      <c r="N200" s="59" t="s">
        <v>50</v>
      </c>
      <c r="O200" s="59" t="s">
        <v>51</v>
      </c>
      <c r="P200" s="59" t="s">
        <v>51</v>
      </c>
      <c r="Q200" s="59" t="s">
        <v>51</v>
      </c>
      <c r="R200" s="59" t="s">
        <v>51</v>
      </c>
      <c r="S200" s="59" t="s">
        <v>52</v>
      </c>
      <c r="T200" s="59" t="s">
        <v>52</v>
      </c>
      <c r="U200" s="59" t="s">
        <v>51</v>
      </c>
      <c r="V200" s="59" t="s">
        <v>89</v>
      </c>
      <c r="W200" s="59" t="s">
        <v>77</v>
      </c>
      <c r="X200" s="59" t="s">
        <v>2547</v>
      </c>
      <c r="Y200" s="59" t="s">
        <v>459</v>
      </c>
      <c r="Z200" s="59" t="s">
        <v>1714</v>
      </c>
      <c r="AA200" s="59" t="s">
        <v>2546</v>
      </c>
      <c r="AB200" s="59" t="s">
        <v>2545</v>
      </c>
      <c r="AC200" s="59" t="s">
        <v>60</v>
      </c>
      <c r="AD200" s="59" t="s">
        <v>61</v>
      </c>
      <c r="AE200" s="59" t="s">
        <v>2544</v>
      </c>
      <c r="AF200" s="59" t="s">
        <v>2326</v>
      </c>
      <c r="AG200" s="59" t="s">
        <v>64</v>
      </c>
      <c r="AH200" s="59" t="s">
        <v>65</v>
      </c>
      <c r="AI200" s="59" t="s">
        <v>66</v>
      </c>
      <c r="AJ200" s="59" t="s">
        <v>67</v>
      </c>
      <c r="AK200" s="59" t="s">
        <v>68</v>
      </c>
      <c r="AL200" s="59" t="s">
        <v>2543</v>
      </c>
      <c r="AM200" s="59" t="s">
        <v>70</v>
      </c>
      <c r="AN200" s="59" t="s">
        <v>7303</v>
      </c>
      <c r="AO200" s="37"/>
    </row>
    <row r="201" spans="1:41" ht="34.5" x14ac:dyDescent="0.25">
      <c r="A201" s="58">
        <v>80354</v>
      </c>
      <c r="B201" s="59" t="s">
        <v>157</v>
      </c>
      <c r="C201" s="59" t="s">
        <v>158</v>
      </c>
      <c r="D201" s="59" t="s">
        <v>159</v>
      </c>
      <c r="E201" s="59" t="s">
        <v>42</v>
      </c>
      <c r="F201" s="59" t="s">
        <v>158</v>
      </c>
      <c r="G201" s="59" t="s">
        <v>159</v>
      </c>
      <c r="H201" s="59" t="s">
        <v>44</v>
      </c>
      <c r="I201" s="59" t="s">
        <v>45</v>
      </c>
      <c r="J201" s="59" t="s">
        <v>46</v>
      </c>
      <c r="K201" s="59" t="s">
        <v>86</v>
      </c>
      <c r="L201" s="59" t="s">
        <v>87</v>
      </c>
      <c r="M201" s="59" t="s">
        <v>88</v>
      </c>
      <c r="N201" s="59" t="s">
        <v>50</v>
      </c>
      <c r="O201" s="59" t="s">
        <v>51</v>
      </c>
      <c r="P201" s="59" t="s">
        <v>51</v>
      </c>
      <c r="Q201" s="59" t="s">
        <v>51</v>
      </c>
      <c r="R201" s="59" t="s">
        <v>51</v>
      </c>
      <c r="S201" s="59" t="s">
        <v>52</v>
      </c>
      <c r="T201" s="59" t="s">
        <v>52</v>
      </c>
      <c r="U201" s="59" t="s">
        <v>51</v>
      </c>
      <c r="V201" s="59" t="s">
        <v>89</v>
      </c>
      <c r="W201" s="59" t="s">
        <v>77</v>
      </c>
      <c r="X201" s="59" t="s">
        <v>2542</v>
      </c>
      <c r="Y201" s="59" t="s">
        <v>2463</v>
      </c>
      <c r="Z201" s="59" t="s">
        <v>98</v>
      </c>
      <c r="AA201" s="59" t="s">
        <v>2462</v>
      </c>
      <c r="AB201" s="59" t="s">
        <v>206</v>
      </c>
      <c r="AC201" s="59" t="s">
        <v>60</v>
      </c>
      <c r="AD201" s="59" t="s">
        <v>61</v>
      </c>
      <c r="AE201" s="59" t="s">
        <v>2460</v>
      </c>
      <c r="AF201" s="59" t="s">
        <v>2009</v>
      </c>
      <c r="AG201" s="59" t="s">
        <v>64</v>
      </c>
      <c r="AH201" s="59" t="s">
        <v>65</v>
      </c>
      <c r="AI201" s="59" t="s">
        <v>66</v>
      </c>
      <c r="AJ201" s="59" t="s">
        <v>67</v>
      </c>
      <c r="AK201" s="59" t="s">
        <v>68</v>
      </c>
      <c r="AL201" s="59" t="s">
        <v>2541</v>
      </c>
      <c r="AM201" s="59" t="s">
        <v>70</v>
      </c>
      <c r="AN201" s="59" t="s">
        <v>7303</v>
      </c>
      <c r="AO201" s="37"/>
    </row>
    <row r="202" spans="1:41" ht="57" x14ac:dyDescent="0.25">
      <c r="A202" s="58">
        <v>83522</v>
      </c>
      <c r="B202" s="59" t="s">
        <v>181</v>
      </c>
      <c r="C202" s="59" t="s">
        <v>548</v>
      </c>
      <c r="D202" s="59" t="s">
        <v>549</v>
      </c>
      <c r="E202" s="59" t="s">
        <v>42</v>
      </c>
      <c r="F202" s="59" t="s">
        <v>548</v>
      </c>
      <c r="G202" s="59" t="s">
        <v>550</v>
      </c>
      <c r="H202" s="59" t="s">
        <v>44</v>
      </c>
      <c r="I202" s="59" t="s">
        <v>45</v>
      </c>
      <c r="J202" s="59" t="s">
        <v>46</v>
      </c>
      <c r="K202" s="59" t="s">
        <v>95</v>
      </c>
      <c r="L202" s="59" t="s">
        <v>48</v>
      </c>
      <c r="M202" s="59" t="s">
        <v>96</v>
      </c>
      <c r="N202" s="59" t="s">
        <v>50</v>
      </c>
      <c r="O202" s="59" t="s">
        <v>51</v>
      </c>
      <c r="P202" s="59" t="s">
        <v>51</v>
      </c>
      <c r="Q202" s="59" t="s">
        <v>51</v>
      </c>
      <c r="R202" s="59" t="s">
        <v>51</v>
      </c>
      <c r="S202" s="59" t="s">
        <v>52</v>
      </c>
      <c r="T202" s="59" t="s">
        <v>52</v>
      </c>
      <c r="U202" s="59" t="s">
        <v>51</v>
      </c>
      <c r="V202" s="59" t="s">
        <v>53</v>
      </c>
      <c r="W202" s="59" t="s">
        <v>77</v>
      </c>
      <c r="X202" s="59" t="s">
        <v>2540</v>
      </c>
      <c r="Y202" s="59" t="s">
        <v>116</v>
      </c>
      <c r="Z202" s="59" t="s">
        <v>1134</v>
      </c>
      <c r="AA202" s="59" t="s">
        <v>464</v>
      </c>
      <c r="AB202" s="59" t="s">
        <v>215</v>
      </c>
      <c r="AC202" s="59" t="s">
        <v>60</v>
      </c>
      <c r="AD202" s="59" t="s">
        <v>61</v>
      </c>
      <c r="AE202" s="59" t="s">
        <v>1797</v>
      </c>
      <c r="AF202" s="59" t="s">
        <v>2187</v>
      </c>
      <c r="AG202" s="59" t="s">
        <v>64</v>
      </c>
      <c r="AH202" s="59" t="s">
        <v>65</v>
      </c>
      <c r="AI202" s="59" t="s">
        <v>66</v>
      </c>
      <c r="AJ202" s="59" t="s">
        <v>67</v>
      </c>
      <c r="AK202" s="59" t="s">
        <v>756</v>
      </c>
      <c r="AL202" s="59" t="s">
        <v>2539</v>
      </c>
      <c r="AM202" s="59" t="s">
        <v>70</v>
      </c>
      <c r="AN202" s="59" t="s">
        <v>7303</v>
      </c>
      <c r="AO202" s="37"/>
    </row>
    <row r="203" spans="1:41" ht="34.5" x14ac:dyDescent="0.25">
      <c r="A203" s="58">
        <v>93392</v>
      </c>
      <c r="B203" s="59" t="s">
        <v>157</v>
      </c>
      <c r="C203" s="59" t="s">
        <v>1290</v>
      </c>
      <c r="D203" s="59" t="s">
        <v>1291</v>
      </c>
      <c r="E203" s="59" t="s">
        <v>42</v>
      </c>
      <c r="F203" s="59" t="s">
        <v>1290</v>
      </c>
      <c r="G203" s="59" t="s">
        <v>1291</v>
      </c>
      <c r="H203" s="59" t="s">
        <v>94</v>
      </c>
      <c r="I203" s="59" t="s">
        <v>131</v>
      </c>
      <c r="J203" s="59" t="s">
        <v>74</v>
      </c>
      <c r="K203" s="59" t="s">
        <v>60</v>
      </c>
      <c r="L203" s="59" t="s">
        <v>48</v>
      </c>
      <c r="M203" s="59" t="s">
        <v>232</v>
      </c>
      <c r="N203" s="59" t="s">
        <v>50</v>
      </c>
      <c r="O203" s="59" t="s">
        <v>51</v>
      </c>
      <c r="P203" s="59" t="s">
        <v>51</v>
      </c>
      <c r="Q203" s="59" t="s">
        <v>51</v>
      </c>
      <c r="R203" s="59" t="s">
        <v>51</v>
      </c>
      <c r="S203" s="59" t="s">
        <v>52</v>
      </c>
      <c r="T203" s="59" t="s">
        <v>52</v>
      </c>
      <c r="U203" s="59" t="s">
        <v>51</v>
      </c>
      <c r="V203" s="59" t="s">
        <v>53</v>
      </c>
      <c r="W203" s="59" t="s">
        <v>121</v>
      </c>
      <c r="X203" s="59" t="s">
        <v>2538</v>
      </c>
      <c r="Y203" s="59" t="s">
        <v>374</v>
      </c>
      <c r="Z203" s="59" t="s">
        <v>494</v>
      </c>
      <c r="AA203" s="59" t="s">
        <v>1934</v>
      </c>
      <c r="AB203" s="59" t="s">
        <v>424</v>
      </c>
      <c r="AC203" s="59" t="s">
        <v>60</v>
      </c>
      <c r="AD203" s="59" t="s">
        <v>61</v>
      </c>
      <c r="AE203" s="59" t="s">
        <v>2537</v>
      </c>
      <c r="AF203" s="59" t="s">
        <v>60</v>
      </c>
      <c r="AG203" s="59" t="s">
        <v>64</v>
      </c>
      <c r="AH203" s="59" t="s">
        <v>65</v>
      </c>
      <c r="AI203" s="59" t="s">
        <v>66</v>
      </c>
      <c r="AJ203" s="59" t="s">
        <v>67</v>
      </c>
      <c r="AK203" s="59" t="s">
        <v>68</v>
      </c>
      <c r="AL203" s="59" t="s">
        <v>2536</v>
      </c>
      <c r="AM203" s="59" t="s">
        <v>70</v>
      </c>
      <c r="AN203" s="59" t="s">
        <v>7303</v>
      </c>
      <c r="AO203" s="37"/>
    </row>
    <row r="204" spans="1:41" ht="34.5" x14ac:dyDescent="0.25">
      <c r="A204" s="58">
        <v>93564</v>
      </c>
      <c r="B204" s="59" t="s">
        <v>157</v>
      </c>
      <c r="C204" s="59" t="s">
        <v>1041</v>
      </c>
      <c r="D204" s="59" t="s">
        <v>1042</v>
      </c>
      <c r="E204" s="59" t="s">
        <v>42</v>
      </c>
      <c r="F204" s="59" t="s">
        <v>1041</v>
      </c>
      <c r="G204" s="59" t="s">
        <v>1043</v>
      </c>
      <c r="H204" s="59" t="s">
        <v>44</v>
      </c>
      <c r="I204" s="59" t="s">
        <v>45</v>
      </c>
      <c r="J204" s="59" t="s">
        <v>46</v>
      </c>
      <c r="K204" s="59" t="s">
        <v>95</v>
      </c>
      <c r="L204" s="59" t="s">
        <v>48</v>
      </c>
      <c r="M204" s="59" t="s">
        <v>96</v>
      </c>
      <c r="N204" s="59" t="s">
        <v>50</v>
      </c>
      <c r="O204" s="59" t="s">
        <v>51</v>
      </c>
      <c r="P204" s="59" t="s">
        <v>51</v>
      </c>
      <c r="Q204" s="59" t="s">
        <v>51</v>
      </c>
      <c r="R204" s="59" t="s">
        <v>51</v>
      </c>
      <c r="S204" s="59" t="s">
        <v>52</v>
      </c>
      <c r="T204" s="59" t="s">
        <v>52</v>
      </c>
      <c r="U204" s="59" t="s">
        <v>51</v>
      </c>
      <c r="V204" s="59" t="s">
        <v>89</v>
      </c>
      <c r="W204" s="59" t="s">
        <v>121</v>
      </c>
      <c r="X204" s="59" t="s">
        <v>2535</v>
      </c>
      <c r="Y204" s="59" t="s">
        <v>199</v>
      </c>
      <c r="Z204" s="59" t="s">
        <v>1607</v>
      </c>
      <c r="AA204" s="59" t="s">
        <v>2534</v>
      </c>
      <c r="AB204" s="59" t="s">
        <v>2533</v>
      </c>
      <c r="AC204" s="59" t="s">
        <v>60</v>
      </c>
      <c r="AD204" s="59" t="s">
        <v>61</v>
      </c>
      <c r="AE204" s="59" t="s">
        <v>2532</v>
      </c>
      <c r="AF204" s="59" t="s">
        <v>2113</v>
      </c>
      <c r="AG204" s="59" t="s">
        <v>64</v>
      </c>
      <c r="AH204" s="59" t="s">
        <v>65</v>
      </c>
      <c r="AI204" s="59" t="s">
        <v>66</v>
      </c>
      <c r="AJ204" s="59" t="s">
        <v>67</v>
      </c>
      <c r="AK204" s="59" t="s">
        <v>68</v>
      </c>
      <c r="AL204" s="59" t="s">
        <v>2531</v>
      </c>
      <c r="AM204" s="59" t="s">
        <v>70</v>
      </c>
      <c r="AN204" s="59" t="s">
        <v>7303</v>
      </c>
      <c r="AO204" s="37"/>
    </row>
    <row r="205" spans="1:41" ht="34.5" x14ac:dyDescent="0.25">
      <c r="A205" s="58">
        <v>94194</v>
      </c>
      <c r="B205" s="59" t="s">
        <v>157</v>
      </c>
      <c r="C205" s="59" t="s">
        <v>1290</v>
      </c>
      <c r="D205" s="59" t="s">
        <v>1291</v>
      </c>
      <c r="E205" s="59" t="s">
        <v>42</v>
      </c>
      <c r="F205" s="59" t="s">
        <v>1290</v>
      </c>
      <c r="G205" s="59" t="s">
        <v>1291</v>
      </c>
      <c r="H205" s="59" t="s">
        <v>94</v>
      </c>
      <c r="I205" s="59" t="s">
        <v>131</v>
      </c>
      <c r="J205" s="59" t="s">
        <v>74</v>
      </c>
      <c r="K205" s="59" t="s">
        <v>60</v>
      </c>
      <c r="L205" s="59" t="s">
        <v>48</v>
      </c>
      <c r="M205" s="59" t="s">
        <v>232</v>
      </c>
      <c r="N205" s="59" t="s">
        <v>50</v>
      </c>
      <c r="O205" s="59" t="s">
        <v>51</v>
      </c>
      <c r="P205" s="59" t="s">
        <v>51</v>
      </c>
      <c r="Q205" s="59" t="s">
        <v>51</v>
      </c>
      <c r="R205" s="59" t="s">
        <v>51</v>
      </c>
      <c r="S205" s="59" t="s">
        <v>52</v>
      </c>
      <c r="T205" s="59" t="s">
        <v>52</v>
      </c>
      <c r="U205" s="59" t="s">
        <v>51</v>
      </c>
      <c r="V205" s="59" t="s">
        <v>53</v>
      </c>
      <c r="W205" s="59" t="s">
        <v>77</v>
      </c>
      <c r="X205" s="59" t="s">
        <v>2530</v>
      </c>
      <c r="Y205" s="59" t="s">
        <v>444</v>
      </c>
      <c r="Z205" s="59" t="s">
        <v>437</v>
      </c>
      <c r="AA205" s="59" t="s">
        <v>503</v>
      </c>
      <c r="AB205" s="59" t="s">
        <v>276</v>
      </c>
      <c r="AC205" s="59" t="s">
        <v>60</v>
      </c>
      <c r="AD205" s="59" t="s">
        <v>61</v>
      </c>
      <c r="AE205" s="59" t="s">
        <v>2529</v>
      </c>
      <c r="AF205" s="59" t="s">
        <v>60</v>
      </c>
      <c r="AG205" s="59" t="s">
        <v>64</v>
      </c>
      <c r="AH205" s="59" t="s">
        <v>65</v>
      </c>
      <c r="AI205" s="59" t="s">
        <v>66</v>
      </c>
      <c r="AJ205" s="59" t="s">
        <v>67</v>
      </c>
      <c r="AK205" s="59" t="s">
        <v>68</v>
      </c>
      <c r="AL205" s="59" t="s">
        <v>2528</v>
      </c>
      <c r="AM205" s="59" t="s">
        <v>70</v>
      </c>
      <c r="AN205" s="59" t="s">
        <v>7303</v>
      </c>
      <c r="AO205" s="37"/>
    </row>
    <row r="206" spans="1:41" ht="34.5" x14ac:dyDescent="0.25">
      <c r="A206" s="58">
        <v>94231</v>
      </c>
      <c r="B206" s="59" t="s">
        <v>157</v>
      </c>
      <c r="C206" s="59" t="s">
        <v>1290</v>
      </c>
      <c r="D206" s="59" t="s">
        <v>1291</v>
      </c>
      <c r="E206" s="59" t="s">
        <v>42</v>
      </c>
      <c r="F206" s="59" t="s">
        <v>1290</v>
      </c>
      <c r="G206" s="59" t="s">
        <v>1291</v>
      </c>
      <c r="H206" s="59" t="s">
        <v>94</v>
      </c>
      <c r="I206" s="59" t="s">
        <v>131</v>
      </c>
      <c r="J206" s="59" t="s">
        <v>74</v>
      </c>
      <c r="K206" s="59" t="s">
        <v>60</v>
      </c>
      <c r="L206" s="59" t="s">
        <v>48</v>
      </c>
      <c r="M206" s="59" t="s">
        <v>232</v>
      </c>
      <c r="N206" s="59" t="s">
        <v>50</v>
      </c>
      <c r="O206" s="59" t="s">
        <v>51</v>
      </c>
      <c r="P206" s="59" t="s">
        <v>51</v>
      </c>
      <c r="Q206" s="59" t="s">
        <v>51</v>
      </c>
      <c r="R206" s="59" t="s">
        <v>51</v>
      </c>
      <c r="S206" s="59" t="s">
        <v>52</v>
      </c>
      <c r="T206" s="59" t="s">
        <v>52</v>
      </c>
      <c r="U206" s="59" t="s">
        <v>51</v>
      </c>
      <c r="V206" s="59" t="s">
        <v>53</v>
      </c>
      <c r="W206" s="59" t="s">
        <v>77</v>
      </c>
      <c r="X206" s="59" t="s">
        <v>2527</v>
      </c>
      <c r="Y206" s="59" t="s">
        <v>1748</v>
      </c>
      <c r="Z206" s="59" t="s">
        <v>184</v>
      </c>
      <c r="AA206" s="59" t="s">
        <v>365</v>
      </c>
      <c r="AB206" s="59" t="s">
        <v>424</v>
      </c>
      <c r="AC206" s="59" t="s">
        <v>60</v>
      </c>
      <c r="AD206" s="59" t="s">
        <v>61</v>
      </c>
      <c r="AE206" s="59" t="s">
        <v>2526</v>
      </c>
      <c r="AF206" s="59" t="s">
        <v>60</v>
      </c>
      <c r="AG206" s="59" t="s">
        <v>64</v>
      </c>
      <c r="AH206" s="59" t="s">
        <v>65</v>
      </c>
      <c r="AI206" s="59" t="s">
        <v>66</v>
      </c>
      <c r="AJ206" s="59" t="s">
        <v>67</v>
      </c>
      <c r="AK206" s="59" t="s">
        <v>68</v>
      </c>
      <c r="AL206" s="59" t="s">
        <v>2525</v>
      </c>
      <c r="AM206" s="59" t="s">
        <v>70</v>
      </c>
      <c r="AN206" s="59" t="s">
        <v>7303</v>
      </c>
      <c r="AO206" s="37"/>
    </row>
    <row r="207" spans="1:41" ht="23.25" x14ac:dyDescent="0.25">
      <c r="A207" s="58">
        <v>105940</v>
      </c>
      <c r="B207" s="59" t="s">
        <v>124</v>
      </c>
      <c r="C207" s="59" t="s">
        <v>570</v>
      </c>
      <c r="D207" s="59" t="s">
        <v>571</v>
      </c>
      <c r="E207" s="59" t="s">
        <v>42</v>
      </c>
      <c r="F207" s="59" t="s">
        <v>570</v>
      </c>
      <c r="G207" s="59" t="s">
        <v>571</v>
      </c>
      <c r="H207" s="59" t="s">
        <v>44</v>
      </c>
      <c r="I207" s="59" t="s">
        <v>45</v>
      </c>
      <c r="J207" s="59" t="s">
        <v>46</v>
      </c>
      <c r="K207" s="59" t="s">
        <v>47</v>
      </c>
      <c r="L207" s="59" t="s">
        <v>48</v>
      </c>
      <c r="M207" s="59" t="s">
        <v>49</v>
      </c>
      <c r="N207" s="59" t="s">
        <v>50</v>
      </c>
      <c r="O207" s="59" t="s">
        <v>51</v>
      </c>
      <c r="P207" s="59" t="s">
        <v>51</v>
      </c>
      <c r="Q207" s="59" t="s">
        <v>51</v>
      </c>
      <c r="R207" s="59" t="s">
        <v>51</v>
      </c>
      <c r="S207" s="59" t="s">
        <v>52</v>
      </c>
      <c r="T207" s="59" t="s">
        <v>52</v>
      </c>
      <c r="U207" s="59" t="s">
        <v>51</v>
      </c>
      <c r="V207" s="59" t="s">
        <v>89</v>
      </c>
      <c r="W207" s="59" t="s">
        <v>77</v>
      </c>
      <c r="X207" s="59" t="s">
        <v>2523</v>
      </c>
      <c r="Y207" s="59" t="s">
        <v>453</v>
      </c>
      <c r="Z207" s="59" t="s">
        <v>161</v>
      </c>
      <c r="AA207" s="59" t="s">
        <v>2522</v>
      </c>
      <c r="AB207" s="59" t="s">
        <v>2521</v>
      </c>
      <c r="AC207" s="59" t="s">
        <v>60</v>
      </c>
      <c r="AD207" s="59" t="s">
        <v>61</v>
      </c>
      <c r="AE207" s="59" t="s">
        <v>1321</v>
      </c>
      <c r="AF207" s="59" t="s">
        <v>132</v>
      </c>
      <c r="AG207" s="59" t="s">
        <v>64</v>
      </c>
      <c r="AH207" s="59" t="s">
        <v>65</v>
      </c>
      <c r="AI207" s="59" t="s">
        <v>66</v>
      </c>
      <c r="AJ207" s="59" t="s">
        <v>67</v>
      </c>
      <c r="AK207" s="59" t="s">
        <v>756</v>
      </c>
      <c r="AL207" s="59" t="s">
        <v>2520</v>
      </c>
      <c r="AM207" s="59" t="s">
        <v>70</v>
      </c>
      <c r="AN207" s="59" t="s">
        <v>7303</v>
      </c>
      <c r="AO207" s="37"/>
    </row>
    <row r="208" spans="1:41" ht="34.5" x14ac:dyDescent="0.25">
      <c r="A208" s="58">
        <v>193197</v>
      </c>
      <c r="B208" s="59" t="s">
        <v>157</v>
      </c>
      <c r="C208" s="59" t="s">
        <v>1041</v>
      </c>
      <c r="D208" s="59" t="s">
        <v>1042</v>
      </c>
      <c r="E208" s="59" t="s">
        <v>42</v>
      </c>
      <c r="F208" s="59" t="s">
        <v>1041</v>
      </c>
      <c r="G208" s="59" t="s">
        <v>1043</v>
      </c>
      <c r="H208" s="59" t="s">
        <v>44</v>
      </c>
      <c r="I208" s="59" t="s">
        <v>45</v>
      </c>
      <c r="J208" s="59" t="s">
        <v>46</v>
      </c>
      <c r="K208" s="59" t="s">
        <v>95</v>
      </c>
      <c r="L208" s="59" t="s">
        <v>48</v>
      </c>
      <c r="M208" s="59" t="s">
        <v>96</v>
      </c>
      <c r="N208" s="59" t="s">
        <v>50</v>
      </c>
      <c r="O208" s="59" t="s">
        <v>51</v>
      </c>
      <c r="P208" s="59" t="s">
        <v>51</v>
      </c>
      <c r="Q208" s="59" t="s">
        <v>51</v>
      </c>
      <c r="R208" s="59" t="s">
        <v>51</v>
      </c>
      <c r="S208" s="59" t="s">
        <v>52</v>
      </c>
      <c r="T208" s="59" t="s">
        <v>52</v>
      </c>
      <c r="U208" s="59" t="s">
        <v>51</v>
      </c>
      <c r="V208" s="59" t="s">
        <v>89</v>
      </c>
      <c r="W208" s="59" t="s">
        <v>77</v>
      </c>
      <c r="X208" s="59" t="s">
        <v>2519</v>
      </c>
      <c r="Y208" s="59" t="s">
        <v>2518</v>
      </c>
      <c r="Z208" s="59" t="s">
        <v>1404</v>
      </c>
      <c r="AA208" s="59" t="s">
        <v>1365</v>
      </c>
      <c r="AB208" s="59" t="s">
        <v>2517</v>
      </c>
      <c r="AC208" s="59" t="s">
        <v>60</v>
      </c>
      <c r="AD208" s="59" t="s">
        <v>61</v>
      </c>
      <c r="AE208" s="59" t="s">
        <v>2516</v>
      </c>
      <c r="AF208" s="59" t="s">
        <v>2113</v>
      </c>
      <c r="AG208" s="59" t="s">
        <v>66</v>
      </c>
      <c r="AH208" s="59" t="s">
        <v>51</v>
      </c>
      <c r="AI208" s="59" t="s">
        <v>66</v>
      </c>
      <c r="AJ208" s="59" t="s">
        <v>67</v>
      </c>
      <c r="AK208" s="59" t="s">
        <v>61</v>
      </c>
      <c r="AL208" s="59" t="s">
        <v>2515</v>
      </c>
      <c r="AM208" s="59" t="s">
        <v>82</v>
      </c>
      <c r="AN208" s="59" t="s">
        <v>7303</v>
      </c>
      <c r="AO208" s="37"/>
    </row>
    <row r="209" spans="1:41" ht="57" x14ac:dyDescent="0.25">
      <c r="A209" s="58">
        <v>111941</v>
      </c>
      <c r="B209" s="59" t="s">
        <v>181</v>
      </c>
      <c r="C209" s="59" t="s">
        <v>548</v>
      </c>
      <c r="D209" s="59" t="s">
        <v>549</v>
      </c>
      <c r="E209" s="59" t="s">
        <v>42</v>
      </c>
      <c r="F209" s="59" t="s">
        <v>548</v>
      </c>
      <c r="G209" s="59" t="s">
        <v>550</v>
      </c>
      <c r="H209" s="59" t="s">
        <v>44</v>
      </c>
      <c r="I209" s="59" t="s">
        <v>45</v>
      </c>
      <c r="J209" s="59" t="s">
        <v>46</v>
      </c>
      <c r="K209" s="59" t="s">
        <v>95</v>
      </c>
      <c r="L209" s="59" t="s">
        <v>48</v>
      </c>
      <c r="M209" s="59" t="s">
        <v>96</v>
      </c>
      <c r="N209" s="59" t="s">
        <v>50</v>
      </c>
      <c r="O209" s="59" t="s">
        <v>51</v>
      </c>
      <c r="P209" s="59" t="s">
        <v>51</v>
      </c>
      <c r="Q209" s="59" t="s">
        <v>51</v>
      </c>
      <c r="R209" s="59" t="s">
        <v>51</v>
      </c>
      <c r="S209" s="59" t="s">
        <v>52</v>
      </c>
      <c r="T209" s="59" t="s">
        <v>52</v>
      </c>
      <c r="U209" s="59" t="s">
        <v>51</v>
      </c>
      <c r="V209" s="59" t="s">
        <v>89</v>
      </c>
      <c r="W209" s="59" t="s">
        <v>77</v>
      </c>
      <c r="X209" s="59" t="s">
        <v>2514</v>
      </c>
      <c r="Y209" s="59" t="s">
        <v>1830</v>
      </c>
      <c r="Z209" s="59" t="s">
        <v>463</v>
      </c>
      <c r="AA209" s="59" t="s">
        <v>488</v>
      </c>
      <c r="AB209" s="59" t="s">
        <v>2513</v>
      </c>
      <c r="AC209" s="59" t="s">
        <v>60</v>
      </c>
      <c r="AD209" s="59" t="s">
        <v>61</v>
      </c>
      <c r="AE209" s="59" t="s">
        <v>1762</v>
      </c>
      <c r="AF209" s="59" t="s">
        <v>1424</v>
      </c>
      <c r="AG209" s="59" t="s">
        <v>64</v>
      </c>
      <c r="AH209" s="59" t="s">
        <v>65</v>
      </c>
      <c r="AI209" s="59" t="s">
        <v>66</v>
      </c>
      <c r="AJ209" s="59" t="s">
        <v>67</v>
      </c>
      <c r="AK209" s="59" t="s">
        <v>756</v>
      </c>
      <c r="AL209" s="59" t="s">
        <v>2512</v>
      </c>
      <c r="AM209" s="59" t="s">
        <v>70</v>
      </c>
      <c r="AN209" s="59" t="s">
        <v>7303</v>
      </c>
      <c r="AO209" s="37"/>
    </row>
    <row r="210" spans="1:41" ht="57" x14ac:dyDescent="0.25">
      <c r="A210" s="58">
        <v>112209</v>
      </c>
      <c r="B210" s="59" t="s">
        <v>181</v>
      </c>
      <c r="C210" s="59" t="s">
        <v>548</v>
      </c>
      <c r="D210" s="59" t="s">
        <v>549</v>
      </c>
      <c r="E210" s="59" t="s">
        <v>42</v>
      </c>
      <c r="F210" s="59" t="s">
        <v>548</v>
      </c>
      <c r="G210" s="59" t="s">
        <v>550</v>
      </c>
      <c r="H210" s="59" t="s">
        <v>44</v>
      </c>
      <c r="I210" s="59" t="s">
        <v>45</v>
      </c>
      <c r="J210" s="59" t="s">
        <v>46</v>
      </c>
      <c r="K210" s="59" t="s">
        <v>80</v>
      </c>
      <c r="L210" s="59" t="s">
        <v>48</v>
      </c>
      <c r="M210" s="59" t="s">
        <v>179</v>
      </c>
      <c r="N210" s="59" t="s">
        <v>50</v>
      </c>
      <c r="O210" s="59" t="s">
        <v>51</v>
      </c>
      <c r="P210" s="59" t="s">
        <v>51</v>
      </c>
      <c r="Q210" s="59" t="s">
        <v>51</v>
      </c>
      <c r="R210" s="59" t="s">
        <v>51</v>
      </c>
      <c r="S210" s="59" t="s">
        <v>52</v>
      </c>
      <c r="T210" s="59" t="s">
        <v>52</v>
      </c>
      <c r="U210" s="59" t="s">
        <v>51</v>
      </c>
      <c r="V210" s="59" t="s">
        <v>53</v>
      </c>
      <c r="W210" s="59" t="s">
        <v>54</v>
      </c>
      <c r="X210" s="59" t="s">
        <v>2511</v>
      </c>
      <c r="Y210" s="59" t="s">
        <v>2510</v>
      </c>
      <c r="Z210" s="59" t="s">
        <v>2509</v>
      </c>
      <c r="AA210" s="59" t="s">
        <v>606</v>
      </c>
      <c r="AB210" s="59" t="s">
        <v>164</v>
      </c>
      <c r="AC210" s="59" t="s">
        <v>60</v>
      </c>
      <c r="AD210" s="59" t="s">
        <v>61</v>
      </c>
      <c r="AE210" s="59" t="s">
        <v>839</v>
      </c>
      <c r="AF210" s="59" t="s">
        <v>595</v>
      </c>
      <c r="AG210" s="59" t="s">
        <v>64</v>
      </c>
      <c r="AH210" s="59" t="s">
        <v>65</v>
      </c>
      <c r="AI210" s="59" t="s">
        <v>66</v>
      </c>
      <c r="AJ210" s="59" t="s">
        <v>67</v>
      </c>
      <c r="AK210" s="59" t="s">
        <v>756</v>
      </c>
      <c r="AL210" s="59" t="s">
        <v>2508</v>
      </c>
      <c r="AM210" s="59" t="s">
        <v>70</v>
      </c>
      <c r="AN210" s="59" t="s">
        <v>7303</v>
      </c>
      <c r="AO210" s="37"/>
    </row>
    <row r="211" spans="1:41" ht="23.25" x14ac:dyDescent="0.25">
      <c r="A211" s="58">
        <v>193968</v>
      </c>
      <c r="B211" s="59" t="s">
        <v>133</v>
      </c>
      <c r="C211" s="59" t="s">
        <v>134</v>
      </c>
      <c r="D211" s="59" t="s">
        <v>135</v>
      </c>
      <c r="E211" s="59" t="s">
        <v>42</v>
      </c>
      <c r="F211" s="59" t="s">
        <v>134</v>
      </c>
      <c r="G211" s="59" t="s">
        <v>135</v>
      </c>
      <c r="H211" s="59" t="s">
        <v>44</v>
      </c>
      <c r="I211" s="59" t="s">
        <v>45</v>
      </c>
      <c r="J211" s="59" t="s">
        <v>46</v>
      </c>
      <c r="K211" s="59" t="s">
        <v>47</v>
      </c>
      <c r="L211" s="59" t="s">
        <v>48</v>
      </c>
      <c r="M211" s="59" t="s">
        <v>49</v>
      </c>
      <c r="N211" s="59" t="s">
        <v>50</v>
      </c>
      <c r="O211" s="59" t="s">
        <v>51</v>
      </c>
      <c r="P211" s="59" t="s">
        <v>51</v>
      </c>
      <c r="Q211" s="59" t="s">
        <v>51</v>
      </c>
      <c r="R211" s="59" t="s">
        <v>51</v>
      </c>
      <c r="S211" s="59" t="s">
        <v>52</v>
      </c>
      <c r="T211" s="59" t="s">
        <v>52</v>
      </c>
      <c r="U211" s="59" t="s">
        <v>51</v>
      </c>
      <c r="V211" s="59" t="s">
        <v>89</v>
      </c>
      <c r="W211" s="59" t="s">
        <v>54</v>
      </c>
      <c r="X211" s="59" t="s">
        <v>2506</v>
      </c>
      <c r="Y211" s="59" t="s">
        <v>2505</v>
      </c>
      <c r="Z211" s="59" t="s">
        <v>1888</v>
      </c>
      <c r="AA211" s="59" t="s">
        <v>155</v>
      </c>
      <c r="AB211" s="59" t="s">
        <v>195</v>
      </c>
      <c r="AC211" s="59" t="s">
        <v>60</v>
      </c>
      <c r="AD211" s="59" t="s">
        <v>61</v>
      </c>
      <c r="AE211" s="59" t="s">
        <v>2504</v>
      </c>
      <c r="AF211" s="59" t="s">
        <v>2503</v>
      </c>
      <c r="AG211" s="59" t="s">
        <v>66</v>
      </c>
      <c r="AH211" s="59" t="s">
        <v>65</v>
      </c>
      <c r="AI211" s="59" t="s">
        <v>66</v>
      </c>
      <c r="AJ211" s="59" t="s">
        <v>67</v>
      </c>
      <c r="AK211" s="59" t="s">
        <v>61</v>
      </c>
      <c r="AL211" s="59" t="s">
        <v>2502</v>
      </c>
      <c r="AM211" s="59" t="s">
        <v>82</v>
      </c>
      <c r="AN211" s="59" t="s">
        <v>7303</v>
      </c>
      <c r="AO211" s="37"/>
    </row>
    <row r="212" spans="1:41" ht="34.5" x14ac:dyDescent="0.25">
      <c r="A212" s="58">
        <v>126725</v>
      </c>
      <c r="B212" s="59" t="s">
        <v>157</v>
      </c>
      <c r="C212" s="59" t="s">
        <v>2501</v>
      </c>
      <c r="D212" s="59" t="s">
        <v>2500</v>
      </c>
      <c r="E212" s="59" t="s">
        <v>42</v>
      </c>
      <c r="F212" s="59" t="s">
        <v>2501</v>
      </c>
      <c r="G212" s="59" t="s">
        <v>2500</v>
      </c>
      <c r="H212" s="59" t="s">
        <v>44</v>
      </c>
      <c r="I212" s="59" t="s">
        <v>45</v>
      </c>
      <c r="J212" s="59" t="s">
        <v>46</v>
      </c>
      <c r="K212" s="59" t="s">
        <v>95</v>
      </c>
      <c r="L212" s="59" t="s">
        <v>48</v>
      </c>
      <c r="M212" s="59" t="s">
        <v>96</v>
      </c>
      <c r="N212" s="59" t="s">
        <v>50</v>
      </c>
      <c r="O212" s="59" t="s">
        <v>51</v>
      </c>
      <c r="P212" s="59" t="s">
        <v>51</v>
      </c>
      <c r="Q212" s="59" t="s">
        <v>51</v>
      </c>
      <c r="R212" s="59" t="s">
        <v>51</v>
      </c>
      <c r="S212" s="59" t="s">
        <v>52</v>
      </c>
      <c r="T212" s="59" t="s">
        <v>52</v>
      </c>
      <c r="U212" s="59" t="s">
        <v>51</v>
      </c>
      <c r="V212" s="59" t="s">
        <v>89</v>
      </c>
      <c r="W212" s="59" t="s">
        <v>77</v>
      </c>
      <c r="X212" s="59" t="s">
        <v>2499</v>
      </c>
      <c r="Y212" s="59" t="s">
        <v>750</v>
      </c>
      <c r="Z212" s="59" t="s">
        <v>649</v>
      </c>
      <c r="AA212" s="59" t="s">
        <v>2498</v>
      </c>
      <c r="AB212" s="59" t="s">
        <v>670</v>
      </c>
      <c r="AC212" s="59" t="s">
        <v>60</v>
      </c>
      <c r="AD212" s="59" t="s">
        <v>61</v>
      </c>
      <c r="AE212" s="59" t="s">
        <v>1757</v>
      </c>
      <c r="AF212" s="59" t="s">
        <v>2497</v>
      </c>
      <c r="AG212" s="59" t="s">
        <v>64</v>
      </c>
      <c r="AH212" s="59" t="s">
        <v>65</v>
      </c>
      <c r="AI212" s="59" t="s">
        <v>66</v>
      </c>
      <c r="AJ212" s="59" t="s">
        <v>67</v>
      </c>
      <c r="AK212" s="59" t="s">
        <v>68</v>
      </c>
      <c r="AL212" s="59" t="s">
        <v>2496</v>
      </c>
      <c r="AM212" s="59" t="s">
        <v>70</v>
      </c>
      <c r="AN212" s="59" t="s">
        <v>7303</v>
      </c>
      <c r="AO212" s="37"/>
    </row>
    <row r="213" spans="1:41" ht="23.25" x14ac:dyDescent="0.25">
      <c r="A213" s="58">
        <v>127095</v>
      </c>
      <c r="B213" s="59" t="s">
        <v>124</v>
      </c>
      <c r="C213" s="59" t="s">
        <v>570</v>
      </c>
      <c r="D213" s="59" t="s">
        <v>571</v>
      </c>
      <c r="E213" s="59" t="s">
        <v>42</v>
      </c>
      <c r="F213" s="59" t="s">
        <v>570</v>
      </c>
      <c r="G213" s="59" t="s">
        <v>571</v>
      </c>
      <c r="H213" s="59" t="s">
        <v>44</v>
      </c>
      <c r="I213" s="59" t="s">
        <v>45</v>
      </c>
      <c r="J213" s="59" t="s">
        <v>46</v>
      </c>
      <c r="K213" s="59" t="s">
        <v>80</v>
      </c>
      <c r="L213" s="59" t="s">
        <v>48</v>
      </c>
      <c r="M213" s="59" t="s">
        <v>179</v>
      </c>
      <c r="N213" s="59" t="s">
        <v>50</v>
      </c>
      <c r="O213" s="59" t="s">
        <v>51</v>
      </c>
      <c r="P213" s="59" t="s">
        <v>51</v>
      </c>
      <c r="Q213" s="59" t="s">
        <v>51</v>
      </c>
      <c r="R213" s="59" t="s">
        <v>51</v>
      </c>
      <c r="S213" s="59" t="s">
        <v>52</v>
      </c>
      <c r="T213" s="59" t="s">
        <v>52</v>
      </c>
      <c r="U213" s="59" t="s">
        <v>51</v>
      </c>
      <c r="V213" s="59" t="s">
        <v>89</v>
      </c>
      <c r="W213" s="59" t="s">
        <v>77</v>
      </c>
      <c r="X213" s="59" t="s">
        <v>2495</v>
      </c>
      <c r="Y213" s="59" t="s">
        <v>90</v>
      </c>
      <c r="Z213" s="59" t="s">
        <v>1713</v>
      </c>
      <c r="AA213" s="59" t="s">
        <v>536</v>
      </c>
      <c r="AB213" s="59" t="s">
        <v>440</v>
      </c>
      <c r="AC213" s="59" t="s">
        <v>60</v>
      </c>
      <c r="AD213" s="59" t="s">
        <v>61</v>
      </c>
      <c r="AE213" s="59" t="s">
        <v>2494</v>
      </c>
      <c r="AF213" s="59" t="s">
        <v>1533</v>
      </c>
      <c r="AG213" s="59" t="s">
        <v>64</v>
      </c>
      <c r="AH213" s="59" t="s">
        <v>65</v>
      </c>
      <c r="AI213" s="59" t="s">
        <v>66</v>
      </c>
      <c r="AJ213" s="59" t="s">
        <v>67</v>
      </c>
      <c r="AK213" s="59" t="s">
        <v>756</v>
      </c>
      <c r="AL213" s="59" t="s">
        <v>2493</v>
      </c>
      <c r="AM213" s="59" t="s">
        <v>70</v>
      </c>
      <c r="AN213" s="59" t="s">
        <v>7303</v>
      </c>
      <c r="AO213" s="37"/>
    </row>
    <row r="214" spans="1:41" ht="34.5" x14ac:dyDescent="0.25">
      <c r="A214" s="58">
        <v>130538</v>
      </c>
      <c r="B214" s="59" t="s">
        <v>157</v>
      </c>
      <c r="C214" s="59" t="s">
        <v>1290</v>
      </c>
      <c r="D214" s="59" t="s">
        <v>1291</v>
      </c>
      <c r="E214" s="59" t="s">
        <v>42</v>
      </c>
      <c r="F214" s="59" t="s">
        <v>1290</v>
      </c>
      <c r="G214" s="59" t="s">
        <v>1291</v>
      </c>
      <c r="H214" s="59" t="s">
        <v>94</v>
      </c>
      <c r="I214" s="59" t="s">
        <v>45</v>
      </c>
      <c r="J214" s="59" t="s">
        <v>46</v>
      </c>
      <c r="K214" s="59" t="s">
        <v>95</v>
      </c>
      <c r="L214" s="59" t="s">
        <v>48</v>
      </c>
      <c r="M214" s="59" t="s">
        <v>96</v>
      </c>
      <c r="N214" s="59" t="s">
        <v>50</v>
      </c>
      <c r="O214" s="59" t="s">
        <v>51</v>
      </c>
      <c r="P214" s="59" t="s">
        <v>51</v>
      </c>
      <c r="Q214" s="59" t="s">
        <v>51</v>
      </c>
      <c r="R214" s="59" t="s">
        <v>51</v>
      </c>
      <c r="S214" s="59" t="s">
        <v>52</v>
      </c>
      <c r="T214" s="59" t="s">
        <v>52</v>
      </c>
      <c r="U214" s="59" t="s">
        <v>51</v>
      </c>
      <c r="V214" s="59" t="s">
        <v>89</v>
      </c>
      <c r="W214" s="59" t="s">
        <v>77</v>
      </c>
      <c r="X214" s="59" t="s">
        <v>2492</v>
      </c>
      <c r="Y214" s="59" t="s">
        <v>366</v>
      </c>
      <c r="Z214" s="59" t="s">
        <v>1704</v>
      </c>
      <c r="AA214" s="59" t="s">
        <v>495</v>
      </c>
      <c r="AB214" s="59" t="s">
        <v>2491</v>
      </c>
      <c r="AC214" s="59" t="s">
        <v>60</v>
      </c>
      <c r="AD214" s="59" t="s">
        <v>61</v>
      </c>
      <c r="AE214" s="59" t="s">
        <v>2490</v>
      </c>
      <c r="AF214" s="59" t="s">
        <v>95</v>
      </c>
      <c r="AG214" s="59" t="s">
        <v>64</v>
      </c>
      <c r="AH214" s="59" t="s">
        <v>65</v>
      </c>
      <c r="AI214" s="59" t="s">
        <v>66</v>
      </c>
      <c r="AJ214" s="59" t="s">
        <v>67</v>
      </c>
      <c r="AK214" s="59" t="s">
        <v>68</v>
      </c>
      <c r="AL214" s="59" t="s">
        <v>2489</v>
      </c>
      <c r="AM214" s="59" t="s">
        <v>70</v>
      </c>
      <c r="AN214" s="59" t="s">
        <v>7303</v>
      </c>
      <c r="AO214" s="37"/>
    </row>
    <row r="215" spans="1:41" ht="34.5" x14ac:dyDescent="0.25">
      <c r="A215" s="58">
        <v>130954</v>
      </c>
      <c r="B215" s="59" t="s">
        <v>151</v>
      </c>
      <c r="C215" s="59" t="s">
        <v>654</v>
      </c>
      <c r="D215" s="59" t="s">
        <v>655</v>
      </c>
      <c r="E215" s="59" t="s">
        <v>42</v>
      </c>
      <c r="F215" s="59" t="s">
        <v>654</v>
      </c>
      <c r="G215" s="59" t="s">
        <v>655</v>
      </c>
      <c r="H215" s="59" t="s">
        <v>44</v>
      </c>
      <c r="I215" s="59" t="s">
        <v>45</v>
      </c>
      <c r="J215" s="59" t="s">
        <v>74</v>
      </c>
      <c r="K215" s="59" t="s">
        <v>95</v>
      </c>
      <c r="L215" s="59" t="s">
        <v>48</v>
      </c>
      <c r="M215" s="59" t="s">
        <v>96</v>
      </c>
      <c r="N215" s="59" t="s">
        <v>50</v>
      </c>
      <c r="O215" s="59" t="s">
        <v>51</v>
      </c>
      <c r="P215" s="59" t="s">
        <v>51</v>
      </c>
      <c r="Q215" s="59" t="s">
        <v>51</v>
      </c>
      <c r="R215" s="59" t="s">
        <v>51</v>
      </c>
      <c r="S215" s="59" t="s">
        <v>52</v>
      </c>
      <c r="T215" s="59" t="s">
        <v>52</v>
      </c>
      <c r="U215" s="59" t="s">
        <v>51</v>
      </c>
      <c r="V215" s="59" t="s">
        <v>53</v>
      </c>
      <c r="W215" s="59" t="s">
        <v>77</v>
      </c>
      <c r="X215" s="59" t="s">
        <v>2488</v>
      </c>
      <c r="Y215" s="59" t="s">
        <v>1604</v>
      </c>
      <c r="Z215" s="59" t="s">
        <v>1134</v>
      </c>
      <c r="AA215" s="59" t="s">
        <v>2487</v>
      </c>
      <c r="AB215" s="59" t="s">
        <v>59</v>
      </c>
      <c r="AC215" s="59" t="s">
        <v>60</v>
      </c>
      <c r="AD215" s="59" t="s">
        <v>61</v>
      </c>
      <c r="AE215" s="59" t="s">
        <v>2486</v>
      </c>
      <c r="AF215" s="59" t="s">
        <v>169</v>
      </c>
      <c r="AG215" s="59" t="s">
        <v>64</v>
      </c>
      <c r="AH215" s="59" t="s">
        <v>65</v>
      </c>
      <c r="AI215" s="59" t="s">
        <v>66</v>
      </c>
      <c r="AJ215" s="59" t="s">
        <v>67</v>
      </c>
      <c r="AK215" s="59" t="s">
        <v>635</v>
      </c>
      <c r="AL215" s="59" t="s">
        <v>2485</v>
      </c>
      <c r="AM215" s="59" t="s">
        <v>70</v>
      </c>
      <c r="AN215" s="59" t="s">
        <v>7303</v>
      </c>
      <c r="AO215" s="37"/>
    </row>
    <row r="216" spans="1:41" ht="34.5" x14ac:dyDescent="0.25">
      <c r="A216" s="58">
        <v>194507</v>
      </c>
      <c r="B216" s="59" t="s">
        <v>151</v>
      </c>
      <c r="C216" s="59" t="s">
        <v>615</v>
      </c>
      <c r="D216" s="59" t="s">
        <v>616</v>
      </c>
      <c r="E216" s="59" t="s">
        <v>42</v>
      </c>
      <c r="F216" s="59" t="s">
        <v>615</v>
      </c>
      <c r="G216" s="59" t="s">
        <v>616</v>
      </c>
      <c r="H216" s="59" t="s">
        <v>44</v>
      </c>
      <c r="I216" s="59" t="s">
        <v>45</v>
      </c>
      <c r="J216" s="59" t="s">
        <v>74</v>
      </c>
      <c r="K216" s="59" t="s">
        <v>80</v>
      </c>
      <c r="L216" s="59" t="s">
        <v>48</v>
      </c>
      <c r="M216" s="59" t="s">
        <v>179</v>
      </c>
      <c r="N216" s="59" t="s">
        <v>50</v>
      </c>
      <c r="O216" s="59" t="s">
        <v>51</v>
      </c>
      <c r="P216" s="59" t="s">
        <v>51</v>
      </c>
      <c r="Q216" s="59" t="s">
        <v>51</v>
      </c>
      <c r="R216" s="59" t="s">
        <v>51</v>
      </c>
      <c r="S216" s="59" t="s">
        <v>52</v>
      </c>
      <c r="T216" s="59" t="s">
        <v>52</v>
      </c>
      <c r="U216" s="59" t="s">
        <v>51</v>
      </c>
      <c r="V216" s="59" t="s">
        <v>89</v>
      </c>
      <c r="W216" s="59" t="s">
        <v>77</v>
      </c>
      <c r="X216" s="59" t="s">
        <v>2484</v>
      </c>
      <c r="Y216" s="59" t="s">
        <v>449</v>
      </c>
      <c r="Z216" s="59" t="s">
        <v>470</v>
      </c>
      <c r="AA216" s="59" t="s">
        <v>2483</v>
      </c>
      <c r="AB216" s="59" t="s">
        <v>484</v>
      </c>
      <c r="AC216" s="59" t="s">
        <v>60</v>
      </c>
      <c r="AD216" s="59" t="s">
        <v>61</v>
      </c>
      <c r="AE216" s="59" t="s">
        <v>2482</v>
      </c>
      <c r="AF216" s="59" t="s">
        <v>80</v>
      </c>
      <c r="AG216" s="59" t="s">
        <v>66</v>
      </c>
      <c r="AH216" s="59" t="s">
        <v>51</v>
      </c>
      <c r="AI216" s="59" t="s">
        <v>66</v>
      </c>
      <c r="AJ216" s="59" t="s">
        <v>67</v>
      </c>
      <c r="AK216" s="59" t="s">
        <v>61</v>
      </c>
      <c r="AL216" s="59" t="s">
        <v>2481</v>
      </c>
      <c r="AM216" s="59" t="s">
        <v>82</v>
      </c>
      <c r="AN216" s="59" t="s">
        <v>7303</v>
      </c>
      <c r="AO216" s="37"/>
    </row>
    <row r="217" spans="1:41" ht="57" x14ac:dyDescent="0.25">
      <c r="A217" s="58">
        <v>194544</v>
      </c>
      <c r="B217" s="59" t="s">
        <v>181</v>
      </c>
      <c r="C217" s="59" t="s">
        <v>548</v>
      </c>
      <c r="D217" s="59" t="s">
        <v>549</v>
      </c>
      <c r="E217" s="59" t="s">
        <v>42</v>
      </c>
      <c r="F217" s="59" t="s">
        <v>548</v>
      </c>
      <c r="G217" s="59" t="s">
        <v>550</v>
      </c>
      <c r="H217" s="59" t="s">
        <v>44</v>
      </c>
      <c r="I217" s="59" t="s">
        <v>45</v>
      </c>
      <c r="J217" s="59" t="s">
        <v>46</v>
      </c>
      <c r="K217" s="59" t="s">
        <v>60</v>
      </c>
      <c r="L217" s="59" t="s">
        <v>48</v>
      </c>
      <c r="M217" s="59" t="s">
        <v>232</v>
      </c>
      <c r="N217" s="59" t="s">
        <v>50</v>
      </c>
      <c r="O217" s="59" t="s">
        <v>51</v>
      </c>
      <c r="P217" s="59" t="s">
        <v>51</v>
      </c>
      <c r="Q217" s="59" t="s">
        <v>51</v>
      </c>
      <c r="R217" s="59" t="s">
        <v>51</v>
      </c>
      <c r="S217" s="59" t="s">
        <v>52</v>
      </c>
      <c r="T217" s="59" t="s">
        <v>52</v>
      </c>
      <c r="U217" s="59" t="s">
        <v>51</v>
      </c>
      <c r="V217" s="59" t="s">
        <v>53</v>
      </c>
      <c r="W217" s="59" t="s">
        <v>1943</v>
      </c>
      <c r="X217" s="59" t="s">
        <v>2480</v>
      </c>
      <c r="Y217" s="59" t="s">
        <v>2479</v>
      </c>
      <c r="Z217" s="59" t="s">
        <v>750</v>
      </c>
      <c r="AA217" s="59" t="s">
        <v>282</v>
      </c>
      <c r="AB217" s="59" t="s">
        <v>759</v>
      </c>
      <c r="AC217" s="59" t="s">
        <v>60</v>
      </c>
      <c r="AD217" s="59" t="s">
        <v>61</v>
      </c>
      <c r="AE217" s="59" t="s">
        <v>165</v>
      </c>
      <c r="AF217" s="59" t="s">
        <v>323</v>
      </c>
      <c r="AG217" s="59" t="s">
        <v>66</v>
      </c>
      <c r="AH217" s="59" t="s">
        <v>51</v>
      </c>
      <c r="AI217" s="59" t="s">
        <v>66</v>
      </c>
      <c r="AJ217" s="59" t="s">
        <v>67</v>
      </c>
      <c r="AK217" s="59" t="s">
        <v>61</v>
      </c>
      <c r="AL217" s="59" t="s">
        <v>2478</v>
      </c>
      <c r="AM217" s="59" t="s">
        <v>82</v>
      </c>
      <c r="AN217" s="59" t="s">
        <v>7303</v>
      </c>
      <c r="AO217" s="37"/>
    </row>
    <row r="218" spans="1:41" ht="45.75" x14ac:dyDescent="0.25">
      <c r="A218" s="58">
        <v>132457</v>
      </c>
      <c r="B218" s="59" t="s">
        <v>157</v>
      </c>
      <c r="C218" s="59" t="s">
        <v>331</v>
      </c>
      <c r="D218" s="59" t="s">
        <v>332</v>
      </c>
      <c r="E218" s="59" t="s">
        <v>42</v>
      </c>
      <c r="F218" s="59" t="s">
        <v>331</v>
      </c>
      <c r="G218" s="59" t="s">
        <v>333</v>
      </c>
      <c r="H218" s="59" t="s">
        <v>44</v>
      </c>
      <c r="I218" s="59" t="s">
        <v>45</v>
      </c>
      <c r="J218" s="59" t="s">
        <v>46</v>
      </c>
      <c r="K218" s="59" t="s">
        <v>60</v>
      </c>
      <c r="L218" s="59" t="s">
        <v>48</v>
      </c>
      <c r="M218" s="59" t="s">
        <v>232</v>
      </c>
      <c r="N218" s="59" t="s">
        <v>50</v>
      </c>
      <c r="O218" s="59" t="s">
        <v>51</v>
      </c>
      <c r="P218" s="59" t="s">
        <v>51</v>
      </c>
      <c r="Q218" s="59" t="s">
        <v>51</v>
      </c>
      <c r="R218" s="59" t="s">
        <v>51</v>
      </c>
      <c r="S218" s="59" t="s">
        <v>52</v>
      </c>
      <c r="T218" s="59" t="s">
        <v>52</v>
      </c>
      <c r="U218" s="59" t="s">
        <v>51</v>
      </c>
      <c r="V218" s="59" t="s">
        <v>89</v>
      </c>
      <c r="W218" s="59" t="s">
        <v>77</v>
      </c>
      <c r="X218" s="59" t="s">
        <v>2475</v>
      </c>
      <c r="Y218" s="59" t="s">
        <v>2474</v>
      </c>
      <c r="Z218" s="59" t="s">
        <v>1134</v>
      </c>
      <c r="AA218" s="59" t="s">
        <v>299</v>
      </c>
      <c r="AB218" s="59" t="s">
        <v>533</v>
      </c>
      <c r="AC218" s="59" t="s">
        <v>60</v>
      </c>
      <c r="AD218" s="59" t="s">
        <v>61</v>
      </c>
      <c r="AE218" s="59" t="s">
        <v>1074</v>
      </c>
      <c r="AF218" s="59" t="s">
        <v>2473</v>
      </c>
      <c r="AG218" s="59" t="s">
        <v>64</v>
      </c>
      <c r="AH218" s="59" t="s">
        <v>65</v>
      </c>
      <c r="AI218" s="59" t="s">
        <v>66</v>
      </c>
      <c r="AJ218" s="59" t="s">
        <v>67</v>
      </c>
      <c r="AK218" s="59" t="s">
        <v>68</v>
      </c>
      <c r="AL218" s="59" t="s">
        <v>2472</v>
      </c>
      <c r="AM218" s="59" t="s">
        <v>70</v>
      </c>
      <c r="AN218" s="59" t="s">
        <v>7303</v>
      </c>
      <c r="AO218" s="37"/>
    </row>
    <row r="219" spans="1:41" ht="45.75" x14ac:dyDescent="0.25">
      <c r="A219" s="58">
        <v>194732</v>
      </c>
      <c r="B219" s="59" t="s">
        <v>157</v>
      </c>
      <c r="C219" s="59" t="s">
        <v>331</v>
      </c>
      <c r="D219" s="59" t="s">
        <v>332</v>
      </c>
      <c r="E219" s="59" t="s">
        <v>42</v>
      </c>
      <c r="F219" s="59" t="s">
        <v>331</v>
      </c>
      <c r="G219" s="59" t="s">
        <v>333</v>
      </c>
      <c r="H219" s="59" t="s">
        <v>44</v>
      </c>
      <c r="I219" s="59" t="s">
        <v>45</v>
      </c>
      <c r="J219" s="59" t="s">
        <v>46</v>
      </c>
      <c r="K219" s="59" t="s">
        <v>91</v>
      </c>
      <c r="L219" s="59" t="s">
        <v>326</v>
      </c>
      <c r="M219" s="59" t="s">
        <v>327</v>
      </c>
      <c r="N219" s="59" t="s">
        <v>50</v>
      </c>
      <c r="O219" s="59" t="s">
        <v>51</v>
      </c>
      <c r="P219" s="59" t="s">
        <v>51</v>
      </c>
      <c r="Q219" s="59" t="s">
        <v>51</v>
      </c>
      <c r="R219" s="59" t="s">
        <v>51</v>
      </c>
      <c r="S219" s="59" t="s">
        <v>52</v>
      </c>
      <c r="T219" s="59" t="s">
        <v>52</v>
      </c>
      <c r="U219" s="59" t="s">
        <v>51</v>
      </c>
      <c r="V219" s="59" t="s">
        <v>89</v>
      </c>
      <c r="W219" s="59" t="s">
        <v>54</v>
      </c>
      <c r="X219" s="59" t="s">
        <v>2471</v>
      </c>
      <c r="Y219" s="59" t="s">
        <v>1954</v>
      </c>
      <c r="Z219" s="59" t="s">
        <v>2470</v>
      </c>
      <c r="AA219" s="59" t="s">
        <v>2469</v>
      </c>
      <c r="AB219" s="59" t="s">
        <v>1326</v>
      </c>
      <c r="AC219" s="59" t="s">
        <v>60</v>
      </c>
      <c r="AD219" s="59" t="s">
        <v>61</v>
      </c>
      <c r="AE219" s="59" t="s">
        <v>2468</v>
      </c>
      <c r="AF219" s="59" t="s">
        <v>335</v>
      </c>
      <c r="AG219" s="59" t="s">
        <v>66</v>
      </c>
      <c r="AH219" s="59" t="s">
        <v>51</v>
      </c>
      <c r="AI219" s="59" t="s">
        <v>66</v>
      </c>
      <c r="AJ219" s="59" t="s">
        <v>67</v>
      </c>
      <c r="AK219" s="59" t="s">
        <v>61</v>
      </c>
      <c r="AL219" s="59" t="s">
        <v>2467</v>
      </c>
      <c r="AM219" s="59" t="s">
        <v>82</v>
      </c>
      <c r="AN219" s="59" t="s">
        <v>7303</v>
      </c>
      <c r="AO219" s="37"/>
    </row>
    <row r="220" spans="1:41" ht="34.5" x14ac:dyDescent="0.25">
      <c r="A220" s="58">
        <v>149141</v>
      </c>
      <c r="B220" s="59" t="s">
        <v>157</v>
      </c>
      <c r="C220" s="59" t="s">
        <v>158</v>
      </c>
      <c r="D220" s="59" t="s">
        <v>159</v>
      </c>
      <c r="E220" s="59" t="s">
        <v>42</v>
      </c>
      <c r="F220" s="59" t="s">
        <v>158</v>
      </c>
      <c r="G220" s="59" t="s">
        <v>159</v>
      </c>
      <c r="H220" s="59" t="s">
        <v>44</v>
      </c>
      <c r="I220" s="59" t="s">
        <v>45</v>
      </c>
      <c r="J220" s="59" t="s">
        <v>46</v>
      </c>
      <c r="K220" s="59" t="s">
        <v>86</v>
      </c>
      <c r="L220" s="59" t="s">
        <v>87</v>
      </c>
      <c r="M220" s="59" t="s">
        <v>88</v>
      </c>
      <c r="N220" s="59" t="s">
        <v>50</v>
      </c>
      <c r="O220" s="59" t="s">
        <v>51</v>
      </c>
      <c r="P220" s="59" t="s">
        <v>51</v>
      </c>
      <c r="Q220" s="59" t="s">
        <v>51</v>
      </c>
      <c r="R220" s="59" t="s">
        <v>51</v>
      </c>
      <c r="S220" s="59" t="s">
        <v>52</v>
      </c>
      <c r="T220" s="59" t="s">
        <v>52</v>
      </c>
      <c r="U220" s="59" t="s">
        <v>51</v>
      </c>
      <c r="V220" s="59" t="s">
        <v>89</v>
      </c>
      <c r="W220" s="59" t="s">
        <v>77</v>
      </c>
      <c r="X220" s="59" t="s">
        <v>2464</v>
      </c>
      <c r="Y220" s="59" t="s">
        <v>2463</v>
      </c>
      <c r="Z220" s="59" t="s">
        <v>2220</v>
      </c>
      <c r="AA220" s="59" t="s">
        <v>2462</v>
      </c>
      <c r="AB220" s="59" t="s">
        <v>2461</v>
      </c>
      <c r="AC220" s="59" t="s">
        <v>60</v>
      </c>
      <c r="AD220" s="59" t="s">
        <v>61</v>
      </c>
      <c r="AE220" s="59" t="s">
        <v>2460</v>
      </c>
      <c r="AF220" s="59" t="s">
        <v>2326</v>
      </c>
      <c r="AG220" s="59" t="s">
        <v>64</v>
      </c>
      <c r="AH220" s="59" t="s">
        <v>65</v>
      </c>
      <c r="AI220" s="59" t="s">
        <v>66</v>
      </c>
      <c r="AJ220" s="59" t="s">
        <v>67</v>
      </c>
      <c r="AK220" s="59" t="s">
        <v>68</v>
      </c>
      <c r="AL220" s="59" t="s">
        <v>2459</v>
      </c>
      <c r="AM220" s="59" t="s">
        <v>70</v>
      </c>
      <c r="AN220" s="59" t="s">
        <v>7303</v>
      </c>
      <c r="AO220" s="37"/>
    </row>
    <row r="221" spans="1:41" ht="45.75" x14ac:dyDescent="0.25">
      <c r="A221" s="58">
        <v>195720</v>
      </c>
      <c r="B221" s="59" t="s">
        <v>151</v>
      </c>
      <c r="C221" s="59" t="s">
        <v>2205</v>
      </c>
      <c r="D221" s="59" t="s">
        <v>2206</v>
      </c>
      <c r="E221" s="59" t="s">
        <v>42</v>
      </c>
      <c r="F221" s="59" t="s">
        <v>2205</v>
      </c>
      <c r="G221" s="59" t="s">
        <v>2207</v>
      </c>
      <c r="H221" s="59" t="s">
        <v>44</v>
      </c>
      <c r="I221" s="59" t="s">
        <v>131</v>
      </c>
      <c r="J221" s="59" t="s">
        <v>46</v>
      </c>
      <c r="K221" s="59" t="s">
        <v>47</v>
      </c>
      <c r="L221" s="59" t="s">
        <v>48</v>
      </c>
      <c r="M221" s="59" t="s">
        <v>49</v>
      </c>
      <c r="N221" s="59" t="s">
        <v>50</v>
      </c>
      <c r="O221" s="59" t="s">
        <v>51</v>
      </c>
      <c r="P221" s="59" t="s">
        <v>51</v>
      </c>
      <c r="Q221" s="59" t="s">
        <v>51</v>
      </c>
      <c r="R221" s="59" t="s">
        <v>51</v>
      </c>
      <c r="S221" s="59" t="s">
        <v>52</v>
      </c>
      <c r="T221" s="59" t="s">
        <v>52</v>
      </c>
      <c r="U221" s="59" t="s">
        <v>51</v>
      </c>
      <c r="V221" s="59" t="s">
        <v>53</v>
      </c>
      <c r="W221" s="59" t="s">
        <v>77</v>
      </c>
      <c r="X221" s="59" t="s">
        <v>2458</v>
      </c>
      <c r="Y221" s="59" t="s">
        <v>2457</v>
      </c>
      <c r="Z221" s="59" t="s">
        <v>322</v>
      </c>
      <c r="AA221" s="59" t="s">
        <v>751</v>
      </c>
      <c r="AB221" s="59" t="s">
        <v>2456</v>
      </c>
      <c r="AC221" s="59" t="s">
        <v>60</v>
      </c>
      <c r="AD221" s="59" t="s">
        <v>61</v>
      </c>
      <c r="AE221" s="59" t="s">
        <v>2160</v>
      </c>
      <c r="AF221" s="59" t="s">
        <v>60</v>
      </c>
      <c r="AG221" s="59" t="s">
        <v>66</v>
      </c>
      <c r="AH221" s="59" t="s">
        <v>51</v>
      </c>
      <c r="AI221" s="59" t="s">
        <v>66</v>
      </c>
      <c r="AJ221" s="59" t="s">
        <v>67</v>
      </c>
      <c r="AK221" s="59" t="s">
        <v>61</v>
      </c>
      <c r="AL221" s="59" t="s">
        <v>2455</v>
      </c>
      <c r="AM221" s="59" t="s">
        <v>82</v>
      </c>
      <c r="AN221" s="59" t="s">
        <v>7303</v>
      </c>
      <c r="AO221" s="37"/>
    </row>
    <row r="222" spans="1:41" ht="34.5" x14ac:dyDescent="0.25">
      <c r="A222" s="58">
        <v>149746</v>
      </c>
      <c r="B222" s="59" t="s">
        <v>157</v>
      </c>
      <c r="C222" s="59" t="s">
        <v>1290</v>
      </c>
      <c r="D222" s="59" t="s">
        <v>1291</v>
      </c>
      <c r="E222" s="59" t="s">
        <v>42</v>
      </c>
      <c r="F222" s="59" t="s">
        <v>1290</v>
      </c>
      <c r="G222" s="59" t="s">
        <v>1291</v>
      </c>
      <c r="H222" s="59" t="s">
        <v>94</v>
      </c>
      <c r="I222" s="59" t="s">
        <v>131</v>
      </c>
      <c r="J222" s="59" t="s">
        <v>74</v>
      </c>
      <c r="K222" s="59" t="s">
        <v>60</v>
      </c>
      <c r="L222" s="59" t="s">
        <v>48</v>
      </c>
      <c r="M222" s="59" t="s">
        <v>232</v>
      </c>
      <c r="N222" s="59" t="s">
        <v>50</v>
      </c>
      <c r="O222" s="59" t="s">
        <v>51</v>
      </c>
      <c r="P222" s="59" t="s">
        <v>51</v>
      </c>
      <c r="Q222" s="59" t="s">
        <v>51</v>
      </c>
      <c r="R222" s="59" t="s">
        <v>51</v>
      </c>
      <c r="S222" s="59" t="s">
        <v>52</v>
      </c>
      <c r="T222" s="59" t="s">
        <v>52</v>
      </c>
      <c r="U222" s="59" t="s">
        <v>51</v>
      </c>
      <c r="V222" s="59" t="s">
        <v>89</v>
      </c>
      <c r="W222" s="59" t="s">
        <v>77</v>
      </c>
      <c r="X222" s="59" t="s">
        <v>2454</v>
      </c>
      <c r="Y222" s="59" t="s">
        <v>877</v>
      </c>
      <c r="Z222" s="59" t="s">
        <v>199</v>
      </c>
      <c r="AA222" s="59" t="s">
        <v>2453</v>
      </c>
      <c r="AB222" s="59" t="s">
        <v>2452</v>
      </c>
      <c r="AC222" s="59" t="s">
        <v>60</v>
      </c>
      <c r="AD222" s="59" t="s">
        <v>61</v>
      </c>
      <c r="AE222" s="59" t="s">
        <v>1145</v>
      </c>
      <c r="AF222" s="59" t="s">
        <v>60</v>
      </c>
      <c r="AG222" s="59" t="s">
        <v>64</v>
      </c>
      <c r="AH222" s="59" t="s">
        <v>65</v>
      </c>
      <c r="AI222" s="59" t="s">
        <v>66</v>
      </c>
      <c r="AJ222" s="59" t="s">
        <v>67</v>
      </c>
      <c r="AK222" s="59" t="s">
        <v>68</v>
      </c>
      <c r="AL222" s="59" t="s">
        <v>2451</v>
      </c>
      <c r="AM222" s="59" t="s">
        <v>70</v>
      </c>
      <c r="AN222" s="59" t="s">
        <v>7303</v>
      </c>
      <c r="AO222" s="37"/>
    </row>
    <row r="223" spans="1:41" ht="57" x14ac:dyDescent="0.25">
      <c r="A223" s="58">
        <v>195877</v>
      </c>
      <c r="B223" s="59" t="s">
        <v>157</v>
      </c>
      <c r="C223" s="59" t="s">
        <v>2449</v>
      </c>
      <c r="D223" s="59" t="s">
        <v>2450</v>
      </c>
      <c r="E223" s="59" t="s">
        <v>42</v>
      </c>
      <c r="F223" s="59" t="s">
        <v>2449</v>
      </c>
      <c r="G223" s="59" t="s">
        <v>2448</v>
      </c>
      <c r="H223" s="59" t="s">
        <v>44</v>
      </c>
      <c r="I223" s="59" t="s">
        <v>45</v>
      </c>
      <c r="J223" s="59" t="s">
        <v>46</v>
      </c>
      <c r="K223" s="59" t="s">
        <v>91</v>
      </c>
      <c r="L223" s="59" t="s">
        <v>326</v>
      </c>
      <c r="M223" s="59" t="s">
        <v>327</v>
      </c>
      <c r="N223" s="59" t="s">
        <v>50</v>
      </c>
      <c r="O223" s="59" t="s">
        <v>51</v>
      </c>
      <c r="P223" s="59" t="s">
        <v>51</v>
      </c>
      <c r="Q223" s="59" t="s">
        <v>51</v>
      </c>
      <c r="R223" s="59" t="s">
        <v>51</v>
      </c>
      <c r="S223" s="59" t="s">
        <v>52</v>
      </c>
      <c r="T223" s="59" t="s">
        <v>52</v>
      </c>
      <c r="U223" s="59" t="s">
        <v>51</v>
      </c>
      <c r="V223" s="59" t="s">
        <v>89</v>
      </c>
      <c r="W223" s="59" t="s">
        <v>77</v>
      </c>
      <c r="X223" s="59" t="s">
        <v>2447</v>
      </c>
      <c r="Y223" s="59" t="s">
        <v>652</v>
      </c>
      <c r="Z223" s="59" t="s">
        <v>57</v>
      </c>
      <c r="AA223" s="59" t="s">
        <v>1767</v>
      </c>
      <c r="AB223" s="59" t="s">
        <v>294</v>
      </c>
      <c r="AC223" s="59" t="s">
        <v>60</v>
      </c>
      <c r="AD223" s="59" t="s">
        <v>61</v>
      </c>
      <c r="AE223" s="59" t="s">
        <v>2446</v>
      </c>
      <c r="AF223" s="59" t="s">
        <v>80</v>
      </c>
      <c r="AG223" s="59" t="s">
        <v>66</v>
      </c>
      <c r="AH223" s="59" t="s">
        <v>51</v>
      </c>
      <c r="AI223" s="59" t="s">
        <v>66</v>
      </c>
      <c r="AJ223" s="59" t="s">
        <v>67</v>
      </c>
      <c r="AK223" s="59" t="s">
        <v>61</v>
      </c>
      <c r="AL223" s="59" t="s">
        <v>2445</v>
      </c>
      <c r="AM223" s="59" t="s">
        <v>82</v>
      </c>
      <c r="AN223" s="59" t="s">
        <v>7303</v>
      </c>
      <c r="AO223" s="37"/>
    </row>
    <row r="224" spans="1:41" ht="45.75" x14ac:dyDescent="0.25">
      <c r="A224" s="58">
        <v>149785</v>
      </c>
      <c r="B224" s="59" t="s">
        <v>157</v>
      </c>
      <c r="C224" s="59" t="s">
        <v>331</v>
      </c>
      <c r="D224" s="59" t="s">
        <v>332</v>
      </c>
      <c r="E224" s="59" t="s">
        <v>42</v>
      </c>
      <c r="F224" s="59" t="s">
        <v>331</v>
      </c>
      <c r="G224" s="59" t="s">
        <v>333</v>
      </c>
      <c r="H224" s="59" t="s">
        <v>44</v>
      </c>
      <c r="I224" s="59" t="s">
        <v>45</v>
      </c>
      <c r="J224" s="59" t="s">
        <v>46</v>
      </c>
      <c r="K224" s="59" t="s">
        <v>75</v>
      </c>
      <c r="L224" s="59" t="s">
        <v>48</v>
      </c>
      <c r="M224" s="59" t="s">
        <v>76</v>
      </c>
      <c r="N224" s="59" t="s">
        <v>50</v>
      </c>
      <c r="O224" s="59" t="s">
        <v>51</v>
      </c>
      <c r="P224" s="59" t="s">
        <v>51</v>
      </c>
      <c r="Q224" s="59" t="s">
        <v>51</v>
      </c>
      <c r="R224" s="59" t="s">
        <v>51</v>
      </c>
      <c r="S224" s="59" t="s">
        <v>52</v>
      </c>
      <c r="T224" s="59" t="s">
        <v>52</v>
      </c>
      <c r="U224" s="59" t="s">
        <v>51</v>
      </c>
      <c r="V224" s="59" t="s">
        <v>53</v>
      </c>
      <c r="W224" s="59" t="s">
        <v>77</v>
      </c>
      <c r="X224" s="59" t="s">
        <v>2444</v>
      </c>
      <c r="Y224" s="59" t="s">
        <v>750</v>
      </c>
      <c r="Z224" s="59" t="s">
        <v>363</v>
      </c>
      <c r="AA224" s="59" t="s">
        <v>1895</v>
      </c>
      <c r="AB224" s="59" t="s">
        <v>164</v>
      </c>
      <c r="AC224" s="59" t="s">
        <v>60</v>
      </c>
      <c r="AD224" s="59" t="s">
        <v>61</v>
      </c>
      <c r="AE224" s="59" t="s">
        <v>772</v>
      </c>
      <c r="AF224" s="59" t="s">
        <v>2443</v>
      </c>
      <c r="AG224" s="59" t="s">
        <v>64</v>
      </c>
      <c r="AH224" s="59" t="s">
        <v>65</v>
      </c>
      <c r="AI224" s="59" t="s">
        <v>66</v>
      </c>
      <c r="AJ224" s="59" t="s">
        <v>67</v>
      </c>
      <c r="AK224" s="59" t="s">
        <v>68</v>
      </c>
      <c r="AL224" s="59" t="s">
        <v>2442</v>
      </c>
      <c r="AM224" s="59" t="s">
        <v>70</v>
      </c>
      <c r="AN224" s="59" t="s">
        <v>7303</v>
      </c>
      <c r="AO224" s="37"/>
    </row>
    <row r="225" spans="1:41" ht="23.25" x14ac:dyDescent="0.25">
      <c r="A225" s="58">
        <v>150122</v>
      </c>
      <c r="B225" s="59" t="s">
        <v>124</v>
      </c>
      <c r="C225" s="59" t="s">
        <v>570</v>
      </c>
      <c r="D225" s="59" t="s">
        <v>571</v>
      </c>
      <c r="E225" s="59" t="s">
        <v>42</v>
      </c>
      <c r="F225" s="59" t="s">
        <v>570</v>
      </c>
      <c r="G225" s="59" t="s">
        <v>571</v>
      </c>
      <c r="H225" s="59" t="s">
        <v>44</v>
      </c>
      <c r="I225" s="59" t="s">
        <v>45</v>
      </c>
      <c r="J225" s="59" t="s">
        <v>46</v>
      </c>
      <c r="K225" s="59" t="s">
        <v>80</v>
      </c>
      <c r="L225" s="59" t="s">
        <v>48</v>
      </c>
      <c r="M225" s="59" t="s">
        <v>179</v>
      </c>
      <c r="N225" s="59" t="s">
        <v>50</v>
      </c>
      <c r="O225" s="59" t="s">
        <v>51</v>
      </c>
      <c r="P225" s="59" t="s">
        <v>51</v>
      </c>
      <c r="Q225" s="59" t="s">
        <v>51</v>
      </c>
      <c r="R225" s="59" t="s">
        <v>51</v>
      </c>
      <c r="S225" s="59" t="s">
        <v>52</v>
      </c>
      <c r="T225" s="59" t="s">
        <v>52</v>
      </c>
      <c r="U225" s="59" t="s">
        <v>51</v>
      </c>
      <c r="V225" s="59" t="s">
        <v>89</v>
      </c>
      <c r="W225" s="59" t="s">
        <v>77</v>
      </c>
      <c r="X225" s="59" t="s">
        <v>2439</v>
      </c>
      <c r="Y225" s="59" t="s">
        <v>569</v>
      </c>
      <c r="Z225" s="59" t="s">
        <v>138</v>
      </c>
      <c r="AA225" s="59" t="s">
        <v>2438</v>
      </c>
      <c r="AB225" s="59" t="s">
        <v>1345</v>
      </c>
      <c r="AC225" s="59" t="s">
        <v>60</v>
      </c>
      <c r="AD225" s="59" t="s">
        <v>61</v>
      </c>
      <c r="AE225" s="59" t="s">
        <v>2437</v>
      </c>
      <c r="AF225" s="59" t="s">
        <v>577</v>
      </c>
      <c r="AG225" s="59" t="s">
        <v>64</v>
      </c>
      <c r="AH225" s="59" t="s">
        <v>65</v>
      </c>
      <c r="AI225" s="59" t="s">
        <v>66</v>
      </c>
      <c r="AJ225" s="59" t="s">
        <v>67</v>
      </c>
      <c r="AK225" s="59" t="s">
        <v>756</v>
      </c>
      <c r="AL225" s="59" t="s">
        <v>2436</v>
      </c>
      <c r="AM225" s="59" t="s">
        <v>70</v>
      </c>
      <c r="AN225" s="59" t="s">
        <v>7303</v>
      </c>
      <c r="AO225" s="37"/>
    </row>
    <row r="226" spans="1:41" ht="23.25" x14ac:dyDescent="0.25">
      <c r="A226" s="58">
        <v>196018</v>
      </c>
      <c r="B226" s="59" t="s">
        <v>124</v>
      </c>
      <c r="C226" s="59" t="s">
        <v>570</v>
      </c>
      <c r="D226" s="59" t="s">
        <v>571</v>
      </c>
      <c r="E226" s="59" t="s">
        <v>42</v>
      </c>
      <c r="F226" s="59" t="s">
        <v>570</v>
      </c>
      <c r="G226" s="59" t="s">
        <v>571</v>
      </c>
      <c r="H226" s="59" t="s">
        <v>44</v>
      </c>
      <c r="I226" s="59" t="s">
        <v>45</v>
      </c>
      <c r="J226" s="59" t="s">
        <v>46</v>
      </c>
      <c r="K226" s="59" t="s">
        <v>60</v>
      </c>
      <c r="L226" s="59" t="s">
        <v>48</v>
      </c>
      <c r="M226" s="59" t="s">
        <v>232</v>
      </c>
      <c r="N226" s="59" t="s">
        <v>50</v>
      </c>
      <c r="O226" s="59" t="s">
        <v>51</v>
      </c>
      <c r="P226" s="59" t="s">
        <v>51</v>
      </c>
      <c r="Q226" s="59" t="s">
        <v>51</v>
      </c>
      <c r="R226" s="59" t="s">
        <v>51</v>
      </c>
      <c r="S226" s="59" t="s">
        <v>52</v>
      </c>
      <c r="T226" s="59" t="s">
        <v>52</v>
      </c>
      <c r="U226" s="59" t="s">
        <v>51</v>
      </c>
      <c r="V226" s="59" t="s">
        <v>53</v>
      </c>
      <c r="W226" s="59" t="s">
        <v>77</v>
      </c>
      <c r="X226" s="59" t="s">
        <v>2435</v>
      </c>
      <c r="Y226" s="59" t="s">
        <v>1135</v>
      </c>
      <c r="Z226" s="59" t="s">
        <v>244</v>
      </c>
      <c r="AA226" s="59" t="s">
        <v>2434</v>
      </c>
      <c r="AB226" s="59" t="s">
        <v>2433</v>
      </c>
      <c r="AC226" s="59" t="s">
        <v>60</v>
      </c>
      <c r="AD226" s="59" t="s">
        <v>61</v>
      </c>
      <c r="AE226" s="59" t="s">
        <v>2432</v>
      </c>
      <c r="AF226" s="59" t="s">
        <v>375</v>
      </c>
      <c r="AG226" s="59" t="s">
        <v>66</v>
      </c>
      <c r="AH226" s="59" t="s">
        <v>51</v>
      </c>
      <c r="AI226" s="59" t="s">
        <v>66</v>
      </c>
      <c r="AJ226" s="59" t="s">
        <v>67</v>
      </c>
      <c r="AK226" s="59" t="s">
        <v>61</v>
      </c>
      <c r="AL226" s="59" t="s">
        <v>2431</v>
      </c>
      <c r="AM226" s="59" t="s">
        <v>82</v>
      </c>
      <c r="AN226" s="59" t="s">
        <v>7303</v>
      </c>
      <c r="AO226" s="37"/>
    </row>
    <row r="227" spans="1:41" ht="23.25" x14ac:dyDescent="0.25">
      <c r="A227" s="58">
        <v>150142</v>
      </c>
      <c r="B227" s="59" t="s">
        <v>124</v>
      </c>
      <c r="C227" s="59" t="s">
        <v>570</v>
      </c>
      <c r="D227" s="59" t="s">
        <v>571</v>
      </c>
      <c r="E227" s="59" t="s">
        <v>42</v>
      </c>
      <c r="F227" s="59" t="s">
        <v>570</v>
      </c>
      <c r="G227" s="59" t="s">
        <v>571</v>
      </c>
      <c r="H227" s="59" t="s">
        <v>44</v>
      </c>
      <c r="I227" s="59" t="s">
        <v>45</v>
      </c>
      <c r="J227" s="59" t="s">
        <v>46</v>
      </c>
      <c r="K227" s="59" t="s">
        <v>80</v>
      </c>
      <c r="L227" s="59" t="s">
        <v>48</v>
      </c>
      <c r="M227" s="59" t="s">
        <v>179</v>
      </c>
      <c r="N227" s="59" t="s">
        <v>50</v>
      </c>
      <c r="O227" s="59" t="s">
        <v>51</v>
      </c>
      <c r="P227" s="59" t="s">
        <v>51</v>
      </c>
      <c r="Q227" s="59" t="s">
        <v>51</v>
      </c>
      <c r="R227" s="59" t="s">
        <v>51</v>
      </c>
      <c r="S227" s="59" t="s">
        <v>52</v>
      </c>
      <c r="T227" s="59" t="s">
        <v>52</v>
      </c>
      <c r="U227" s="59" t="s">
        <v>51</v>
      </c>
      <c r="V227" s="59" t="s">
        <v>53</v>
      </c>
      <c r="W227" s="59" t="s">
        <v>77</v>
      </c>
      <c r="X227" s="59" t="s">
        <v>2430</v>
      </c>
      <c r="Y227" s="59" t="s">
        <v>579</v>
      </c>
      <c r="Z227" s="59" t="s">
        <v>459</v>
      </c>
      <c r="AA227" s="59" t="s">
        <v>2429</v>
      </c>
      <c r="AB227" s="59" t="s">
        <v>61</v>
      </c>
      <c r="AC227" s="59" t="s">
        <v>60</v>
      </c>
      <c r="AD227" s="59" t="s">
        <v>61</v>
      </c>
      <c r="AE227" s="59" t="s">
        <v>2303</v>
      </c>
      <c r="AF227" s="59" t="s">
        <v>577</v>
      </c>
      <c r="AG227" s="59" t="s">
        <v>64</v>
      </c>
      <c r="AH227" s="59" t="s">
        <v>65</v>
      </c>
      <c r="AI227" s="59" t="s">
        <v>66</v>
      </c>
      <c r="AJ227" s="59" t="s">
        <v>67</v>
      </c>
      <c r="AK227" s="59" t="s">
        <v>756</v>
      </c>
      <c r="AL227" s="59" t="s">
        <v>2428</v>
      </c>
      <c r="AM227" s="59" t="s">
        <v>70</v>
      </c>
      <c r="AN227" s="59" t="s">
        <v>7303</v>
      </c>
      <c r="AO227" s="37"/>
    </row>
    <row r="228" spans="1:41" ht="23.25" x14ac:dyDescent="0.25">
      <c r="A228" s="58">
        <v>150152</v>
      </c>
      <c r="B228" s="59" t="s">
        <v>133</v>
      </c>
      <c r="C228" s="59" t="s">
        <v>134</v>
      </c>
      <c r="D228" s="59" t="s">
        <v>135</v>
      </c>
      <c r="E228" s="59" t="s">
        <v>42</v>
      </c>
      <c r="F228" s="59" t="s">
        <v>134</v>
      </c>
      <c r="G228" s="59" t="s">
        <v>135</v>
      </c>
      <c r="H228" s="59" t="s">
        <v>44</v>
      </c>
      <c r="I228" s="59" t="s">
        <v>45</v>
      </c>
      <c r="J228" s="59" t="s">
        <v>46</v>
      </c>
      <c r="K228" s="59" t="s">
        <v>95</v>
      </c>
      <c r="L228" s="59" t="s">
        <v>48</v>
      </c>
      <c r="M228" s="59" t="s">
        <v>96</v>
      </c>
      <c r="N228" s="59" t="s">
        <v>50</v>
      </c>
      <c r="O228" s="59" t="s">
        <v>51</v>
      </c>
      <c r="P228" s="59" t="s">
        <v>51</v>
      </c>
      <c r="Q228" s="59" t="s">
        <v>51</v>
      </c>
      <c r="R228" s="59" t="s">
        <v>51</v>
      </c>
      <c r="S228" s="59" t="s">
        <v>52</v>
      </c>
      <c r="T228" s="59" t="s">
        <v>52</v>
      </c>
      <c r="U228" s="59" t="s">
        <v>51</v>
      </c>
      <c r="V228" s="59" t="s">
        <v>89</v>
      </c>
      <c r="W228" s="59" t="s">
        <v>77</v>
      </c>
      <c r="X228" s="59" t="s">
        <v>2427</v>
      </c>
      <c r="Y228" s="59" t="s">
        <v>1149</v>
      </c>
      <c r="Z228" s="59" t="s">
        <v>2426</v>
      </c>
      <c r="AA228" s="59" t="s">
        <v>2425</v>
      </c>
      <c r="AB228" s="59" t="s">
        <v>455</v>
      </c>
      <c r="AC228" s="59" t="s">
        <v>60</v>
      </c>
      <c r="AD228" s="59" t="s">
        <v>61</v>
      </c>
      <c r="AE228" s="59" t="s">
        <v>2424</v>
      </c>
      <c r="AF228" s="59" t="s">
        <v>99</v>
      </c>
      <c r="AG228" s="59" t="s">
        <v>64</v>
      </c>
      <c r="AH228" s="59" t="s">
        <v>65</v>
      </c>
      <c r="AI228" s="59" t="s">
        <v>66</v>
      </c>
      <c r="AJ228" s="59" t="s">
        <v>67</v>
      </c>
      <c r="AK228" s="59" t="s">
        <v>756</v>
      </c>
      <c r="AL228" s="59" t="s">
        <v>2423</v>
      </c>
      <c r="AM228" s="59" t="s">
        <v>70</v>
      </c>
      <c r="AN228" s="59" t="s">
        <v>7303</v>
      </c>
      <c r="AO228" s="37"/>
    </row>
    <row r="229" spans="1:41" ht="34.5" x14ac:dyDescent="0.25">
      <c r="A229" s="58">
        <v>150203</v>
      </c>
      <c r="B229" s="59" t="s">
        <v>157</v>
      </c>
      <c r="C229" s="59" t="s">
        <v>1290</v>
      </c>
      <c r="D229" s="59" t="s">
        <v>1291</v>
      </c>
      <c r="E229" s="59" t="s">
        <v>42</v>
      </c>
      <c r="F229" s="59" t="s">
        <v>1290</v>
      </c>
      <c r="G229" s="59" t="s">
        <v>1291</v>
      </c>
      <c r="H229" s="59" t="s">
        <v>94</v>
      </c>
      <c r="I229" s="59" t="s">
        <v>45</v>
      </c>
      <c r="J229" s="59" t="s">
        <v>46</v>
      </c>
      <c r="K229" s="59" t="s">
        <v>95</v>
      </c>
      <c r="L229" s="59" t="s">
        <v>48</v>
      </c>
      <c r="M229" s="59" t="s">
        <v>96</v>
      </c>
      <c r="N229" s="59" t="s">
        <v>50</v>
      </c>
      <c r="O229" s="59" t="s">
        <v>51</v>
      </c>
      <c r="P229" s="59" t="s">
        <v>51</v>
      </c>
      <c r="Q229" s="59" t="s">
        <v>51</v>
      </c>
      <c r="R229" s="59" t="s">
        <v>51</v>
      </c>
      <c r="S229" s="59" t="s">
        <v>52</v>
      </c>
      <c r="T229" s="59" t="s">
        <v>52</v>
      </c>
      <c r="U229" s="59" t="s">
        <v>51</v>
      </c>
      <c r="V229" s="59" t="s">
        <v>53</v>
      </c>
      <c r="W229" s="59" t="s">
        <v>54</v>
      </c>
      <c r="X229" s="59" t="s">
        <v>2422</v>
      </c>
      <c r="Y229" s="59" t="s">
        <v>2421</v>
      </c>
      <c r="Z229" s="59" t="s">
        <v>98</v>
      </c>
      <c r="AA229" s="59" t="s">
        <v>229</v>
      </c>
      <c r="AB229" s="59" t="s">
        <v>696</v>
      </c>
      <c r="AC229" s="59" t="s">
        <v>60</v>
      </c>
      <c r="AD229" s="59" t="s">
        <v>61</v>
      </c>
      <c r="AE229" s="59" t="s">
        <v>2420</v>
      </c>
      <c r="AF229" s="59" t="s">
        <v>75</v>
      </c>
      <c r="AG229" s="59" t="s">
        <v>64</v>
      </c>
      <c r="AH229" s="59" t="s">
        <v>65</v>
      </c>
      <c r="AI229" s="59" t="s">
        <v>66</v>
      </c>
      <c r="AJ229" s="59" t="s">
        <v>67</v>
      </c>
      <c r="AK229" s="59" t="s">
        <v>68</v>
      </c>
      <c r="AL229" s="59" t="s">
        <v>2419</v>
      </c>
      <c r="AM229" s="59" t="s">
        <v>70</v>
      </c>
      <c r="AN229" s="59" t="s">
        <v>7303</v>
      </c>
      <c r="AO229" s="37"/>
    </row>
    <row r="230" spans="1:41" ht="23.25" x14ac:dyDescent="0.25">
      <c r="A230" s="58">
        <v>150220</v>
      </c>
      <c r="B230" s="59" t="s">
        <v>133</v>
      </c>
      <c r="C230" s="59" t="s">
        <v>134</v>
      </c>
      <c r="D230" s="59" t="s">
        <v>135</v>
      </c>
      <c r="E230" s="59" t="s">
        <v>42</v>
      </c>
      <c r="F230" s="59" t="s">
        <v>134</v>
      </c>
      <c r="G230" s="59" t="s">
        <v>135</v>
      </c>
      <c r="H230" s="59" t="s">
        <v>44</v>
      </c>
      <c r="I230" s="59" t="s">
        <v>45</v>
      </c>
      <c r="J230" s="59" t="s">
        <v>46</v>
      </c>
      <c r="K230" s="59" t="s">
        <v>60</v>
      </c>
      <c r="L230" s="59" t="s">
        <v>48</v>
      </c>
      <c r="M230" s="59" t="s">
        <v>232</v>
      </c>
      <c r="N230" s="59" t="s">
        <v>50</v>
      </c>
      <c r="O230" s="59" t="s">
        <v>51</v>
      </c>
      <c r="P230" s="59" t="s">
        <v>51</v>
      </c>
      <c r="Q230" s="59" t="s">
        <v>51</v>
      </c>
      <c r="R230" s="59" t="s">
        <v>51</v>
      </c>
      <c r="S230" s="59" t="s">
        <v>52</v>
      </c>
      <c r="T230" s="59" t="s">
        <v>52</v>
      </c>
      <c r="U230" s="59" t="s">
        <v>51</v>
      </c>
      <c r="V230" s="59" t="s">
        <v>53</v>
      </c>
      <c r="W230" s="59" t="s">
        <v>54</v>
      </c>
      <c r="X230" s="59" t="s">
        <v>2418</v>
      </c>
      <c r="Y230" s="59" t="s">
        <v>443</v>
      </c>
      <c r="Z230" s="59" t="s">
        <v>90</v>
      </c>
      <c r="AA230" s="59" t="s">
        <v>2417</v>
      </c>
      <c r="AB230" s="59" t="s">
        <v>2416</v>
      </c>
      <c r="AC230" s="59" t="s">
        <v>60</v>
      </c>
      <c r="AD230" s="59" t="s">
        <v>61</v>
      </c>
      <c r="AE230" s="59" t="s">
        <v>2415</v>
      </c>
      <c r="AF230" s="59" t="s">
        <v>1530</v>
      </c>
      <c r="AG230" s="59" t="s">
        <v>64</v>
      </c>
      <c r="AH230" s="59" t="s">
        <v>65</v>
      </c>
      <c r="AI230" s="59" t="s">
        <v>66</v>
      </c>
      <c r="AJ230" s="59" t="s">
        <v>67</v>
      </c>
      <c r="AK230" s="59" t="s">
        <v>756</v>
      </c>
      <c r="AL230" s="59" t="s">
        <v>2414</v>
      </c>
      <c r="AM230" s="59" t="s">
        <v>70</v>
      </c>
      <c r="AN230" s="59" t="s">
        <v>7303</v>
      </c>
      <c r="AO230" s="37"/>
    </row>
    <row r="231" spans="1:41" ht="23.25" x14ac:dyDescent="0.25">
      <c r="A231" s="58">
        <v>150237</v>
      </c>
      <c r="B231" s="59" t="s">
        <v>124</v>
      </c>
      <c r="C231" s="59" t="s">
        <v>570</v>
      </c>
      <c r="D231" s="59" t="s">
        <v>571</v>
      </c>
      <c r="E231" s="59" t="s">
        <v>42</v>
      </c>
      <c r="F231" s="59" t="s">
        <v>570</v>
      </c>
      <c r="G231" s="59" t="s">
        <v>571</v>
      </c>
      <c r="H231" s="59" t="s">
        <v>44</v>
      </c>
      <c r="I231" s="59" t="s">
        <v>45</v>
      </c>
      <c r="J231" s="59" t="s">
        <v>46</v>
      </c>
      <c r="K231" s="59" t="s">
        <v>60</v>
      </c>
      <c r="L231" s="59" t="s">
        <v>48</v>
      </c>
      <c r="M231" s="59" t="s">
        <v>232</v>
      </c>
      <c r="N231" s="59" t="s">
        <v>50</v>
      </c>
      <c r="O231" s="59" t="s">
        <v>51</v>
      </c>
      <c r="P231" s="59" t="s">
        <v>51</v>
      </c>
      <c r="Q231" s="59" t="s">
        <v>51</v>
      </c>
      <c r="R231" s="59" t="s">
        <v>51</v>
      </c>
      <c r="S231" s="59" t="s">
        <v>52</v>
      </c>
      <c r="T231" s="59" t="s">
        <v>52</v>
      </c>
      <c r="U231" s="59" t="s">
        <v>51</v>
      </c>
      <c r="V231" s="59" t="s">
        <v>53</v>
      </c>
      <c r="W231" s="59" t="s">
        <v>77</v>
      </c>
      <c r="X231" s="59" t="s">
        <v>2413</v>
      </c>
      <c r="Y231" s="59" t="s">
        <v>138</v>
      </c>
      <c r="Z231" s="59" t="s">
        <v>1721</v>
      </c>
      <c r="AA231" s="59" t="s">
        <v>1610</v>
      </c>
      <c r="AB231" s="59" t="s">
        <v>1000</v>
      </c>
      <c r="AC231" s="59" t="s">
        <v>60</v>
      </c>
      <c r="AD231" s="59" t="s">
        <v>61</v>
      </c>
      <c r="AE231" s="59" t="s">
        <v>2256</v>
      </c>
      <c r="AF231" s="59" t="s">
        <v>375</v>
      </c>
      <c r="AG231" s="59" t="s">
        <v>64</v>
      </c>
      <c r="AH231" s="59" t="s">
        <v>65</v>
      </c>
      <c r="AI231" s="59" t="s">
        <v>66</v>
      </c>
      <c r="AJ231" s="59" t="s">
        <v>67</v>
      </c>
      <c r="AK231" s="59" t="s">
        <v>756</v>
      </c>
      <c r="AL231" s="59" t="s">
        <v>2412</v>
      </c>
      <c r="AM231" s="59" t="s">
        <v>70</v>
      </c>
      <c r="AN231" s="59" t="s">
        <v>7303</v>
      </c>
      <c r="AO231" s="37"/>
    </row>
    <row r="232" spans="1:41" ht="23.25" x14ac:dyDescent="0.25">
      <c r="A232" s="58">
        <v>150261</v>
      </c>
      <c r="B232" s="59" t="s">
        <v>124</v>
      </c>
      <c r="C232" s="59" t="s">
        <v>570</v>
      </c>
      <c r="D232" s="59" t="s">
        <v>571</v>
      </c>
      <c r="E232" s="59" t="s">
        <v>42</v>
      </c>
      <c r="F232" s="59" t="s">
        <v>570</v>
      </c>
      <c r="G232" s="59" t="s">
        <v>571</v>
      </c>
      <c r="H232" s="59" t="s">
        <v>44</v>
      </c>
      <c r="I232" s="59" t="s">
        <v>45</v>
      </c>
      <c r="J232" s="59" t="s">
        <v>46</v>
      </c>
      <c r="K232" s="59" t="s">
        <v>80</v>
      </c>
      <c r="L232" s="59" t="s">
        <v>48</v>
      </c>
      <c r="M232" s="59" t="s">
        <v>179</v>
      </c>
      <c r="N232" s="59" t="s">
        <v>50</v>
      </c>
      <c r="O232" s="59" t="s">
        <v>51</v>
      </c>
      <c r="P232" s="59" t="s">
        <v>51</v>
      </c>
      <c r="Q232" s="59" t="s">
        <v>51</v>
      </c>
      <c r="R232" s="59" t="s">
        <v>51</v>
      </c>
      <c r="S232" s="59" t="s">
        <v>52</v>
      </c>
      <c r="T232" s="59" t="s">
        <v>52</v>
      </c>
      <c r="U232" s="59" t="s">
        <v>51</v>
      </c>
      <c r="V232" s="59" t="s">
        <v>53</v>
      </c>
      <c r="W232" s="59" t="s">
        <v>77</v>
      </c>
      <c r="X232" s="59" t="s">
        <v>2411</v>
      </c>
      <c r="Y232" s="59" t="s">
        <v>433</v>
      </c>
      <c r="Z232" s="59" t="s">
        <v>316</v>
      </c>
      <c r="AA232" s="59" t="s">
        <v>734</v>
      </c>
      <c r="AB232" s="59" t="s">
        <v>106</v>
      </c>
      <c r="AC232" s="59" t="s">
        <v>60</v>
      </c>
      <c r="AD232" s="59" t="s">
        <v>61</v>
      </c>
      <c r="AE232" s="59" t="s">
        <v>2410</v>
      </c>
      <c r="AF232" s="59" t="s">
        <v>1533</v>
      </c>
      <c r="AG232" s="59" t="s">
        <v>64</v>
      </c>
      <c r="AH232" s="59" t="s">
        <v>65</v>
      </c>
      <c r="AI232" s="59" t="s">
        <v>66</v>
      </c>
      <c r="AJ232" s="59" t="s">
        <v>67</v>
      </c>
      <c r="AK232" s="59" t="s">
        <v>756</v>
      </c>
      <c r="AL232" s="59" t="s">
        <v>2409</v>
      </c>
      <c r="AM232" s="59" t="s">
        <v>70</v>
      </c>
      <c r="AN232" s="59" t="s">
        <v>7303</v>
      </c>
      <c r="AO232" s="37"/>
    </row>
    <row r="233" spans="1:41" ht="57" x14ac:dyDescent="0.25">
      <c r="A233" s="58">
        <v>150389</v>
      </c>
      <c r="B233" s="59" t="s">
        <v>181</v>
      </c>
      <c r="C233" s="59" t="s">
        <v>548</v>
      </c>
      <c r="D233" s="59" t="s">
        <v>549</v>
      </c>
      <c r="E233" s="59" t="s">
        <v>42</v>
      </c>
      <c r="F233" s="59" t="s">
        <v>548</v>
      </c>
      <c r="G233" s="59" t="s">
        <v>550</v>
      </c>
      <c r="H233" s="59" t="s">
        <v>44</v>
      </c>
      <c r="I233" s="59" t="s">
        <v>45</v>
      </c>
      <c r="J233" s="59" t="s">
        <v>46</v>
      </c>
      <c r="K233" s="59" t="s">
        <v>60</v>
      </c>
      <c r="L233" s="59" t="s">
        <v>48</v>
      </c>
      <c r="M233" s="59" t="s">
        <v>232</v>
      </c>
      <c r="N233" s="59" t="s">
        <v>50</v>
      </c>
      <c r="O233" s="59" t="s">
        <v>51</v>
      </c>
      <c r="P233" s="59" t="s">
        <v>51</v>
      </c>
      <c r="Q233" s="59" t="s">
        <v>51</v>
      </c>
      <c r="R233" s="59" t="s">
        <v>51</v>
      </c>
      <c r="S233" s="59" t="s">
        <v>52</v>
      </c>
      <c r="T233" s="59" t="s">
        <v>52</v>
      </c>
      <c r="U233" s="59" t="s">
        <v>51</v>
      </c>
      <c r="V233" s="59" t="s">
        <v>89</v>
      </c>
      <c r="W233" s="59" t="s">
        <v>77</v>
      </c>
      <c r="X233" s="59" t="s">
        <v>2406</v>
      </c>
      <c r="Y233" s="59" t="s">
        <v>506</v>
      </c>
      <c r="Z233" s="59" t="s">
        <v>847</v>
      </c>
      <c r="AA233" s="59" t="s">
        <v>1466</v>
      </c>
      <c r="AB233" s="59" t="s">
        <v>1053</v>
      </c>
      <c r="AC233" s="59" t="s">
        <v>60</v>
      </c>
      <c r="AD233" s="59" t="s">
        <v>61</v>
      </c>
      <c r="AE233" s="59" t="s">
        <v>2405</v>
      </c>
      <c r="AF233" s="59" t="s">
        <v>323</v>
      </c>
      <c r="AG233" s="59" t="s">
        <v>64</v>
      </c>
      <c r="AH233" s="59" t="s">
        <v>65</v>
      </c>
      <c r="AI233" s="59" t="s">
        <v>66</v>
      </c>
      <c r="AJ233" s="59" t="s">
        <v>67</v>
      </c>
      <c r="AK233" s="59" t="s">
        <v>756</v>
      </c>
      <c r="AL233" s="59" t="s">
        <v>2404</v>
      </c>
      <c r="AM233" s="59" t="s">
        <v>70</v>
      </c>
      <c r="AN233" s="59" t="s">
        <v>7303</v>
      </c>
      <c r="AO233" s="37"/>
    </row>
    <row r="234" spans="1:41" ht="57" x14ac:dyDescent="0.25">
      <c r="A234" s="58">
        <v>196108</v>
      </c>
      <c r="B234" s="59" t="s">
        <v>181</v>
      </c>
      <c r="C234" s="59" t="s">
        <v>548</v>
      </c>
      <c r="D234" s="59" t="s">
        <v>549</v>
      </c>
      <c r="E234" s="59" t="s">
        <v>42</v>
      </c>
      <c r="F234" s="59" t="s">
        <v>548</v>
      </c>
      <c r="G234" s="59" t="s">
        <v>550</v>
      </c>
      <c r="H234" s="59" t="s">
        <v>44</v>
      </c>
      <c r="I234" s="59" t="s">
        <v>45</v>
      </c>
      <c r="J234" s="59" t="s">
        <v>46</v>
      </c>
      <c r="K234" s="59" t="s">
        <v>95</v>
      </c>
      <c r="L234" s="59" t="s">
        <v>48</v>
      </c>
      <c r="M234" s="59" t="s">
        <v>96</v>
      </c>
      <c r="N234" s="59" t="s">
        <v>50</v>
      </c>
      <c r="O234" s="59" t="s">
        <v>51</v>
      </c>
      <c r="P234" s="59" t="s">
        <v>51</v>
      </c>
      <c r="Q234" s="59" t="s">
        <v>51</v>
      </c>
      <c r="R234" s="59" t="s">
        <v>51</v>
      </c>
      <c r="S234" s="59" t="s">
        <v>52</v>
      </c>
      <c r="T234" s="59" t="s">
        <v>52</v>
      </c>
      <c r="U234" s="59" t="s">
        <v>51</v>
      </c>
      <c r="V234" s="59" t="s">
        <v>89</v>
      </c>
      <c r="W234" s="59" t="s">
        <v>77</v>
      </c>
      <c r="X234" s="59" t="s">
        <v>2403</v>
      </c>
      <c r="Y234" s="59" t="s">
        <v>1737</v>
      </c>
      <c r="Z234" s="59" t="s">
        <v>301</v>
      </c>
      <c r="AA234" s="59" t="s">
        <v>2402</v>
      </c>
      <c r="AB234" s="59" t="s">
        <v>314</v>
      </c>
      <c r="AC234" s="59" t="s">
        <v>60</v>
      </c>
      <c r="AD234" s="59" t="s">
        <v>61</v>
      </c>
      <c r="AE234" s="59" t="s">
        <v>1323</v>
      </c>
      <c r="AF234" s="59" t="s">
        <v>2401</v>
      </c>
      <c r="AG234" s="59" t="s">
        <v>66</v>
      </c>
      <c r="AH234" s="59" t="s">
        <v>51</v>
      </c>
      <c r="AI234" s="59" t="s">
        <v>66</v>
      </c>
      <c r="AJ234" s="59" t="s">
        <v>67</v>
      </c>
      <c r="AK234" s="59" t="s">
        <v>61</v>
      </c>
      <c r="AL234" s="59" t="s">
        <v>2400</v>
      </c>
      <c r="AM234" s="59" t="s">
        <v>82</v>
      </c>
      <c r="AN234" s="59" t="s">
        <v>7303</v>
      </c>
      <c r="AO234" s="37"/>
    </row>
    <row r="235" spans="1:41" ht="34.5" x14ac:dyDescent="0.25">
      <c r="A235" s="58">
        <v>150423</v>
      </c>
      <c r="B235" s="59" t="s">
        <v>124</v>
      </c>
      <c r="C235" s="59" t="s">
        <v>2399</v>
      </c>
      <c r="D235" s="59" t="s">
        <v>2398</v>
      </c>
      <c r="E235" s="59" t="s">
        <v>42</v>
      </c>
      <c r="F235" s="59" t="s">
        <v>2399</v>
      </c>
      <c r="G235" s="59" t="s">
        <v>2398</v>
      </c>
      <c r="H235" s="59" t="s">
        <v>44</v>
      </c>
      <c r="I235" s="59" t="s">
        <v>45</v>
      </c>
      <c r="J235" s="59" t="s">
        <v>46</v>
      </c>
      <c r="K235" s="59" t="s">
        <v>60</v>
      </c>
      <c r="L235" s="59" t="s">
        <v>48</v>
      </c>
      <c r="M235" s="59" t="s">
        <v>232</v>
      </c>
      <c r="N235" s="59" t="s">
        <v>50</v>
      </c>
      <c r="O235" s="59" t="s">
        <v>51</v>
      </c>
      <c r="P235" s="59" t="s">
        <v>51</v>
      </c>
      <c r="Q235" s="59" t="s">
        <v>51</v>
      </c>
      <c r="R235" s="59" t="s">
        <v>51</v>
      </c>
      <c r="S235" s="59" t="s">
        <v>52</v>
      </c>
      <c r="T235" s="59" t="s">
        <v>52</v>
      </c>
      <c r="U235" s="59" t="s">
        <v>51</v>
      </c>
      <c r="V235" s="59" t="s">
        <v>89</v>
      </c>
      <c r="W235" s="59" t="s">
        <v>77</v>
      </c>
      <c r="X235" s="59" t="s">
        <v>2397</v>
      </c>
      <c r="Y235" s="59" t="s">
        <v>2396</v>
      </c>
      <c r="Z235" s="59" t="s">
        <v>260</v>
      </c>
      <c r="AA235" s="59" t="s">
        <v>299</v>
      </c>
      <c r="AB235" s="59" t="s">
        <v>538</v>
      </c>
      <c r="AC235" s="59" t="s">
        <v>60</v>
      </c>
      <c r="AD235" s="59" t="s">
        <v>61</v>
      </c>
      <c r="AE235" s="59" t="s">
        <v>1143</v>
      </c>
      <c r="AF235" s="59" t="s">
        <v>272</v>
      </c>
      <c r="AG235" s="59" t="s">
        <v>64</v>
      </c>
      <c r="AH235" s="59" t="s">
        <v>65</v>
      </c>
      <c r="AI235" s="59" t="s">
        <v>66</v>
      </c>
      <c r="AJ235" s="59" t="s">
        <v>67</v>
      </c>
      <c r="AK235" s="59" t="s">
        <v>756</v>
      </c>
      <c r="AL235" s="59" t="s">
        <v>2395</v>
      </c>
      <c r="AM235" s="59" t="s">
        <v>70</v>
      </c>
      <c r="AN235" s="59" t="s">
        <v>7303</v>
      </c>
      <c r="AO235" s="37"/>
    </row>
    <row r="236" spans="1:41" ht="57" x14ac:dyDescent="0.25">
      <c r="A236" s="58">
        <v>196117</v>
      </c>
      <c r="B236" s="59" t="s">
        <v>181</v>
      </c>
      <c r="C236" s="59" t="s">
        <v>548</v>
      </c>
      <c r="D236" s="59" t="s">
        <v>549</v>
      </c>
      <c r="E236" s="59" t="s">
        <v>42</v>
      </c>
      <c r="F236" s="59" t="s">
        <v>548</v>
      </c>
      <c r="G236" s="59" t="s">
        <v>550</v>
      </c>
      <c r="H236" s="59" t="s">
        <v>44</v>
      </c>
      <c r="I236" s="59" t="s">
        <v>45</v>
      </c>
      <c r="J236" s="59" t="s">
        <v>46</v>
      </c>
      <c r="K236" s="59" t="s">
        <v>60</v>
      </c>
      <c r="L236" s="59" t="s">
        <v>48</v>
      </c>
      <c r="M236" s="59" t="s">
        <v>232</v>
      </c>
      <c r="N236" s="59" t="s">
        <v>50</v>
      </c>
      <c r="O236" s="59" t="s">
        <v>51</v>
      </c>
      <c r="P236" s="59" t="s">
        <v>51</v>
      </c>
      <c r="Q236" s="59" t="s">
        <v>51</v>
      </c>
      <c r="R236" s="59" t="s">
        <v>51</v>
      </c>
      <c r="S236" s="59" t="s">
        <v>52</v>
      </c>
      <c r="T236" s="59" t="s">
        <v>52</v>
      </c>
      <c r="U236" s="59" t="s">
        <v>51</v>
      </c>
      <c r="V236" s="59" t="s">
        <v>89</v>
      </c>
      <c r="W236" s="59" t="s">
        <v>77</v>
      </c>
      <c r="X236" s="59" t="s">
        <v>2394</v>
      </c>
      <c r="Y236" s="59" t="s">
        <v>762</v>
      </c>
      <c r="Z236" s="59" t="s">
        <v>2255</v>
      </c>
      <c r="AA236" s="59" t="s">
        <v>2393</v>
      </c>
      <c r="AB236" s="59" t="s">
        <v>711</v>
      </c>
      <c r="AC236" s="59" t="s">
        <v>60</v>
      </c>
      <c r="AD236" s="59" t="s">
        <v>61</v>
      </c>
      <c r="AE236" s="59" t="s">
        <v>1757</v>
      </c>
      <c r="AF236" s="59" t="s">
        <v>375</v>
      </c>
      <c r="AG236" s="59" t="s">
        <v>66</v>
      </c>
      <c r="AH236" s="59" t="s">
        <v>51</v>
      </c>
      <c r="AI236" s="59" t="s">
        <v>66</v>
      </c>
      <c r="AJ236" s="59" t="s">
        <v>67</v>
      </c>
      <c r="AK236" s="59" t="s">
        <v>61</v>
      </c>
      <c r="AL236" s="59" t="s">
        <v>2392</v>
      </c>
      <c r="AM236" s="59" t="s">
        <v>82</v>
      </c>
      <c r="AN236" s="59" t="s">
        <v>7303</v>
      </c>
      <c r="AO236" s="37"/>
    </row>
    <row r="237" spans="1:41" ht="57" x14ac:dyDescent="0.25">
      <c r="A237" s="58">
        <v>196120</v>
      </c>
      <c r="B237" s="59" t="s">
        <v>181</v>
      </c>
      <c r="C237" s="59" t="s">
        <v>548</v>
      </c>
      <c r="D237" s="59" t="s">
        <v>549</v>
      </c>
      <c r="E237" s="59" t="s">
        <v>42</v>
      </c>
      <c r="F237" s="59" t="s">
        <v>548</v>
      </c>
      <c r="G237" s="59" t="s">
        <v>550</v>
      </c>
      <c r="H237" s="59" t="s">
        <v>44</v>
      </c>
      <c r="I237" s="59" t="s">
        <v>45</v>
      </c>
      <c r="J237" s="59" t="s">
        <v>46</v>
      </c>
      <c r="K237" s="59" t="s">
        <v>95</v>
      </c>
      <c r="L237" s="59" t="s">
        <v>48</v>
      </c>
      <c r="M237" s="59" t="s">
        <v>96</v>
      </c>
      <c r="N237" s="59" t="s">
        <v>50</v>
      </c>
      <c r="O237" s="59" t="s">
        <v>51</v>
      </c>
      <c r="P237" s="59" t="s">
        <v>51</v>
      </c>
      <c r="Q237" s="59" t="s">
        <v>51</v>
      </c>
      <c r="R237" s="59" t="s">
        <v>51</v>
      </c>
      <c r="S237" s="59" t="s">
        <v>52</v>
      </c>
      <c r="T237" s="59" t="s">
        <v>52</v>
      </c>
      <c r="U237" s="59" t="s">
        <v>51</v>
      </c>
      <c r="V237" s="59" t="s">
        <v>89</v>
      </c>
      <c r="W237" s="59" t="s">
        <v>54</v>
      </c>
      <c r="X237" s="59" t="s">
        <v>2391</v>
      </c>
      <c r="Y237" s="59" t="s">
        <v>1657</v>
      </c>
      <c r="Z237" s="59" t="s">
        <v>2390</v>
      </c>
      <c r="AA237" s="59" t="s">
        <v>2389</v>
      </c>
      <c r="AB237" s="59" t="s">
        <v>360</v>
      </c>
      <c r="AC237" s="59" t="s">
        <v>60</v>
      </c>
      <c r="AD237" s="59" t="s">
        <v>61</v>
      </c>
      <c r="AE237" s="59" t="s">
        <v>605</v>
      </c>
      <c r="AF237" s="59" t="s">
        <v>581</v>
      </c>
      <c r="AG237" s="59" t="s">
        <v>66</v>
      </c>
      <c r="AH237" s="59" t="s">
        <v>51</v>
      </c>
      <c r="AI237" s="59" t="s">
        <v>66</v>
      </c>
      <c r="AJ237" s="59" t="s">
        <v>67</v>
      </c>
      <c r="AK237" s="59" t="s">
        <v>61</v>
      </c>
      <c r="AL237" s="59" t="s">
        <v>2388</v>
      </c>
      <c r="AM237" s="59" t="s">
        <v>82</v>
      </c>
      <c r="AN237" s="59" t="s">
        <v>7303</v>
      </c>
      <c r="AO237" s="37"/>
    </row>
    <row r="238" spans="1:41" ht="57" x14ac:dyDescent="0.25">
      <c r="A238" s="58">
        <v>150515</v>
      </c>
      <c r="B238" s="59" t="s">
        <v>181</v>
      </c>
      <c r="C238" s="59" t="s">
        <v>548</v>
      </c>
      <c r="D238" s="59" t="s">
        <v>549</v>
      </c>
      <c r="E238" s="59" t="s">
        <v>42</v>
      </c>
      <c r="F238" s="59" t="s">
        <v>548</v>
      </c>
      <c r="G238" s="59" t="s">
        <v>550</v>
      </c>
      <c r="H238" s="59" t="s">
        <v>44</v>
      </c>
      <c r="I238" s="59" t="s">
        <v>45</v>
      </c>
      <c r="J238" s="59" t="s">
        <v>46</v>
      </c>
      <c r="K238" s="59" t="s">
        <v>91</v>
      </c>
      <c r="L238" s="59" t="s">
        <v>326</v>
      </c>
      <c r="M238" s="59" t="s">
        <v>327</v>
      </c>
      <c r="N238" s="59" t="s">
        <v>50</v>
      </c>
      <c r="O238" s="59" t="s">
        <v>51</v>
      </c>
      <c r="P238" s="59" t="s">
        <v>51</v>
      </c>
      <c r="Q238" s="59" t="s">
        <v>51</v>
      </c>
      <c r="R238" s="59" t="s">
        <v>51</v>
      </c>
      <c r="S238" s="59" t="s">
        <v>52</v>
      </c>
      <c r="T238" s="59" t="s">
        <v>52</v>
      </c>
      <c r="U238" s="59" t="s">
        <v>51</v>
      </c>
      <c r="V238" s="59" t="s">
        <v>53</v>
      </c>
      <c r="W238" s="59" t="s">
        <v>77</v>
      </c>
      <c r="X238" s="59" t="s">
        <v>2387</v>
      </c>
      <c r="Y238" s="59" t="s">
        <v>244</v>
      </c>
      <c r="Z238" s="59" t="s">
        <v>317</v>
      </c>
      <c r="AA238" s="59" t="s">
        <v>164</v>
      </c>
      <c r="AB238" s="59" t="s">
        <v>186</v>
      </c>
      <c r="AC238" s="59" t="s">
        <v>60</v>
      </c>
      <c r="AD238" s="59" t="s">
        <v>61</v>
      </c>
      <c r="AE238" s="59" t="s">
        <v>2386</v>
      </c>
      <c r="AF238" s="59" t="s">
        <v>2385</v>
      </c>
      <c r="AG238" s="59" t="s">
        <v>64</v>
      </c>
      <c r="AH238" s="59" t="s">
        <v>65</v>
      </c>
      <c r="AI238" s="59" t="s">
        <v>66</v>
      </c>
      <c r="AJ238" s="59" t="s">
        <v>67</v>
      </c>
      <c r="AK238" s="59" t="s">
        <v>756</v>
      </c>
      <c r="AL238" s="59" t="s">
        <v>2384</v>
      </c>
      <c r="AM238" s="59" t="s">
        <v>70</v>
      </c>
      <c r="AN238" s="59" t="s">
        <v>7303</v>
      </c>
      <c r="AO238" s="37"/>
    </row>
    <row r="239" spans="1:41" ht="57" x14ac:dyDescent="0.25">
      <c r="A239" s="58">
        <v>150603</v>
      </c>
      <c r="B239" s="59" t="s">
        <v>181</v>
      </c>
      <c r="C239" s="59" t="s">
        <v>548</v>
      </c>
      <c r="D239" s="59" t="s">
        <v>549</v>
      </c>
      <c r="E239" s="59" t="s">
        <v>42</v>
      </c>
      <c r="F239" s="59" t="s">
        <v>548</v>
      </c>
      <c r="G239" s="59" t="s">
        <v>550</v>
      </c>
      <c r="H239" s="59" t="s">
        <v>44</v>
      </c>
      <c r="I239" s="59" t="s">
        <v>45</v>
      </c>
      <c r="J239" s="59" t="s">
        <v>46</v>
      </c>
      <c r="K239" s="59" t="s">
        <v>60</v>
      </c>
      <c r="L239" s="59" t="s">
        <v>48</v>
      </c>
      <c r="M239" s="59" t="s">
        <v>232</v>
      </c>
      <c r="N239" s="59" t="s">
        <v>50</v>
      </c>
      <c r="O239" s="59" t="s">
        <v>51</v>
      </c>
      <c r="P239" s="59" t="s">
        <v>51</v>
      </c>
      <c r="Q239" s="59" t="s">
        <v>51</v>
      </c>
      <c r="R239" s="59" t="s">
        <v>51</v>
      </c>
      <c r="S239" s="59" t="s">
        <v>52</v>
      </c>
      <c r="T239" s="59" t="s">
        <v>52</v>
      </c>
      <c r="U239" s="59" t="s">
        <v>51</v>
      </c>
      <c r="V239" s="59" t="s">
        <v>53</v>
      </c>
      <c r="W239" s="59" t="s">
        <v>77</v>
      </c>
      <c r="X239" s="59" t="s">
        <v>2383</v>
      </c>
      <c r="Y239" s="59" t="s">
        <v>494</v>
      </c>
      <c r="Z239" s="59" t="s">
        <v>509</v>
      </c>
      <c r="AA239" s="59" t="s">
        <v>2382</v>
      </c>
      <c r="AB239" s="59" t="s">
        <v>653</v>
      </c>
      <c r="AC239" s="59" t="s">
        <v>60</v>
      </c>
      <c r="AD239" s="59" t="s">
        <v>61</v>
      </c>
      <c r="AE239" s="59" t="s">
        <v>2381</v>
      </c>
      <c r="AF239" s="59" t="s">
        <v>375</v>
      </c>
      <c r="AG239" s="59" t="s">
        <v>64</v>
      </c>
      <c r="AH239" s="59" t="s">
        <v>65</v>
      </c>
      <c r="AI239" s="59" t="s">
        <v>66</v>
      </c>
      <c r="AJ239" s="59" t="s">
        <v>67</v>
      </c>
      <c r="AK239" s="59" t="s">
        <v>756</v>
      </c>
      <c r="AL239" s="59" t="s">
        <v>2380</v>
      </c>
      <c r="AM239" s="59" t="s">
        <v>70</v>
      </c>
      <c r="AN239" s="59" t="s">
        <v>7303</v>
      </c>
      <c r="AO239" s="37"/>
    </row>
    <row r="240" spans="1:41" ht="57" x14ac:dyDescent="0.25">
      <c r="A240" s="58">
        <v>150833</v>
      </c>
      <c r="B240" s="59" t="s">
        <v>181</v>
      </c>
      <c r="C240" s="59" t="s">
        <v>548</v>
      </c>
      <c r="D240" s="59" t="s">
        <v>549</v>
      </c>
      <c r="E240" s="59" t="s">
        <v>42</v>
      </c>
      <c r="F240" s="59" t="s">
        <v>548</v>
      </c>
      <c r="G240" s="59" t="s">
        <v>550</v>
      </c>
      <c r="H240" s="59" t="s">
        <v>44</v>
      </c>
      <c r="I240" s="59" t="s">
        <v>45</v>
      </c>
      <c r="J240" s="59" t="s">
        <v>46</v>
      </c>
      <c r="K240" s="59" t="s">
        <v>91</v>
      </c>
      <c r="L240" s="59" t="s">
        <v>326</v>
      </c>
      <c r="M240" s="59" t="s">
        <v>327</v>
      </c>
      <c r="N240" s="59" t="s">
        <v>50</v>
      </c>
      <c r="O240" s="59" t="s">
        <v>51</v>
      </c>
      <c r="P240" s="59" t="s">
        <v>51</v>
      </c>
      <c r="Q240" s="59" t="s">
        <v>51</v>
      </c>
      <c r="R240" s="59" t="s">
        <v>51</v>
      </c>
      <c r="S240" s="59" t="s">
        <v>52</v>
      </c>
      <c r="T240" s="59" t="s">
        <v>52</v>
      </c>
      <c r="U240" s="59" t="s">
        <v>51</v>
      </c>
      <c r="V240" s="59" t="s">
        <v>53</v>
      </c>
      <c r="W240" s="59" t="s">
        <v>77</v>
      </c>
      <c r="X240" s="59" t="s">
        <v>2379</v>
      </c>
      <c r="Y240" s="59" t="s">
        <v>470</v>
      </c>
      <c r="Z240" s="59" t="s">
        <v>122</v>
      </c>
      <c r="AA240" s="59" t="s">
        <v>106</v>
      </c>
      <c r="AB240" s="59" t="s">
        <v>246</v>
      </c>
      <c r="AC240" s="59" t="s">
        <v>60</v>
      </c>
      <c r="AD240" s="59" t="s">
        <v>61</v>
      </c>
      <c r="AE240" s="59" t="s">
        <v>1497</v>
      </c>
      <c r="AF240" s="59" t="s">
        <v>80</v>
      </c>
      <c r="AG240" s="59" t="s">
        <v>64</v>
      </c>
      <c r="AH240" s="59" t="s">
        <v>65</v>
      </c>
      <c r="AI240" s="59" t="s">
        <v>66</v>
      </c>
      <c r="AJ240" s="59" t="s">
        <v>67</v>
      </c>
      <c r="AK240" s="59" t="s">
        <v>756</v>
      </c>
      <c r="AL240" s="59" t="s">
        <v>2378</v>
      </c>
      <c r="AM240" s="59" t="s">
        <v>70</v>
      </c>
      <c r="AN240" s="59" t="s">
        <v>7303</v>
      </c>
      <c r="AO240" s="37"/>
    </row>
    <row r="241" spans="1:41" ht="57" x14ac:dyDescent="0.25">
      <c r="A241" s="58">
        <v>150955</v>
      </c>
      <c r="B241" s="59" t="s">
        <v>181</v>
      </c>
      <c r="C241" s="59" t="s">
        <v>548</v>
      </c>
      <c r="D241" s="59" t="s">
        <v>549</v>
      </c>
      <c r="E241" s="59" t="s">
        <v>42</v>
      </c>
      <c r="F241" s="59" t="s">
        <v>548</v>
      </c>
      <c r="G241" s="59" t="s">
        <v>550</v>
      </c>
      <c r="H241" s="59" t="s">
        <v>44</v>
      </c>
      <c r="I241" s="59" t="s">
        <v>45</v>
      </c>
      <c r="J241" s="59" t="s">
        <v>46</v>
      </c>
      <c r="K241" s="59" t="s">
        <v>80</v>
      </c>
      <c r="L241" s="59" t="s">
        <v>48</v>
      </c>
      <c r="M241" s="59" t="s">
        <v>179</v>
      </c>
      <c r="N241" s="59" t="s">
        <v>50</v>
      </c>
      <c r="O241" s="59" t="s">
        <v>51</v>
      </c>
      <c r="P241" s="59" t="s">
        <v>51</v>
      </c>
      <c r="Q241" s="59" t="s">
        <v>51</v>
      </c>
      <c r="R241" s="59" t="s">
        <v>51</v>
      </c>
      <c r="S241" s="59" t="s">
        <v>2372</v>
      </c>
      <c r="T241" s="59" t="s">
        <v>2371</v>
      </c>
      <c r="U241" s="59" t="s">
        <v>51</v>
      </c>
      <c r="V241" s="59" t="s">
        <v>53</v>
      </c>
      <c r="W241" s="59" t="s">
        <v>77</v>
      </c>
      <c r="X241" s="59" t="s">
        <v>2370</v>
      </c>
      <c r="Y241" s="59" t="s">
        <v>671</v>
      </c>
      <c r="Z241" s="59" t="s">
        <v>640</v>
      </c>
      <c r="AA241" s="59" t="s">
        <v>575</v>
      </c>
      <c r="AB241" s="59" t="s">
        <v>164</v>
      </c>
      <c r="AC241" s="59" t="s">
        <v>60</v>
      </c>
      <c r="AD241" s="59" t="s">
        <v>61</v>
      </c>
      <c r="AE241" s="59" t="s">
        <v>2369</v>
      </c>
      <c r="AF241" s="59" t="s">
        <v>180</v>
      </c>
      <c r="AG241" s="59" t="s">
        <v>64</v>
      </c>
      <c r="AH241" s="59" t="s">
        <v>65</v>
      </c>
      <c r="AI241" s="59" t="s">
        <v>66</v>
      </c>
      <c r="AJ241" s="59" t="s">
        <v>67</v>
      </c>
      <c r="AK241" s="59" t="s">
        <v>756</v>
      </c>
      <c r="AL241" s="59" t="s">
        <v>2368</v>
      </c>
      <c r="AM241" s="59" t="s">
        <v>70</v>
      </c>
      <c r="AN241" s="59" t="s">
        <v>7303</v>
      </c>
      <c r="AO241" s="37"/>
    </row>
    <row r="242" spans="1:41" ht="57" x14ac:dyDescent="0.25">
      <c r="A242" s="58">
        <v>150964</v>
      </c>
      <c r="B242" s="59" t="s">
        <v>181</v>
      </c>
      <c r="C242" s="59" t="s">
        <v>548</v>
      </c>
      <c r="D242" s="59" t="s">
        <v>549</v>
      </c>
      <c r="E242" s="59" t="s">
        <v>42</v>
      </c>
      <c r="F242" s="59" t="s">
        <v>548</v>
      </c>
      <c r="G242" s="59" t="s">
        <v>550</v>
      </c>
      <c r="H242" s="59" t="s">
        <v>44</v>
      </c>
      <c r="I242" s="59" t="s">
        <v>45</v>
      </c>
      <c r="J242" s="59" t="s">
        <v>46</v>
      </c>
      <c r="K242" s="59" t="s">
        <v>60</v>
      </c>
      <c r="L242" s="59" t="s">
        <v>48</v>
      </c>
      <c r="M242" s="59" t="s">
        <v>232</v>
      </c>
      <c r="N242" s="59" t="s">
        <v>50</v>
      </c>
      <c r="O242" s="59" t="s">
        <v>51</v>
      </c>
      <c r="P242" s="59" t="s">
        <v>51</v>
      </c>
      <c r="Q242" s="59" t="s">
        <v>51</v>
      </c>
      <c r="R242" s="59" t="s">
        <v>51</v>
      </c>
      <c r="S242" s="59" t="s">
        <v>52</v>
      </c>
      <c r="T242" s="59" t="s">
        <v>52</v>
      </c>
      <c r="U242" s="59" t="s">
        <v>51</v>
      </c>
      <c r="V242" s="59" t="s">
        <v>53</v>
      </c>
      <c r="W242" s="59" t="s">
        <v>77</v>
      </c>
      <c r="X242" s="59" t="s">
        <v>2367</v>
      </c>
      <c r="Y242" s="59" t="s">
        <v>1711</v>
      </c>
      <c r="Z242" s="59" t="s">
        <v>1134</v>
      </c>
      <c r="AA242" s="59" t="s">
        <v>1492</v>
      </c>
      <c r="AB242" s="59" t="s">
        <v>59</v>
      </c>
      <c r="AC242" s="59" t="s">
        <v>60</v>
      </c>
      <c r="AD242" s="59" t="s">
        <v>61</v>
      </c>
      <c r="AE242" s="59" t="s">
        <v>2366</v>
      </c>
      <c r="AF242" s="59" t="s">
        <v>323</v>
      </c>
      <c r="AG242" s="59" t="s">
        <v>64</v>
      </c>
      <c r="AH242" s="59" t="s">
        <v>65</v>
      </c>
      <c r="AI242" s="59" t="s">
        <v>66</v>
      </c>
      <c r="AJ242" s="59" t="s">
        <v>67</v>
      </c>
      <c r="AK242" s="59" t="s">
        <v>756</v>
      </c>
      <c r="AL242" s="59" t="s">
        <v>2365</v>
      </c>
      <c r="AM242" s="59" t="s">
        <v>70</v>
      </c>
      <c r="AN242" s="59" t="s">
        <v>7303</v>
      </c>
      <c r="AO242" s="37"/>
    </row>
    <row r="243" spans="1:41" ht="57" x14ac:dyDescent="0.25">
      <c r="A243" s="58">
        <v>150985</v>
      </c>
      <c r="B243" s="59" t="s">
        <v>181</v>
      </c>
      <c r="C243" s="59" t="s">
        <v>548</v>
      </c>
      <c r="D243" s="59" t="s">
        <v>549</v>
      </c>
      <c r="E243" s="59" t="s">
        <v>42</v>
      </c>
      <c r="F243" s="59" t="s">
        <v>548</v>
      </c>
      <c r="G243" s="59" t="s">
        <v>550</v>
      </c>
      <c r="H243" s="59" t="s">
        <v>44</v>
      </c>
      <c r="I243" s="59" t="s">
        <v>45</v>
      </c>
      <c r="J243" s="59" t="s">
        <v>46</v>
      </c>
      <c r="K243" s="59" t="s">
        <v>80</v>
      </c>
      <c r="L243" s="59" t="s">
        <v>48</v>
      </c>
      <c r="M243" s="59" t="s">
        <v>179</v>
      </c>
      <c r="N243" s="59" t="s">
        <v>50</v>
      </c>
      <c r="O243" s="59" t="s">
        <v>51</v>
      </c>
      <c r="P243" s="59" t="s">
        <v>51</v>
      </c>
      <c r="Q243" s="59" t="s">
        <v>51</v>
      </c>
      <c r="R243" s="59" t="s">
        <v>51</v>
      </c>
      <c r="S243" s="59" t="s">
        <v>52</v>
      </c>
      <c r="T243" s="59" t="s">
        <v>52</v>
      </c>
      <c r="U243" s="59" t="s">
        <v>51</v>
      </c>
      <c r="V243" s="59" t="s">
        <v>89</v>
      </c>
      <c r="W243" s="59" t="s">
        <v>77</v>
      </c>
      <c r="X243" s="59" t="s">
        <v>2364</v>
      </c>
      <c r="Y243" s="59" t="s">
        <v>260</v>
      </c>
      <c r="Z243" s="59" t="s">
        <v>1579</v>
      </c>
      <c r="AA243" s="59" t="s">
        <v>2363</v>
      </c>
      <c r="AB243" s="59" t="s">
        <v>61</v>
      </c>
      <c r="AC243" s="59" t="s">
        <v>60</v>
      </c>
      <c r="AD243" s="59" t="s">
        <v>61</v>
      </c>
      <c r="AE243" s="59" t="s">
        <v>2362</v>
      </c>
      <c r="AF243" s="59" t="s">
        <v>255</v>
      </c>
      <c r="AG243" s="59" t="s">
        <v>64</v>
      </c>
      <c r="AH243" s="59" t="s">
        <v>65</v>
      </c>
      <c r="AI243" s="59" t="s">
        <v>66</v>
      </c>
      <c r="AJ243" s="59" t="s">
        <v>67</v>
      </c>
      <c r="AK243" s="59" t="s">
        <v>756</v>
      </c>
      <c r="AL243" s="59" t="s">
        <v>2361</v>
      </c>
      <c r="AM243" s="59" t="s">
        <v>70</v>
      </c>
      <c r="AN243" s="59" t="s">
        <v>7303</v>
      </c>
      <c r="AO243" s="37"/>
    </row>
    <row r="244" spans="1:41" ht="34.5" x14ac:dyDescent="0.25">
      <c r="A244" s="58">
        <v>151238</v>
      </c>
      <c r="B244" s="59" t="s">
        <v>157</v>
      </c>
      <c r="C244" s="59" t="s">
        <v>1290</v>
      </c>
      <c r="D244" s="59" t="s">
        <v>1291</v>
      </c>
      <c r="E244" s="59" t="s">
        <v>42</v>
      </c>
      <c r="F244" s="59" t="s">
        <v>1290</v>
      </c>
      <c r="G244" s="59" t="s">
        <v>1291</v>
      </c>
      <c r="H244" s="59" t="s">
        <v>94</v>
      </c>
      <c r="I244" s="59" t="s">
        <v>131</v>
      </c>
      <c r="J244" s="59" t="s">
        <v>74</v>
      </c>
      <c r="K244" s="59" t="s">
        <v>80</v>
      </c>
      <c r="L244" s="59" t="s">
        <v>48</v>
      </c>
      <c r="M244" s="59" t="s">
        <v>179</v>
      </c>
      <c r="N244" s="59" t="s">
        <v>50</v>
      </c>
      <c r="O244" s="59" t="s">
        <v>51</v>
      </c>
      <c r="P244" s="59" t="s">
        <v>51</v>
      </c>
      <c r="Q244" s="59" t="s">
        <v>51</v>
      </c>
      <c r="R244" s="59" t="s">
        <v>51</v>
      </c>
      <c r="S244" s="59" t="s">
        <v>52</v>
      </c>
      <c r="T244" s="59" t="s">
        <v>52</v>
      </c>
      <c r="U244" s="59" t="s">
        <v>51</v>
      </c>
      <c r="V244" s="59" t="s">
        <v>53</v>
      </c>
      <c r="W244" s="59" t="s">
        <v>77</v>
      </c>
      <c r="X244" s="59" t="s">
        <v>2360</v>
      </c>
      <c r="Y244" s="59" t="s">
        <v>478</v>
      </c>
      <c r="Z244" s="59" t="s">
        <v>2164</v>
      </c>
      <c r="AA244" s="59" t="s">
        <v>464</v>
      </c>
      <c r="AB244" s="59" t="s">
        <v>215</v>
      </c>
      <c r="AC244" s="59" t="s">
        <v>60</v>
      </c>
      <c r="AD244" s="59" t="s">
        <v>61</v>
      </c>
      <c r="AE244" s="59" t="s">
        <v>2359</v>
      </c>
      <c r="AF244" s="59" t="s">
        <v>60</v>
      </c>
      <c r="AG244" s="59" t="s">
        <v>64</v>
      </c>
      <c r="AH244" s="59" t="s">
        <v>65</v>
      </c>
      <c r="AI244" s="59" t="s">
        <v>66</v>
      </c>
      <c r="AJ244" s="59" t="s">
        <v>67</v>
      </c>
      <c r="AK244" s="59" t="s">
        <v>68</v>
      </c>
      <c r="AL244" s="59" t="s">
        <v>2358</v>
      </c>
      <c r="AM244" s="59" t="s">
        <v>70</v>
      </c>
      <c r="AN244" s="59" t="s">
        <v>7303</v>
      </c>
      <c r="AO244" s="37"/>
    </row>
    <row r="245" spans="1:41" ht="34.5" x14ac:dyDescent="0.25">
      <c r="A245" s="58">
        <v>198048</v>
      </c>
      <c r="B245" s="59" t="s">
        <v>151</v>
      </c>
      <c r="C245" s="59" t="s">
        <v>615</v>
      </c>
      <c r="D245" s="59" t="s">
        <v>616</v>
      </c>
      <c r="E245" s="59" t="s">
        <v>42</v>
      </c>
      <c r="F245" s="59" t="s">
        <v>615</v>
      </c>
      <c r="G245" s="59" t="s">
        <v>616</v>
      </c>
      <c r="H245" s="59" t="s">
        <v>44</v>
      </c>
      <c r="I245" s="59" t="s">
        <v>45</v>
      </c>
      <c r="J245" s="59" t="s">
        <v>74</v>
      </c>
      <c r="K245" s="59" t="s">
        <v>60</v>
      </c>
      <c r="L245" s="59" t="s">
        <v>48</v>
      </c>
      <c r="M245" s="59" t="s">
        <v>232</v>
      </c>
      <c r="N245" s="59" t="s">
        <v>50</v>
      </c>
      <c r="O245" s="59" t="s">
        <v>51</v>
      </c>
      <c r="P245" s="59" t="s">
        <v>51</v>
      </c>
      <c r="Q245" s="59" t="s">
        <v>51</v>
      </c>
      <c r="R245" s="59" t="s">
        <v>51</v>
      </c>
      <c r="S245" s="59" t="s">
        <v>52</v>
      </c>
      <c r="T245" s="59" t="s">
        <v>52</v>
      </c>
      <c r="U245" s="59" t="s">
        <v>51</v>
      </c>
      <c r="V245" s="59" t="s">
        <v>53</v>
      </c>
      <c r="W245" s="59" t="s">
        <v>54</v>
      </c>
      <c r="X245" s="59" t="s">
        <v>2356</v>
      </c>
      <c r="Y245" s="59" t="s">
        <v>184</v>
      </c>
      <c r="Z245" s="59" t="s">
        <v>1936</v>
      </c>
      <c r="AA245" s="59" t="s">
        <v>246</v>
      </c>
      <c r="AB245" s="59" t="s">
        <v>1126</v>
      </c>
      <c r="AC245" s="59" t="s">
        <v>60</v>
      </c>
      <c r="AD245" s="59" t="s">
        <v>61</v>
      </c>
      <c r="AE245" s="59" t="s">
        <v>2355</v>
      </c>
      <c r="AF245" s="59" t="s">
        <v>60</v>
      </c>
      <c r="AG245" s="59" t="s">
        <v>66</v>
      </c>
      <c r="AH245" s="59" t="s">
        <v>51</v>
      </c>
      <c r="AI245" s="59" t="s">
        <v>66</v>
      </c>
      <c r="AJ245" s="59" t="s">
        <v>67</v>
      </c>
      <c r="AK245" s="59" t="s">
        <v>61</v>
      </c>
      <c r="AL245" s="59" t="s">
        <v>2354</v>
      </c>
      <c r="AM245" s="59" t="s">
        <v>82</v>
      </c>
      <c r="AN245" s="59" t="s">
        <v>7303</v>
      </c>
      <c r="AO245" s="37"/>
    </row>
    <row r="246" spans="1:41" ht="34.5" x14ac:dyDescent="0.25">
      <c r="A246" s="58">
        <v>196257</v>
      </c>
      <c r="B246" s="59" t="s">
        <v>157</v>
      </c>
      <c r="C246" s="59" t="s">
        <v>1290</v>
      </c>
      <c r="D246" s="59" t="s">
        <v>1291</v>
      </c>
      <c r="E246" s="59" t="s">
        <v>42</v>
      </c>
      <c r="F246" s="59" t="s">
        <v>1290</v>
      </c>
      <c r="G246" s="59" t="s">
        <v>1291</v>
      </c>
      <c r="H246" s="59" t="s">
        <v>94</v>
      </c>
      <c r="I246" s="59" t="s">
        <v>45</v>
      </c>
      <c r="J246" s="59" t="s">
        <v>46</v>
      </c>
      <c r="K246" s="59" t="s">
        <v>95</v>
      </c>
      <c r="L246" s="59" t="s">
        <v>48</v>
      </c>
      <c r="M246" s="59" t="s">
        <v>96</v>
      </c>
      <c r="N246" s="59" t="s">
        <v>50</v>
      </c>
      <c r="O246" s="59" t="s">
        <v>51</v>
      </c>
      <c r="P246" s="59" t="s">
        <v>51</v>
      </c>
      <c r="Q246" s="59" t="s">
        <v>51</v>
      </c>
      <c r="R246" s="59" t="s">
        <v>51</v>
      </c>
      <c r="S246" s="59" t="s">
        <v>52</v>
      </c>
      <c r="T246" s="59" t="s">
        <v>52</v>
      </c>
      <c r="U246" s="59" t="s">
        <v>51</v>
      </c>
      <c r="V246" s="59" t="s">
        <v>53</v>
      </c>
      <c r="W246" s="59" t="s">
        <v>77</v>
      </c>
      <c r="X246" s="59" t="s">
        <v>2353</v>
      </c>
      <c r="Y246" s="59" t="s">
        <v>433</v>
      </c>
      <c r="Z246" s="59" t="s">
        <v>1933</v>
      </c>
      <c r="AA246" s="59" t="s">
        <v>2352</v>
      </c>
      <c r="AB246" s="59" t="s">
        <v>61</v>
      </c>
      <c r="AC246" s="59" t="s">
        <v>60</v>
      </c>
      <c r="AD246" s="59" t="s">
        <v>61</v>
      </c>
      <c r="AE246" s="59" t="s">
        <v>1519</v>
      </c>
      <c r="AF246" s="59" t="s">
        <v>80</v>
      </c>
      <c r="AG246" s="59" t="s">
        <v>66</v>
      </c>
      <c r="AH246" s="59" t="s">
        <v>51</v>
      </c>
      <c r="AI246" s="59" t="s">
        <v>66</v>
      </c>
      <c r="AJ246" s="59" t="s">
        <v>67</v>
      </c>
      <c r="AK246" s="59" t="s">
        <v>61</v>
      </c>
      <c r="AL246" s="59" t="s">
        <v>2351</v>
      </c>
      <c r="AM246" s="59" t="s">
        <v>82</v>
      </c>
      <c r="AN246" s="59" t="s">
        <v>7303</v>
      </c>
      <c r="AO246" s="37"/>
    </row>
    <row r="247" spans="1:41" ht="57" x14ac:dyDescent="0.25">
      <c r="A247" s="58">
        <v>151318</v>
      </c>
      <c r="B247" s="59" t="s">
        <v>181</v>
      </c>
      <c r="C247" s="59" t="s">
        <v>548</v>
      </c>
      <c r="D247" s="59" t="s">
        <v>549</v>
      </c>
      <c r="E247" s="59" t="s">
        <v>42</v>
      </c>
      <c r="F247" s="59" t="s">
        <v>548</v>
      </c>
      <c r="G247" s="59" t="s">
        <v>550</v>
      </c>
      <c r="H247" s="59" t="s">
        <v>44</v>
      </c>
      <c r="I247" s="59" t="s">
        <v>45</v>
      </c>
      <c r="J247" s="59" t="s">
        <v>46</v>
      </c>
      <c r="K247" s="59" t="s">
        <v>95</v>
      </c>
      <c r="L247" s="59" t="s">
        <v>48</v>
      </c>
      <c r="M247" s="59" t="s">
        <v>96</v>
      </c>
      <c r="N247" s="59" t="s">
        <v>50</v>
      </c>
      <c r="O247" s="59" t="s">
        <v>51</v>
      </c>
      <c r="P247" s="59" t="s">
        <v>51</v>
      </c>
      <c r="Q247" s="59" t="s">
        <v>51</v>
      </c>
      <c r="R247" s="59" t="s">
        <v>51</v>
      </c>
      <c r="S247" s="59" t="s">
        <v>52</v>
      </c>
      <c r="T247" s="59" t="s">
        <v>52</v>
      </c>
      <c r="U247" s="59" t="s">
        <v>51</v>
      </c>
      <c r="V247" s="59" t="s">
        <v>89</v>
      </c>
      <c r="W247" s="59" t="s">
        <v>77</v>
      </c>
      <c r="X247" s="59" t="s">
        <v>2349</v>
      </c>
      <c r="Y247" s="59" t="s">
        <v>552</v>
      </c>
      <c r="Z247" s="59" t="s">
        <v>1609</v>
      </c>
      <c r="AA247" s="59" t="s">
        <v>405</v>
      </c>
      <c r="AB247" s="59" t="s">
        <v>299</v>
      </c>
      <c r="AC247" s="59" t="s">
        <v>91</v>
      </c>
      <c r="AD247" s="59" t="s">
        <v>61</v>
      </c>
      <c r="AE247" s="59" t="s">
        <v>2348</v>
      </c>
      <c r="AF247" s="59" t="s">
        <v>2347</v>
      </c>
      <c r="AG247" s="59" t="s">
        <v>64</v>
      </c>
      <c r="AH247" s="59" t="s">
        <v>65</v>
      </c>
      <c r="AI247" s="59" t="s">
        <v>66</v>
      </c>
      <c r="AJ247" s="59" t="s">
        <v>67</v>
      </c>
      <c r="AK247" s="59" t="s">
        <v>756</v>
      </c>
      <c r="AL247" s="59" t="s">
        <v>2346</v>
      </c>
      <c r="AM247" s="59" t="s">
        <v>70</v>
      </c>
      <c r="AN247" s="59" t="s">
        <v>7303</v>
      </c>
      <c r="AO247" s="37"/>
    </row>
    <row r="248" spans="1:41" ht="34.5" x14ac:dyDescent="0.25">
      <c r="A248" s="58">
        <v>196353</v>
      </c>
      <c r="B248" s="59" t="s">
        <v>157</v>
      </c>
      <c r="C248" s="59" t="s">
        <v>1290</v>
      </c>
      <c r="D248" s="59" t="s">
        <v>1291</v>
      </c>
      <c r="E248" s="59" t="s">
        <v>42</v>
      </c>
      <c r="F248" s="59" t="s">
        <v>1290</v>
      </c>
      <c r="G248" s="59" t="s">
        <v>1291</v>
      </c>
      <c r="H248" s="59" t="s">
        <v>94</v>
      </c>
      <c r="I248" s="59" t="s">
        <v>45</v>
      </c>
      <c r="J248" s="59" t="s">
        <v>74</v>
      </c>
      <c r="K248" s="59" t="s">
        <v>60</v>
      </c>
      <c r="L248" s="59" t="s">
        <v>48</v>
      </c>
      <c r="M248" s="59" t="s">
        <v>232</v>
      </c>
      <c r="N248" s="59" t="s">
        <v>50</v>
      </c>
      <c r="O248" s="59" t="s">
        <v>51</v>
      </c>
      <c r="P248" s="59" t="s">
        <v>51</v>
      </c>
      <c r="Q248" s="59" t="s">
        <v>51</v>
      </c>
      <c r="R248" s="59" t="s">
        <v>51</v>
      </c>
      <c r="S248" s="59" t="s">
        <v>52</v>
      </c>
      <c r="T248" s="59" t="s">
        <v>52</v>
      </c>
      <c r="U248" s="59" t="s">
        <v>51</v>
      </c>
      <c r="V248" s="59" t="s">
        <v>89</v>
      </c>
      <c r="W248" s="59" t="s">
        <v>77</v>
      </c>
      <c r="X248" s="59" t="s">
        <v>1778</v>
      </c>
      <c r="Y248" s="59" t="s">
        <v>1780</v>
      </c>
      <c r="Z248" s="59" t="s">
        <v>1779</v>
      </c>
      <c r="AA248" s="59" t="s">
        <v>1781</v>
      </c>
      <c r="AB248" s="59" t="s">
        <v>299</v>
      </c>
      <c r="AC248" s="59" t="s">
        <v>60</v>
      </c>
      <c r="AD248" s="59" t="s">
        <v>61</v>
      </c>
      <c r="AE248" s="59" t="s">
        <v>1782</v>
      </c>
      <c r="AF248" s="59" t="s">
        <v>80</v>
      </c>
      <c r="AG248" s="59" t="s">
        <v>66</v>
      </c>
      <c r="AH248" s="59" t="s">
        <v>51</v>
      </c>
      <c r="AI248" s="59" t="s">
        <v>66</v>
      </c>
      <c r="AJ248" s="59" t="s">
        <v>67</v>
      </c>
      <c r="AK248" s="59" t="s">
        <v>61</v>
      </c>
      <c r="AL248" s="59" t="s">
        <v>1783</v>
      </c>
      <c r="AM248" s="59" t="s">
        <v>82</v>
      </c>
      <c r="AN248" s="59" t="s">
        <v>7303</v>
      </c>
      <c r="AO248" s="37"/>
    </row>
    <row r="249" spans="1:41" ht="34.5" x14ac:dyDescent="0.25">
      <c r="A249" s="58">
        <v>196464</v>
      </c>
      <c r="B249" s="59" t="s">
        <v>157</v>
      </c>
      <c r="C249" s="59" t="s">
        <v>1290</v>
      </c>
      <c r="D249" s="59" t="s">
        <v>1291</v>
      </c>
      <c r="E249" s="59" t="s">
        <v>42</v>
      </c>
      <c r="F249" s="59" t="s">
        <v>1290</v>
      </c>
      <c r="G249" s="59" t="s">
        <v>1291</v>
      </c>
      <c r="H249" s="59" t="s">
        <v>94</v>
      </c>
      <c r="I249" s="59" t="s">
        <v>45</v>
      </c>
      <c r="J249" s="59" t="s">
        <v>46</v>
      </c>
      <c r="K249" s="59" t="s">
        <v>100</v>
      </c>
      <c r="L249" s="59" t="s">
        <v>87</v>
      </c>
      <c r="M249" s="59" t="s">
        <v>101</v>
      </c>
      <c r="N249" s="59" t="s">
        <v>50</v>
      </c>
      <c r="O249" s="59" t="s">
        <v>51</v>
      </c>
      <c r="P249" s="59" t="s">
        <v>51</v>
      </c>
      <c r="Q249" s="59" t="s">
        <v>51</v>
      </c>
      <c r="R249" s="59" t="s">
        <v>51</v>
      </c>
      <c r="S249" s="59" t="s">
        <v>52</v>
      </c>
      <c r="T249" s="59" t="s">
        <v>52</v>
      </c>
      <c r="U249" s="59" t="s">
        <v>51</v>
      </c>
      <c r="V249" s="59" t="s">
        <v>53</v>
      </c>
      <c r="W249" s="59" t="s">
        <v>77</v>
      </c>
      <c r="X249" s="59" t="s">
        <v>2344</v>
      </c>
      <c r="Y249" s="59" t="s">
        <v>467</v>
      </c>
      <c r="Z249" s="59" t="s">
        <v>2343</v>
      </c>
      <c r="AA249" s="59" t="s">
        <v>292</v>
      </c>
      <c r="AB249" s="59" t="s">
        <v>725</v>
      </c>
      <c r="AC249" s="59" t="s">
        <v>60</v>
      </c>
      <c r="AD249" s="59" t="s">
        <v>61</v>
      </c>
      <c r="AE249" s="59" t="s">
        <v>2342</v>
      </c>
      <c r="AF249" s="59" t="s">
        <v>80</v>
      </c>
      <c r="AG249" s="59" t="s">
        <v>66</v>
      </c>
      <c r="AH249" s="59" t="s">
        <v>51</v>
      </c>
      <c r="AI249" s="59" t="s">
        <v>66</v>
      </c>
      <c r="AJ249" s="59" t="s">
        <v>67</v>
      </c>
      <c r="AK249" s="59" t="s">
        <v>61</v>
      </c>
      <c r="AL249" s="59" t="s">
        <v>2341</v>
      </c>
      <c r="AM249" s="59" t="s">
        <v>82</v>
      </c>
      <c r="AN249" s="59" t="s">
        <v>7303</v>
      </c>
      <c r="AO249" s="37"/>
    </row>
    <row r="250" spans="1:41" ht="23.25" x14ac:dyDescent="0.25">
      <c r="A250" s="58">
        <v>196566</v>
      </c>
      <c r="B250" s="59" t="s">
        <v>124</v>
      </c>
      <c r="C250" s="59" t="s">
        <v>570</v>
      </c>
      <c r="D250" s="59" t="s">
        <v>571</v>
      </c>
      <c r="E250" s="59" t="s">
        <v>42</v>
      </c>
      <c r="F250" s="59" t="s">
        <v>570</v>
      </c>
      <c r="G250" s="59" t="s">
        <v>571</v>
      </c>
      <c r="H250" s="59" t="s">
        <v>44</v>
      </c>
      <c r="I250" s="59" t="s">
        <v>45</v>
      </c>
      <c r="J250" s="59" t="s">
        <v>74</v>
      </c>
      <c r="K250" s="59" t="s">
        <v>95</v>
      </c>
      <c r="L250" s="59" t="s">
        <v>48</v>
      </c>
      <c r="M250" s="59" t="s">
        <v>96</v>
      </c>
      <c r="N250" s="59" t="s">
        <v>50</v>
      </c>
      <c r="O250" s="59" t="s">
        <v>51</v>
      </c>
      <c r="P250" s="59" t="s">
        <v>51</v>
      </c>
      <c r="Q250" s="59" t="s">
        <v>51</v>
      </c>
      <c r="R250" s="59" t="s">
        <v>51</v>
      </c>
      <c r="S250" s="59" t="s">
        <v>52</v>
      </c>
      <c r="T250" s="59" t="s">
        <v>52</v>
      </c>
      <c r="U250" s="59" t="s">
        <v>51</v>
      </c>
      <c r="V250" s="59" t="s">
        <v>89</v>
      </c>
      <c r="W250" s="59" t="s">
        <v>77</v>
      </c>
      <c r="X250" s="59" t="s">
        <v>2340</v>
      </c>
      <c r="Y250" s="59" t="s">
        <v>228</v>
      </c>
      <c r="Z250" s="59" t="s">
        <v>667</v>
      </c>
      <c r="AA250" s="59" t="s">
        <v>1881</v>
      </c>
      <c r="AB250" s="59" t="s">
        <v>294</v>
      </c>
      <c r="AC250" s="59" t="s">
        <v>91</v>
      </c>
      <c r="AD250" s="59" t="s">
        <v>61</v>
      </c>
      <c r="AE250" s="59" t="s">
        <v>2339</v>
      </c>
      <c r="AF250" s="59" t="s">
        <v>169</v>
      </c>
      <c r="AG250" s="59" t="s">
        <v>66</v>
      </c>
      <c r="AH250" s="59" t="s">
        <v>51</v>
      </c>
      <c r="AI250" s="59" t="s">
        <v>66</v>
      </c>
      <c r="AJ250" s="59" t="s">
        <v>67</v>
      </c>
      <c r="AK250" s="59" t="s">
        <v>61</v>
      </c>
      <c r="AL250" s="59" t="s">
        <v>2338</v>
      </c>
      <c r="AM250" s="59" t="s">
        <v>82</v>
      </c>
      <c r="AN250" s="59" t="s">
        <v>7303</v>
      </c>
      <c r="AO250" s="37"/>
    </row>
    <row r="251" spans="1:41" ht="23.25" x14ac:dyDescent="0.25">
      <c r="A251" s="58">
        <v>196567</v>
      </c>
      <c r="B251" s="59" t="s">
        <v>124</v>
      </c>
      <c r="C251" s="59" t="s">
        <v>570</v>
      </c>
      <c r="D251" s="59" t="s">
        <v>571</v>
      </c>
      <c r="E251" s="59" t="s">
        <v>42</v>
      </c>
      <c r="F251" s="59" t="s">
        <v>570</v>
      </c>
      <c r="G251" s="59" t="s">
        <v>571</v>
      </c>
      <c r="H251" s="59" t="s">
        <v>44</v>
      </c>
      <c r="I251" s="59" t="s">
        <v>45</v>
      </c>
      <c r="J251" s="59" t="s">
        <v>74</v>
      </c>
      <c r="K251" s="59" t="s">
        <v>95</v>
      </c>
      <c r="L251" s="59" t="s">
        <v>48</v>
      </c>
      <c r="M251" s="59" t="s">
        <v>96</v>
      </c>
      <c r="N251" s="59" t="s">
        <v>50</v>
      </c>
      <c r="O251" s="59" t="s">
        <v>51</v>
      </c>
      <c r="P251" s="59" t="s">
        <v>51</v>
      </c>
      <c r="Q251" s="59" t="s">
        <v>51</v>
      </c>
      <c r="R251" s="59" t="s">
        <v>51</v>
      </c>
      <c r="S251" s="59" t="s">
        <v>52</v>
      </c>
      <c r="T251" s="59" t="s">
        <v>52</v>
      </c>
      <c r="U251" s="59" t="s">
        <v>51</v>
      </c>
      <c r="V251" s="59" t="s">
        <v>53</v>
      </c>
      <c r="W251" s="59" t="s">
        <v>77</v>
      </c>
      <c r="X251" s="59" t="s">
        <v>2337</v>
      </c>
      <c r="Y251" s="59" t="s">
        <v>453</v>
      </c>
      <c r="Z251" s="59" t="s">
        <v>290</v>
      </c>
      <c r="AA251" s="59" t="s">
        <v>282</v>
      </c>
      <c r="AB251" s="59" t="s">
        <v>380</v>
      </c>
      <c r="AC251" s="59" t="s">
        <v>91</v>
      </c>
      <c r="AD251" s="59" t="s">
        <v>61</v>
      </c>
      <c r="AE251" s="59" t="s">
        <v>2336</v>
      </c>
      <c r="AF251" s="59" t="s">
        <v>169</v>
      </c>
      <c r="AG251" s="59" t="s">
        <v>66</v>
      </c>
      <c r="AH251" s="59" t="s">
        <v>51</v>
      </c>
      <c r="AI251" s="59" t="s">
        <v>66</v>
      </c>
      <c r="AJ251" s="59" t="s">
        <v>67</v>
      </c>
      <c r="AK251" s="59" t="s">
        <v>61</v>
      </c>
      <c r="AL251" s="59" t="s">
        <v>2335</v>
      </c>
      <c r="AM251" s="59" t="s">
        <v>82</v>
      </c>
      <c r="AN251" s="59" t="s">
        <v>7303</v>
      </c>
      <c r="AO251" s="37"/>
    </row>
    <row r="252" spans="1:41" ht="23.25" x14ac:dyDescent="0.25">
      <c r="A252" s="58">
        <v>196568</v>
      </c>
      <c r="B252" s="59" t="s">
        <v>124</v>
      </c>
      <c r="C252" s="59" t="s">
        <v>570</v>
      </c>
      <c r="D252" s="59" t="s">
        <v>571</v>
      </c>
      <c r="E252" s="59" t="s">
        <v>42</v>
      </c>
      <c r="F252" s="59" t="s">
        <v>570</v>
      </c>
      <c r="G252" s="59" t="s">
        <v>571</v>
      </c>
      <c r="H252" s="59" t="s">
        <v>44</v>
      </c>
      <c r="I252" s="59" t="s">
        <v>45</v>
      </c>
      <c r="J252" s="59" t="s">
        <v>74</v>
      </c>
      <c r="K252" s="59" t="s">
        <v>95</v>
      </c>
      <c r="L252" s="59" t="s">
        <v>48</v>
      </c>
      <c r="M252" s="59" t="s">
        <v>96</v>
      </c>
      <c r="N252" s="59" t="s">
        <v>50</v>
      </c>
      <c r="O252" s="59" t="s">
        <v>51</v>
      </c>
      <c r="P252" s="59" t="s">
        <v>51</v>
      </c>
      <c r="Q252" s="59" t="s">
        <v>51</v>
      </c>
      <c r="R252" s="59" t="s">
        <v>51</v>
      </c>
      <c r="S252" s="59" t="s">
        <v>52</v>
      </c>
      <c r="T252" s="59" t="s">
        <v>52</v>
      </c>
      <c r="U252" s="59" t="s">
        <v>51</v>
      </c>
      <c r="V252" s="59" t="s">
        <v>53</v>
      </c>
      <c r="W252" s="59" t="s">
        <v>77</v>
      </c>
      <c r="X252" s="59" t="s">
        <v>2334</v>
      </c>
      <c r="Y252" s="59" t="s">
        <v>1135</v>
      </c>
      <c r="Z252" s="59" t="s">
        <v>1579</v>
      </c>
      <c r="AA252" s="59" t="s">
        <v>1934</v>
      </c>
      <c r="AB252" s="59" t="s">
        <v>59</v>
      </c>
      <c r="AC252" s="59" t="s">
        <v>91</v>
      </c>
      <c r="AD252" s="59" t="s">
        <v>61</v>
      </c>
      <c r="AE252" s="59" t="s">
        <v>919</v>
      </c>
      <c r="AF252" s="59" t="s">
        <v>169</v>
      </c>
      <c r="AG252" s="59" t="s">
        <v>66</v>
      </c>
      <c r="AH252" s="59" t="s">
        <v>51</v>
      </c>
      <c r="AI252" s="59" t="s">
        <v>66</v>
      </c>
      <c r="AJ252" s="59" t="s">
        <v>67</v>
      </c>
      <c r="AK252" s="59" t="s">
        <v>61</v>
      </c>
      <c r="AL252" s="59" t="s">
        <v>2333</v>
      </c>
      <c r="AM252" s="59" t="s">
        <v>82</v>
      </c>
      <c r="AN252" s="59" t="s">
        <v>7303</v>
      </c>
      <c r="AO252" s="37"/>
    </row>
    <row r="253" spans="1:41" ht="23.25" x14ac:dyDescent="0.25">
      <c r="A253" s="58">
        <v>152537</v>
      </c>
      <c r="B253" s="59" t="s">
        <v>133</v>
      </c>
      <c r="C253" s="59" t="s">
        <v>134</v>
      </c>
      <c r="D253" s="59" t="s">
        <v>135</v>
      </c>
      <c r="E253" s="59" t="s">
        <v>42</v>
      </c>
      <c r="F253" s="59" t="s">
        <v>134</v>
      </c>
      <c r="G253" s="59" t="s">
        <v>135</v>
      </c>
      <c r="H253" s="59" t="s">
        <v>44</v>
      </c>
      <c r="I253" s="59" t="s">
        <v>45</v>
      </c>
      <c r="J253" s="59" t="s">
        <v>46</v>
      </c>
      <c r="K253" s="59" t="s">
        <v>75</v>
      </c>
      <c r="L253" s="59" t="s">
        <v>48</v>
      </c>
      <c r="M253" s="59" t="s">
        <v>76</v>
      </c>
      <c r="N253" s="59" t="s">
        <v>50</v>
      </c>
      <c r="O253" s="59" t="s">
        <v>51</v>
      </c>
      <c r="P253" s="59" t="s">
        <v>51</v>
      </c>
      <c r="Q253" s="59" t="s">
        <v>51</v>
      </c>
      <c r="R253" s="59" t="s">
        <v>51</v>
      </c>
      <c r="S253" s="59" t="s">
        <v>52</v>
      </c>
      <c r="T253" s="59" t="s">
        <v>52</v>
      </c>
      <c r="U253" s="59" t="s">
        <v>51</v>
      </c>
      <c r="V253" s="59" t="s">
        <v>53</v>
      </c>
      <c r="W253" s="59" t="s">
        <v>77</v>
      </c>
      <c r="X253" s="59" t="s">
        <v>2332</v>
      </c>
      <c r="Y253" s="59" t="s">
        <v>573</v>
      </c>
      <c r="Z253" s="59" t="s">
        <v>2331</v>
      </c>
      <c r="AA253" s="59" t="s">
        <v>246</v>
      </c>
      <c r="AB253" s="59" t="s">
        <v>411</v>
      </c>
      <c r="AC253" s="59" t="s">
        <v>60</v>
      </c>
      <c r="AD253" s="59" t="s">
        <v>61</v>
      </c>
      <c r="AE253" s="59" t="s">
        <v>2295</v>
      </c>
      <c r="AF253" s="59" t="s">
        <v>2330</v>
      </c>
      <c r="AG253" s="59" t="s">
        <v>64</v>
      </c>
      <c r="AH253" s="59" t="s">
        <v>65</v>
      </c>
      <c r="AI253" s="59" t="s">
        <v>66</v>
      </c>
      <c r="AJ253" s="59" t="s">
        <v>109</v>
      </c>
      <c r="AK253" s="59" t="s">
        <v>756</v>
      </c>
      <c r="AL253" s="59" t="s">
        <v>2329</v>
      </c>
      <c r="AM253" s="59" t="s">
        <v>70</v>
      </c>
      <c r="AN253" s="59" t="s">
        <v>7303</v>
      </c>
      <c r="AO253" s="37"/>
    </row>
    <row r="254" spans="1:41" ht="34.5" x14ac:dyDescent="0.25">
      <c r="A254" s="58">
        <v>152549</v>
      </c>
      <c r="B254" s="59" t="s">
        <v>157</v>
      </c>
      <c r="C254" s="59" t="s">
        <v>158</v>
      </c>
      <c r="D254" s="59" t="s">
        <v>159</v>
      </c>
      <c r="E254" s="59" t="s">
        <v>42</v>
      </c>
      <c r="F254" s="59" t="s">
        <v>158</v>
      </c>
      <c r="G254" s="59" t="s">
        <v>159</v>
      </c>
      <c r="H254" s="59" t="s">
        <v>44</v>
      </c>
      <c r="I254" s="59" t="s">
        <v>45</v>
      </c>
      <c r="J254" s="59" t="s">
        <v>46</v>
      </c>
      <c r="K254" s="59" t="s">
        <v>86</v>
      </c>
      <c r="L254" s="59" t="s">
        <v>87</v>
      </c>
      <c r="M254" s="59" t="s">
        <v>88</v>
      </c>
      <c r="N254" s="59" t="s">
        <v>50</v>
      </c>
      <c r="O254" s="59" t="s">
        <v>51</v>
      </c>
      <c r="P254" s="59" t="s">
        <v>51</v>
      </c>
      <c r="Q254" s="59" t="s">
        <v>51</v>
      </c>
      <c r="R254" s="59" t="s">
        <v>51</v>
      </c>
      <c r="S254" s="59" t="s">
        <v>52</v>
      </c>
      <c r="T254" s="59" t="s">
        <v>52</v>
      </c>
      <c r="U254" s="59" t="s">
        <v>51</v>
      </c>
      <c r="V254" s="59" t="s">
        <v>53</v>
      </c>
      <c r="W254" s="59" t="s">
        <v>54</v>
      </c>
      <c r="X254" s="59" t="s">
        <v>2328</v>
      </c>
      <c r="Y254" s="59" t="s">
        <v>610</v>
      </c>
      <c r="Z254" s="59" t="s">
        <v>2327</v>
      </c>
      <c r="AA254" s="59" t="s">
        <v>457</v>
      </c>
      <c r="AB254" s="59" t="s">
        <v>61</v>
      </c>
      <c r="AC254" s="59" t="s">
        <v>60</v>
      </c>
      <c r="AD254" s="59" t="s">
        <v>61</v>
      </c>
      <c r="AE254" s="59" t="s">
        <v>123</v>
      </c>
      <c r="AF254" s="59" t="s">
        <v>2326</v>
      </c>
      <c r="AG254" s="59" t="s">
        <v>64</v>
      </c>
      <c r="AH254" s="59" t="s">
        <v>65</v>
      </c>
      <c r="AI254" s="59" t="s">
        <v>66</v>
      </c>
      <c r="AJ254" s="59" t="s">
        <v>67</v>
      </c>
      <c r="AK254" s="59" t="s">
        <v>68</v>
      </c>
      <c r="AL254" s="59" t="s">
        <v>2325</v>
      </c>
      <c r="AM254" s="59" t="s">
        <v>70</v>
      </c>
      <c r="AN254" s="59" t="s">
        <v>7303</v>
      </c>
      <c r="AO254" s="37"/>
    </row>
    <row r="255" spans="1:41" ht="34.5" x14ac:dyDescent="0.25">
      <c r="A255" s="58">
        <v>196675</v>
      </c>
      <c r="B255" s="59" t="s">
        <v>157</v>
      </c>
      <c r="C255" s="59" t="s">
        <v>158</v>
      </c>
      <c r="D255" s="59" t="s">
        <v>159</v>
      </c>
      <c r="E255" s="59" t="s">
        <v>42</v>
      </c>
      <c r="F255" s="59" t="s">
        <v>158</v>
      </c>
      <c r="G255" s="59" t="s">
        <v>159</v>
      </c>
      <c r="H255" s="59" t="s">
        <v>44</v>
      </c>
      <c r="I255" s="59" t="s">
        <v>45</v>
      </c>
      <c r="J255" s="59" t="s">
        <v>46</v>
      </c>
      <c r="K255" s="59" t="s">
        <v>95</v>
      </c>
      <c r="L255" s="59" t="s">
        <v>48</v>
      </c>
      <c r="M255" s="59" t="s">
        <v>96</v>
      </c>
      <c r="N255" s="59" t="s">
        <v>50</v>
      </c>
      <c r="O255" s="59" t="s">
        <v>51</v>
      </c>
      <c r="P255" s="59" t="s">
        <v>51</v>
      </c>
      <c r="Q255" s="59" t="s">
        <v>51</v>
      </c>
      <c r="R255" s="59" t="s">
        <v>51</v>
      </c>
      <c r="S255" s="59" t="s">
        <v>52</v>
      </c>
      <c r="T255" s="59" t="s">
        <v>52</v>
      </c>
      <c r="U255" s="59" t="s">
        <v>51</v>
      </c>
      <c r="V255" s="59" t="s">
        <v>53</v>
      </c>
      <c r="W255" s="59" t="s">
        <v>77</v>
      </c>
      <c r="X255" s="59" t="s">
        <v>2324</v>
      </c>
      <c r="Y255" s="59" t="s">
        <v>444</v>
      </c>
      <c r="Z255" s="59" t="s">
        <v>444</v>
      </c>
      <c r="AA255" s="59" t="s">
        <v>612</v>
      </c>
      <c r="AB255" s="59" t="s">
        <v>61</v>
      </c>
      <c r="AC255" s="59" t="s">
        <v>60</v>
      </c>
      <c r="AD255" s="59" t="s">
        <v>61</v>
      </c>
      <c r="AE255" s="59" t="s">
        <v>2323</v>
      </c>
      <c r="AF255" s="59" t="s">
        <v>2306</v>
      </c>
      <c r="AG255" s="59" t="s">
        <v>66</v>
      </c>
      <c r="AH255" s="59" t="s">
        <v>51</v>
      </c>
      <c r="AI255" s="59" t="s">
        <v>66</v>
      </c>
      <c r="AJ255" s="59" t="s">
        <v>67</v>
      </c>
      <c r="AK255" s="59" t="s">
        <v>61</v>
      </c>
      <c r="AL255" s="59" t="s">
        <v>2322</v>
      </c>
      <c r="AM255" s="59" t="s">
        <v>82</v>
      </c>
      <c r="AN255" s="59" t="s">
        <v>7303</v>
      </c>
      <c r="AO255" s="37"/>
    </row>
    <row r="256" spans="1:41" ht="57" x14ac:dyDescent="0.25">
      <c r="A256" s="58">
        <v>196676</v>
      </c>
      <c r="B256" s="59" t="s">
        <v>344</v>
      </c>
      <c r="C256" s="59" t="s">
        <v>345</v>
      </c>
      <c r="D256" s="59" t="s">
        <v>346</v>
      </c>
      <c r="E256" s="59" t="s">
        <v>42</v>
      </c>
      <c r="F256" s="59" t="s">
        <v>345</v>
      </c>
      <c r="G256" s="59" t="s">
        <v>347</v>
      </c>
      <c r="H256" s="59" t="s">
        <v>44</v>
      </c>
      <c r="I256" s="59" t="s">
        <v>45</v>
      </c>
      <c r="J256" s="59" t="s">
        <v>46</v>
      </c>
      <c r="K256" s="59" t="s">
        <v>60</v>
      </c>
      <c r="L256" s="59" t="s">
        <v>48</v>
      </c>
      <c r="M256" s="59" t="s">
        <v>232</v>
      </c>
      <c r="N256" s="59" t="s">
        <v>50</v>
      </c>
      <c r="O256" s="59" t="s">
        <v>51</v>
      </c>
      <c r="P256" s="59" t="s">
        <v>51</v>
      </c>
      <c r="Q256" s="59" t="s">
        <v>51</v>
      </c>
      <c r="R256" s="59" t="s">
        <v>51</v>
      </c>
      <c r="S256" s="59" t="s">
        <v>52</v>
      </c>
      <c r="T256" s="59" t="s">
        <v>52</v>
      </c>
      <c r="U256" s="59" t="s">
        <v>51</v>
      </c>
      <c r="V256" s="59" t="s">
        <v>53</v>
      </c>
      <c r="W256" s="59" t="s">
        <v>77</v>
      </c>
      <c r="X256" s="59" t="s">
        <v>1705</v>
      </c>
      <c r="Y256" s="59" t="s">
        <v>1706</v>
      </c>
      <c r="Z256" s="59" t="s">
        <v>260</v>
      </c>
      <c r="AA256" s="59" t="s">
        <v>246</v>
      </c>
      <c r="AB256" s="59" t="s">
        <v>932</v>
      </c>
      <c r="AC256" s="59" t="s">
        <v>60</v>
      </c>
      <c r="AD256" s="59" t="s">
        <v>61</v>
      </c>
      <c r="AE256" s="59" t="s">
        <v>1707</v>
      </c>
      <c r="AF256" s="59" t="s">
        <v>369</v>
      </c>
      <c r="AG256" s="59" t="s">
        <v>66</v>
      </c>
      <c r="AH256" s="59" t="s">
        <v>51</v>
      </c>
      <c r="AI256" s="59" t="s">
        <v>66</v>
      </c>
      <c r="AJ256" s="59" t="s">
        <v>67</v>
      </c>
      <c r="AK256" s="59" t="s">
        <v>61</v>
      </c>
      <c r="AL256" s="59" t="s">
        <v>1708</v>
      </c>
      <c r="AM256" s="59" t="s">
        <v>82</v>
      </c>
      <c r="AN256" s="59" t="s">
        <v>7303</v>
      </c>
      <c r="AO256" s="37"/>
    </row>
    <row r="257" spans="1:41" ht="34.5" x14ac:dyDescent="0.25">
      <c r="A257" s="58">
        <v>152956</v>
      </c>
      <c r="B257" s="59" t="s">
        <v>157</v>
      </c>
      <c r="C257" s="59" t="s">
        <v>158</v>
      </c>
      <c r="D257" s="59" t="s">
        <v>159</v>
      </c>
      <c r="E257" s="59" t="s">
        <v>42</v>
      </c>
      <c r="F257" s="59" t="s">
        <v>158</v>
      </c>
      <c r="G257" s="59" t="s">
        <v>159</v>
      </c>
      <c r="H257" s="59" t="s">
        <v>44</v>
      </c>
      <c r="I257" s="59" t="s">
        <v>45</v>
      </c>
      <c r="J257" s="59" t="s">
        <v>74</v>
      </c>
      <c r="K257" s="59" t="s">
        <v>60</v>
      </c>
      <c r="L257" s="59" t="s">
        <v>48</v>
      </c>
      <c r="M257" s="59" t="s">
        <v>232</v>
      </c>
      <c r="N257" s="59" t="s">
        <v>50</v>
      </c>
      <c r="O257" s="59" t="s">
        <v>51</v>
      </c>
      <c r="P257" s="59" t="s">
        <v>51</v>
      </c>
      <c r="Q257" s="59" t="s">
        <v>51</v>
      </c>
      <c r="R257" s="59" t="s">
        <v>51</v>
      </c>
      <c r="S257" s="59" t="s">
        <v>52</v>
      </c>
      <c r="T257" s="59" t="s">
        <v>52</v>
      </c>
      <c r="U257" s="59" t="s">
        <v>51</v>
      </c>
      <c r="V257" s="59" t="s">
        <v>53</v>
      </c>
      <c r="W257" s="59" t="s">
        <v>77</v>
      </c>
      <c r="X257" s="59" t="s">
        <v>2321</v>
      </c>
      <c r="Y257" s="59" t="s">
        <v>2320</v>
      </c>
      <c r="Z257" s="59" t="s">
        <v>1748</v>
      </c>
      <c r="AA257" s="59" t="s">
        <v>734</v>
      </c>
      <c r="AB257" s="59" t="s">
        <v>448</v>
      </c>
      <c r="AC257" s="59" t="s">
        <v>60</v>
      </c>
      <c r="AD257" s="59" t="s">
        <v>61</v>
      </c>
      <c r="AE257" s="59" t="s">
        <v>2319</v>
      </c>
      <c r="AF257" s="59" t="s">
        <v>2318</v>
      </c>
      <c r="AG257" s="59" t="s">
        <v>64</v>
      </c>
      <c r="AH257" s="59" t="s">
        <v>65</v>
      </c>
      <c r="AI257" s="59" t="s">
        <v>66</v>
      </c>
      <c r="AJ257" s="59" t="s">
        <v>67</v>
      </c>
      <c r="AK257" s="59" t="s">
        <v>68</v>
      </c>
      <c r="AL257" s="59" t="s">
        <v>2317</v>
      </c>
      <c r="AM257" s="59" t="s">
        <v>70</v>
      </c>
      <c r="AN257" s="59" t="s">
        <v>7303</v>
      </c>
      <c r="AO257" s="37"/>
    </row>
    <row r="258" spans="1:41" ht="34.5" x14ac:dyDescent="0.25">
      <c r="A258" s="58">
        <v>196681</v>
      </c>
      <c r="B258" s="59" t="s">
        <v>157</v>
      </c>
      <c r="C258" s="59" t="s">
        <v>158</v>
      </c>
      <c r="D258" s="59" t="s">
        <v>159</v>
      </c>
      <c r="E258" s="59" t="s">
        <v>42</v>
      </c>
      <c r="F258" s="59" t="s">
        <v>158</v>
      </c>
      <c r="G258" s="59" t="s">
        <v>159</v>
      </c>
      <c r="H258" s="59" t="s">
        <v>44</v>
      </c>
      <c r="I258" s="59" t="s">
        <v>45</v>
      </c>
      <c r="J258" s="59" t="s">
        <v>46</v>
      </c>
      <c r="K258" s="59" t="s">
        <v>91</v>
      </c>
      <c r="L258" s="59" t="s">
        <v>326</v>
      </c>
      <c r="M258" s="59" t="s">
        <v>327</v>
      </c>
      <c r="N258" s="59" t="s">
        <v>50</v>
      </c>
      <c r="O258" s="59" t="s">
        <v>51</v>
      </c>
      <c r="P258" s="59" t="s">
        <v>51</v>
      </c>
      <c r="Q258" s="59" t="s">
        <v>51</v>
      </c>
      <c r="R258" s="59" t="s">
        <v>51</v>
      </c>
      <c r="S258" s="59" t="s">
        <v>52</v>
      </c>
      <c r="T258" s="59" t="s">
        <v>52</v>
      </c>
      <c r="U258" s="59" t="s">
        <v>51</v>
      </c>
      <c r="V258" s="59" t="s">
        <v>89</v>
      </c>
      <c r="W258" s="59" t="s">
        <v>77</v>
      </c>
      <c r="X258" s="59" t="s">
        <v>2316</v>
      </c>
      <c r="Y258" s="59" t="s">
        <v>2315</v>
      </c>
      <c r="Z258" s="59" t="s">
        <v>2314</v>
      </c>
      <c r="AA258" s="59" t="s">
        <v>2313</v>
      </c>
      <c r="AB258" s="59" t="s">
        <v>155</v>
      </c>
      <c r="AC258" s="59" t="s">
        <v>60</v>
      </c>
      <c r="AD258" s="59" t="s">
        <v>61</v>
      </c>
      <c r="AE258" s="59" t="s">
        <v>2312</v>
      </c>
      <c r="AF258" s="59" t="s">
        <v>2311</v>
      </c>
      <c r="AG258" s="59" t="s">
        <v>66</v>
      </c>
      <c r="AH258" s="59" t="s">
        <v>51</v>
      </c>
      <c r="AI258" s="59" t="s">
        <v>66</v>
      </c>
      <c r="AJ258" s="59" t="s">
        <v>67</v>
      </c>
      <c r="AK258" s="59" t="s">
        <v>61</v>
      </c>
      <c r="AL258" s="59" t="s">
        <v>2310</v>
      </c>
      <c r="AM258" s="59" t="s">
        <v>82</v>
      </c>
      <c r="AN258" s="59" t="s">
        <v>7303</v>
      </c>
      <c r="AO258" s="37"/>
    </row>
    <row r="259" spans="1:41" ht="34.5" x14ac:dyDescent="0.25">
      <c r="A259" s="58">
        <v>196682</v>
      </c>
      <c r="B259" s="59" t="s">
        <v>157</v>
      </c>
      <c r="C259" s="59" t="s">
        <v>158</v>
      </c>
      <c r="D259" s="59" t="s">
        <v>159</v>
      </c>
      <c r="E259" s="59" t="s">
        <v>42</v>
      </c>
      <c r="F259" s="59" t="s">
        <v>158</v>
      </c>
      <c r="G259" s="59" t="s">
        <v>159</v>
      </c>
      <c r="H259" s="59" t="s">
        <v>44</v>
      </c>
      <c r="I259" s="59" t="s">
        <v>45</v>
      </c>
      <c r="J259" s="59" t="s">
        <v>46</v>
      </c>
      <c r="K259" s="59" t="s">
        <v>95</v>
      </c>
      <c r="L259" s="59" t="s">
        <v>48</v>
      </c>
      <c r="M259" s="59" t="s">
        <v>96</v>
      </c>
      <c r="N259" s="59" t="s">
        <v>50</v>
      </c>
      <c r="O259" s="59" t="s">
        <v>51</v>
      </c>
      <c r="P259" s="59" t="s">
        <v>51</v>
      </c>
      <c r="Q259" s="59" t="s">
        <v>51</v>
      </c>
      <c r="R259" s="59" t="s">
        <v>51</v>
      </c>
      <c r="S259" s="59" t="s">
        <v>52</v>
      </c>
      <c r="T259" s="59" t="s">
        <v>52</v>
      </c>
      <c r="U259" s="59" t="s">
        <v>51</v>
      </c>
      <c r="V259" s="59" t="s">
        <v>53</v>
      </c>
      <c r="W259" s="59" t="s">
        <v>77</v>
      </c>
      <c r="X259" s="59" t="s">
        <v>2309</v>
      </c>
      <c r="Y259" s="59" t="s">
        <v>407</v>
      </c>
      <c r="Z259" s="59" t="s">
        <v>2308</v>
      </c>
      <c r="AA259" s="59" t="s">
        <v>215</v>
      </c>
      <c r="AB259" s="59" t="s">
        <v>411</v>
      </c>
      <c r="AC259" s="59" t="s">
        <v>60</v>
      </c>
      <c r="AD259" s="59" t="s">
        <v>61</v>
      </c>
      <c r="AE259" s="59" t="s">
        <v>2307</v>
      </c>
      <c r="AF259" s="59" t="s">
        <v>2306</v>
      </c>
      <c r="AG259" s="59" t="s">
        <v>66</v>
      </c>
      <c r="AH259" s="59" t="s">
        <v>51</v>
      </c>
      <c r="AI259" s="59" t="s">
        <v>66</v>
      </c>
      <c r="AJ259" s="59" t="s">
        <v>67</v>
      </c>
      <c r="AK259" s="59" t="s">
        <v>61</v>
      </c>
      <c r="AL259" s="59" t="s">
        <v>2305</v>
      </c>
      <c r="AM259" s="59" t="s">
        <v>82</v>
      </c>
      <c r="AN259" s="59" t="s">
        <v>7303</v>
      </c>
      <c r="AO259" s="37"/>
    </row>
    <row r="260" spans="1:41" ht="57" x14ac:dyDescent="0.25">
      <c r="A260" s="58">
        <v>196683</v>
      </c>
      <c r="B260" s="59" t="s">
        <v>344</v>
      </c>
      <c r="C260" s="59" t="s">
        <v>345</v>
      </c>
      <c r="D260" s="59" t="s">
        <v>346</v>
      </c>
      <c r="E260" s="59" t="s">
        <v>42</v>
      </c>
      <c r="F260" s="59" t="s">
        <v>345</v>
      </c>
      <c r="G260" s="59" t="s">
        <v>347</v>
      </c>
      <c r="H260" s="59" t="s">
        <v>44</v>
      </c>
      <c r="I260" s="59" t="s">
        <v>45</v>
      </c>
      <c r="J260" s="59" t="s">
        <v>46</v>
      </c>
      <c r="K260" s="59" t="s">
        <v>91</v>
      </c>
      <c r="L260" s="59" t="s">
        <v>326</v>
      </c>
      <c r="M260" s="59" t="s">
        <v>327</v>
      </c>
      <c r="N260" s="59" t="s">
        <v>50</v>
      </c>
      <c r="O260" s="59" t="s">
        <v>51</v>
      </c>
      <c r="P260" s="59" t="s">
        <v>51</v>
      </c>
      <c r="Q260" s="59" t="s">
        <v>51</v>
      </c>
      <c r="R260" s="59" t="s">
        <v>51</v>
      </c>
      <c r="S260" s="59" t="s">
        <v>52</v>
      </c>
      <c r="T260" s="59" t="s">
        <v>52</v>
      </c>
      <c r="U260" s="59" t="s">
        <v>51</v>
      </c>
      <c r="V260" s="59" t="s">
        <v>89</v>
      </c>
      <c r="W260" s="59" t="s">
        <v>77</v>
      </c>
      <c r="X260" s="59" t="s">
        <v>2304</v>
      </c>
      <c r="Y260" s="59" t="s">
        <v>544</v>
      </c>
      <c r="Z260" s="59" t="s">
        <v>184</v>
      </c>
      <c r="AA260" s="59" t="s">
        <v>542</v>
      </c>
      <c r="AB260" s="59" t="s">
        <v>61</v>
      </c>
      <c r="AC260" s="59" t="s">
        <v>60</v>
      </c>
      <c r="AD260" s="59" t="s">
        <v>61</v>
      </c>
      <c r="AE260" s="59" t="s">
        <v>2303</v>
      </c>
      <c r="AF260" s="59" t="s">
        <v>1960</v>
      </c>
      <c r="AG260" s="59" t="s">
        <v>66</v>
      </c>
      <c r="AH260" s="59" t="s">
        <v>51</v>
      </c>
      <c r="AI260" s="59" t="s">
        <v>66</v>
      </c>
      <c r="AJ260" s="59" t="s">
        <v>67</v>
      </c>
      <c r="AK260" s="59" t="s">
        <v>61</v>
      </c>
      <c r="AL260" s="59" t="s">
        <v>2302</v>
      </c>
      <c r="AM260" s="59" t="s">
        <v>82</v>
      </c>
      <c r="AN260" s="59" t="s">
        <v>7303</v>
      </c>
      <c r="AO260" s="37"/>
    </row>
    <row r="261" spans="1:41" ht="34.5" x14ac:dyDescent="0.25">
      <c r="A261" s="58">
        <v>196684</v>
      </c>
      <c r="B261" s="59" t="s">
        <v>157</v>
      </c>
      <c r="C261" s="59" t="s">
        <v>158</v>
      </c>
      <c r="D261" s="59" t="s">
        <v>159</v>
      </c>
      <c r="E261" s="59" t="s">
        <v>42</v>
      </c>
      <c r="F261" s="59" t="s">
        <v>158</v>
      </c>
      <c r="G261" s="59" t="s">
        <v>159</v>
      </c>
      <c r="H261" s="59" t="s">
        <v>44</v>
      </c>
      <c r="I261" s="59" t="s">
        <v>45</v>
      </c>
      <c r="J261" s="59" t="s">
        <v>74</v>
      </c>
      <c r="K261" s="59" t="s">
        <v>95</v>
      </c>
      <c r="L261" s="59" t="s">
        <v>48</v>
      </c>
      <c r="M261" s="59" t="s">
        <v>96</v>
      </c>
      <c r="N261" s="59" t="s">
        <v>50</v>
      </c>
      <c r="O261" s="59" t="s">
        <v>51</v>
      </c>
      <c r="P261" s="59" t="s">
        <v>51</v>
      </c>
      <c r="Q261" s="59" t="s">
        <v>51</v>
      </c>
      <c r="R261" s="59" t="s">
        <v>51</v>
      </c>
      <c r="S261" s="59" t="s">
        <v>52</v>
      </c>
      <c r="T261" s="59" t="s">
        <v>52</v>
      </c>
      <c r="U261" s="59" t="s">
        <v>51</v>
      </c>
      <c r="V261" s="59" t="s">
        <v>53</v>
      </c>
      <c r="W261" s="59" t="s">
        <v>54</v>
      </c>
      <c r="X261" s="59" t="s">
        <v>2301</v>
      </c>
      <c r="Y261" s="59" t="s">
        <v>2000</v>
      </c>
      <c r="Z261" s="59" t="s">
        <v>2002</v>
      </c>
      <c r="AA261" s="59" t="s">
        <v>269</v>
      </c>
      <c r="AB261" s="59" t="s">
        <v>59</v>
      </c>
      <c r="AC261" s="59" t="s">
        <v>60</v>
      </c>
      <c r="AD261" s="59" t="s">
        <v>61</v>
      </c>
      <c r="AE261" s="59" t="s">
        <v>1448</v>
      </c>
      <c r="AF261" s="59" t="s">
        <v>1582</v>
      </c>
      <c r="AG261" s="59" t="s">
        <v>66</v>
      </c>
      <c r="AH261" s="59" t="s">
        <v>51</v>
      </c>
      <c r="AI261" s="59" t="s">
        <v>66</v>
      </c>
      <c r="AJ261" s="59" t="s">
        <v>67</v>
      </c>
      <c r="AK261" s="59" t="s">
        <v>61</v>
      </c>
      <c r="AL261" s="59" t="s">
        <v>2300</v>
      </c>
      <c r="AM261" s="59" t="s">
        <v>82</v>
      </c>
      <c r="AN261" s="59" t="s">
        <v>7303</v>
      </c>
      <c r="AO261" s="37"/>
    </row>
  </sheetData>
  <autoFilter ref="A1:AN261"/>
  <dataValidations count="1">
    <dataValidation type="list" showInputMessage="1" showErrorMessage="1" prompt="Seleccionar en la pestaña SI o No segun sea el caso, No olvide realizar las correcciones en el SIMAT." sqref="AO2:AO261">
      <formula1>sino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J237"/>
  <sheetViews>
    <sheetView workbookViewId="0">
      <pane ySplit="1" topLeftCell="A2" activePane="bottomLeft" state="frozen"/>
      <selection pane="bottomLeft" activeCell="H1730" sqref="H1730"/>
    </sheetView>
  </sheetViews>
  <sheetFormatPr baseColWidth="10" defaultRowHeight="15" x14ac:dyDescent="0.25"/>
  <sheetData>
    <row r="1" spans="1:36" s="2" customFormat="1" ht="61.15" x14ac:dyDescent="0.3">
      <c r="A1" s="60" t="s">
        <v>0</v>
      </c>
      <c r="B1" s="60" t="s">
        <v>5009</v>
      </c>
      <c r="C1" s="60" t="s">
        <v>7299</v>
      </c>
      <c r="D1" s="60" t="s">
        <v>5008</v>
      </c>
      <c r="E1" s="60" t="s">
        <v>5007</v>
      </c>
      <c r="F1" s="60" t="s">
        <v>5006</v>
      </c>
      <c r="G1" s="60" t="s">
        <v>5005</v>
      </c>
      <c r="H1" s="60" t="s">
        <v>5004</v>
      </c>
      <c r="I1" s="60" t="s">
        <v>5003</v>
      </c>
      <c r="J1" s="60" t="s">
        <v>5002</v>
      </c>
      <c r="K1" s="60" t="s">
        <v>5001</v>
      </c>
      <c r="L1" s="60" t="s">
        <v>8</v>
      </c>
      <c r="M1" s="60" t="s">
        <v>5000</v>
      </c>
      <c r="N1" s="60" t="s">
        <v>31</v>
      </c>
      <c r="O1" s="60" t="s">
        <v>4999</v>
      </c>
      <c r="P1" s="60" t="s">
        <v>4998</v>
      </c>
      <c r="Q1" s="60" t="s">
        <v>4997</v>
      </c>
      <c r="R1" s="60" t="s">
        <v>4996</v>
      </c>
      <c r="S1" s="60" t="s">
        <v>4995</v>
      </c>
      <c r="T1" s="60" t="s">
        <v>28</v>
      </c>
      <c r="U1" s="60" t="s">
        <v>4994</v>
      </c>
      <c r="V1" s="60" t="s">
        <v>4993</v>
      </c>
      <c r="W1" s="60" t="s">
        <v>4992</v>
      </c>
      <c r="X1" s="60" t="s">
        <v>24</v>
      </c>
      <c r="Y1" s="60" t="s">
        <v>25</v>
      </c>
      <c r="Z1" s="60" t="s">
        <v>26</v>
      </c>
      <c r="AA1" s="60" t="s">
        <v>27</v>
      </c>
      <c r="AB1" s="60" t="s">
        <v>4991</v>
      </c>
      <c r="AC1" s="60" t="s">
        <v>4990</v>
      </c>
      <c r="AD1" s="60" t="s">
        <v>4989</v>
      </c>
      <c r="AE1" s="60" t="s">
        <v>4988</v>
      </c>
      <c r="AF1" s="60" t="s">
        <v>4987</v>
      </c>
      <c r="AG1" s="60" t="s">
        <v>5012</v>
      </c>
      <c r="AH1" s="60" t="s">
        <v>7300</v>
      </c>
      <c r="AI1" s="60" t="s">
        <v>7301</v>
      </c>
      <c r="AJ1" s="56" t="s">
        <v>8581</v>
      </c>
    </row>
    <row r="2" spans="1:36" ht="34.5" x14ac:dyDescent="0.25">
      <c r="A2" s="61">
        <v>134407</v>
      </c>
      <c r="B2" s="62" t="s">
        <v>3996</v>
      </c>
      <c r="C2" s="62" t="s">
        <v>3995</v>
      </c>
      <c r="D2" s="62" t="s">
        <v>4052</v>
      </c>
      <c r="E2" s="62" t="s">
        <v>468</v>
      </c>
      <c r="F2" s="62" t="s">
        <v>1330</v>
      </c>
      <c r="G2" s="62" t="s">
        <v>1329</v>
      </c>
      <c r="H2" s="62" t="s">
        <v>286</v>
      </c>
      <c r="I2" s="62" t="s">
        <v>42</v>
      </c>
      <c r="J2" s="62" t="s">
        <v>1330</v>
      </c>
      <c r="K2" s="62" t="s">
        <v>4167</v>
      </c>
      <c r="L2" s="62" t="s">
        <v>45</v>
      </c>
      <c r="M2" s="62" t="s">
        <v>4026</v>
      </c>
      <c r="N2" s="62" t="s">
        <v>60</v>
      </c>
      <c r="O2" s="62" t="s">
        <v>3993</v>
      </c>
      <c r="P2" s="62" t="s">
        <v>61</v>
      </c>
      <c r="Q2" s="62" t="s">
        <v>4166</v>
      </c>
      <c r="R2" s="62" t="s">
        <v>61</v>
      </c>
      <c r="S2" s="62" t="s">
        <v>4165</v>
      </c>
      <c r="T2" s="62" t="s">
        <v>3992</v>
      </c>
      <c r="U2" s="62" t="s">
        <v>4003</v>
      </c>
      <c r="V2" s="62" t="s">
        <v>4164</v>
      </c>
      <c r="W2" s="62" t="s">
        <v>4015</v>
      </c>
      <c r="X2" s="62" t="s">
        <v>244</v>
      </c>
      <c r="Y2" s="62" t="s">
        <v>4163</v>
      </c>
      <c r="Z2" s="62" t="s">
        <v>1923</v>
      </c>
      <c r="AA2" s="62" t="s">
        <v>59</v>
      </c>
      <c r="AB2" s="62" t="s">
        <v>53</v>
      </c>
      <c r="AC2" s="62" t="s">
        <v>1666</v>
      </c>
      <c r="AD2" s="62" t="s">
        <v>66</v>
      </c>
      <c r="AE2" s="62" t="s">
        <v>51</v>
      </c>
      <c r="AF2" s="62" t="s">
        <v>3990</v>
      </c>
      <c r="AG2" s="62" t="s">
        <v>3989</v>
      </c>
      <c r="AH2" s="62" t="s">
        <v>3988</v>
      </c>
      <c r="AI2" s="62" t="s">
        <v>51</v>
      </c>
      <c r="AJ2" s="37"/>
    </row>
    <row r="3" spans="1:36" ht="34.5" x14ac:dyDescent="0.25">
      <c r="A3" s="61">
        <v>53100</v>
      </c>
      <c r="B3" s="62" t="s">
        <v>3996</v>
      </c>
      <c r="C3" s="62" t="s">
        <v>3995</v>
      </c>
      <c r="D3" s="62" t="s">
        <v>4052</v>
      </c>
      <c r="E3" s="62" t="s">
        <v>468</v>
      </c>
      <c r="F3" s="62" t="s">
        <v>1330</v>
      </c>
      <c r="G3" s="62" t="s">
        <v>1329</v>
      </c>
      <c r="H3" s="62" t="s">
        <v>286</v>
      </c>
      <c r="I3" s="62" t="s">
        <v>42</v>
      </c>
      <c r="J3" s="62" t="s">
        <v>1330</v>
      </c>
      <c r="K3" s="62" t="s">
        <v>4167</v>
      </c>
      <c r="L3" s="62" t="s">
        <v>45</v>
      </c>
      <c r="M3" s="62" t="s">
        <v>3997</v>
      </c>
      <c r="N3" s="62" t="s">
        <v>60</v>
      </c>
      <c r="O3" s="62" t="s">
        <v>3993</v>
      </c>
      <c r="P3" s="62" t="s">
        <v>61</v>
      </c>
      <c r="Q3" s="62" t="s">
        <v>4905</v>
      </c>
      <c r="R3" s="62" t="s">
        <v>61</v>
      </c>
      <c r="S3" s="62" t="s">
        <v>4904</v>
      </c>
      <c r="T3" s="62" t="s">
        <v>3992</v>
      </c>
      <c r="U3" s="62" t="s">
        <v>4003</v>
      </c>
      <c r="V3" s="62" t="s">
        <v>4903</v>
      </c>
      <c r="W3" s="62" t="s">
        <v>3991</v>
      </c>
      <c r="X3" s="62" t="s">
        <v>1099</v>
      </c>
      <c r="Y3" s="62" t="s">
        <v>494</v>
      </c>
      <c r="Z3" s="62" t="s">
        <v>276</v>
      </c>
      <c r="AA3" s="62" t="s">
        <v>3585</v>
      </c>
      <c r="AB3" s="62" t="s">
        <v>53</v>
      </c>
      <c r="AC3" s="62" t="s">
        <v>2385</v>
      </c>
      <c r="AD3" s="62" t="s">
        <v>66</v>
      </c>
      <c r="AE3" s="62" t="s">
        <v>51</v>
      </c>
      <c r="AF3" s="62" t="s">
        <v>3990</v>
      </c>
      <c r="AG3" s="62" t="s">
        <v>4026</v>
      </c>
      <c r="AH3" s="62" t="s">
        <v>3988</v>
      </c>
      <c r="AI3" s="62" t="s">
        <v>51</v>
      </c>
      <c r="AJ3" s="37"/>
    </row>
    <row r="4" spans="1:36" ht="34.5" x14ac:dyDescent="0.25">
      <c r="A4" s="61">
        <v>111468</v>
      </c>
      <c r="B4" s="62" t="s">
        <v>3996</v>
      </c>
      <c r="C4" s="62" t="s">
        <v>3995</v>
      </c>
      <c r="D4" s="62" t="s">
        <v>4025</v>
      </c>
      <c r="E4" s="62" t="s">
        <v>170</v>
      </c>
      <c r="F4" s="62" t="s">
        <v>4557</v>
      </c>
      <c r="G4" s="62" t="s">
        <v>4558</v>
      </c>
      <c r="H4" s="62" t="s">
        <v>286</v>
      </c>
      <c r="I4" s="62" t="s">
        <v>42</v>
      </c>
      <c r="J4" s="62" t="s">
        <v>4557</v>
      </c>
      <c r="K4" s="62" t="s">
        <v>4556</v>
      </c>
      <c r="L4" s="62" t="s">
        <v>45</v>
      </c>
      <c r="M4" s="62" t="s">
        <v>4009</v>
      </c>
      <c r="N4" s="62" t="s">
        <v>3997</v>
      </c>
      <c r="O4" s="62" t="s">
        <v>3993</v>
      </c>
      <c r="P4" s="62" t="s">
        <v>61</v>
      </c>
      <c r="Q4" s="62" t="s">
        <v>4555</v>
      </c>
      <c r="R4" s="62" t="s">
        <v>61</v>
      </c>
      <c r="S4" s="62" t="s">
        <v>4554</v>
      </c>
      <c r="T4" s="62" t="s">
        <v>3992</v>
      </c>
      <c r="U4" s="62" t="s">
        <v>4003</v>
      </c>
      <c r="V4" s="62" t="s">
        <v>4553</v>
      </c>
      <c r="W4" s="62" t="s">
        <v>3991</v>
      </c>
      <c r="X4" s="62" t="s">
        <v>3200</v>
      </c>
      <c r="Y4" s="62" t="s">
        <v>1186</v>
      </c>
      <c r="Z4" s="62" t="s">
        <v>2438</v>
      </c>
      <c r="AA4" s="62" t="s">
        <v>4552</v>
      </c>
      <c r="AB4" s="62" t="s">
        <v>89</v>
      </c>
      <c r="AC4" s="62" t="s">
        <v>47</v>
      </c>
      <c r="AD4" s="62" t="s">
        <v>66</v>
      </c>
      <c r="AE4" s="62" t="s">
        <v>51</v>
      </c>
      <c r="AF4" s="62" t="s">
        <v>3990</v>
      </c>
      <c r="AG4" s="62" t="s">
        <v>4009</v>
      </c>
      <c r="AH4" s="62" t="s">
        <v>3988</v>
      </c>
      <c r="AI4" s="62" t="s">
        <v>3987</v>
      </c>
      <c r="AJ4" s="37"/>
    </row>
    <row r="5" spans="1:36" ht="34.5" x14ac:dyDescent="0.25">
      <c r="A5" s="61">
        <v>91449</v>
      </c>
      <c r="B5" s="62" t="s">
        <v>3996</v>
      </c>
      <c r="C5" s="62" t="s">
        <v>3995</v>
      </c>
      <c r="D5" s="62" t="s">
        <v>4025</v>
      </c>
      <c r="E5" s="62" t="s">
        <v>170</v>
      </c>
      <c r="F5" s="62" t="s">
        <v>2790</v>
      </c>
      <c r="G5" s="62" t="s">
        <v>2791</v>
      </c>
      <c r="H5" s="62" t="s">
        <v>286</v>
      </c>
      <c r="I5" s="62" t="s">
        <v>42</v>
      </c>
      <c r="J5" s="62" t="s">
        <v>2790</v>
      </c>
      <c r="K5" s="62" t="s">
        <v>4455</v>
      </c>
      <c r="L5" s="62" t="s">
        <v>45</v>
      </c>
      <c r="M5" s="62" t="s">
        <v>3997</v>
      </c>
      <c r="N5" s="62" t="s">
        <v>3999</v>
      </c>
      <c r="O5" s="62" t="s">
        <v>74</v>
      </c>
      <c r="P5" s="62" t="s">
        <v>61</v>
      </c>
      <c r="Q5" s="62" t="s">
        <v>4454</v>
      </c>
      <c r="R5" s="62" t="s">
        <v>61</v>
      </c>
      <c r="S5" s="62" t="s">
        <v>4453</v>
      </c>
      <c r="T5" s="62" t="s">
        <v>3992</v>
      </c>
      <c r="U5" s="62" t="s">
        <v>4003</v>
      </c>
      <c r="V5" s="62" t="s">
        <v>4452</v>
      </c>
      <c r="W5" s="62" t="s">
        <v>3991</v>
      </c>
      <c r="X5" s="62" t="s">
        <v>1479</v>
      </c>
      <c r="Y5" s="62" t="s">
        <v>1564</v>
      </c>
      <c r="Z5" s="62" t="s">
        <v>2785</v>
      </c>
      <c r="AA5" s="62" t="s">
        <v>59</v>
      </c>
      <c r="AB5" s="62" t="s">
        <v>53</v>
      </c>
      <c r="AC5" s="62" t="s">
        <v>220</v>
      </c>
      <c r="AD5" s="62" t="s">
        <v>64</v>
      </c>
      <c r="AE5" s="62" t="s">
        <v>65</v>
      </c>
      <c r="AF5" s="62" t="s">
        <v>3990</v>
      </c>
      <c r="AG5" s="62" t="s">
        <v>3997</v>
      </c>
      <c r="AH5" s="62" t="s">
        <v>3988</v>
      </c>
      <c r="AI5" s="62" t="s">
        <v>3987</v>
      </c>
      <c r="AJ5" s="37"/>
    </row>
    <row r="6" spans="1:36" ht="45.75" x14ac:dyDescent="0.25">
      <c r="A6" s="61">
        <v>34771</v>
      </c>
      <c r="B6" s="62" t="s">
        <v>3996</v>
      </c>
      <c r="C6" s="62" t="s">
        <v>3995</v>
      </c>
      <c r="D6" s="62" t="s">
        <v>4025</v>
      </c>
      <c r="E6" s="62" t="s">
        <v>170</v>
      </c>
      <c r="F6" s="62" t="s">
        <v>1727</v>
      </c>
      <c r="G6" s="62" t="s">
        <v>1726</v>
      </c>
      <c r="H6" s="62" t="s">
        <v>286</v>
      </c>
      <c r="I6" s="62" t="s">
        <v>42</v>
      </c>
      <c r="J6" s="62" t="s">
        <v>1728</v>
      </c>
      <c r="K6" s="62" t="s">
        <v>4543</v>
      </c>
      <c r="L6" s="62" t="s">
        <v>45</v>
      </c>
      <c r="M6" s="62" t="s">
        <v>3997</v>
      </c>
      <c r="N6" s="62" t="s">
        <v>4255</v>
      </c>
      <c r="O6" s="62" t="s">
        <v>3993</v>
      </c>
      <c r="P6" s="62" t="s">
        <v>61</v>
      </c>
      <c r="Q6" s="62" t="s">
        <v>4542</v>
      </c>
      <c r="R6" s="62" t="s">
        <v>61</v>
      </c>
      <c r="S6" s="62" t="s">
        <v>4541</v>
      </c>
      <c r="T6" s="62" t="s">
        <v>3992</v>
      </c>
      <c r="U6" s="62" t="s">
        <v>61</v>
      </c>
      <c r="V6" s="62" t="s">
        <v>4540</v>
      </c>
      <c r="W6" s="62" t="s">
        <v>4008</v>
      </c>
      <c r="X6" s="62" t="s">
        <v>4539</v>
      </c>
      <c r="Y6" s="62" t="s">
        <v>453</v>
      </c>
      <c r="Z6" s="62" t="s">
        <v>2429</v>
      </c>
      <c r="AA6" s="62" t="s">
        <v>246</v>
      </c>
      <c r="AB6" s="62" t="s">
        <v>53</v>
      </c>
      <c r="AC6" s="62" t="s">
        <v>277</v>
      </c>
      <c r="AD6" s="62" t="s">
        <v>66</v>
      </c>
      <c r="AE6" s="62" t="s">
        <v>51</v>
      </c>
      <c r="AF6" s="62" t="s">
        <v>3990</v>
      </c>
      <c r="AG6" s="62" t="s">
        <v>3989</v>
      </c>
      <c r="AH6" s="62" t="s">
        <v>3988</v>
      </c>
      <c r="AI6" s="62" t="s">
        <v>3987</v>
      </c>
      <c r="AJ6" s="37"/>
    </row>
    <row r="7" spans="1:36" ht="45.75" x14ac:dyDescent="0.25">
      <c r="A7" s="61">
        <v>78861</v>
      </c>
      <c r="B7" s="62" t="s">
        <v>3996</v>
      </c>
      <c r="C7" s="62" t="s">
        <v>3995</v>
      </c>
      <c r="D7" s="62" t="s">
        <v>4025</v>
      </c>
      <c r="E7" s="62" t="s">
        <v>170</v>
      </c>
      <c r="F7" s="62" t="s">
        <v>1727</v>
      </c>
      <c r="G7" s="62" t="s">
        <v>1726</v>
      </c>
      <c r="H7" s="62" t="s">
        <v>286</v>
      </c>
      <c r="I7" s="62" t="s">
        <v>42</v>
      </c>
      <c r="J7" s="62" t="s">
        <v>1728</v>
      </c>
      <c r="K7" s="62" t="s">
        <v>4543</v>
      </c>
      <c r="L7" s="62" t="s">
        <v>45</v>
      </c>
      <c r="M7" s="62" t="s">
        <v>4041</v>
      </c>
      <c r="N7" s="62" t="s">
        <v>47</v>
      </c>
      <c r="O7" s="62" t="s">
        <v>3993</v>
      </c>
      <c r="P7" s="62" t="s">
        <v>61</v>
      </c>
      <c r="Q7" s="62" t="s">
        <v>4641</v>
      </c>
      <c r="R7" s="62" t="s">
        <v>61</v>
      </c>
      <c r="S7" s="62" t="s">
        <v>4640</v>
      </c>
      <c r="T7" s="62" t="s">
        <v>3992</v>
      </c>
      <c r="U7" s="62" t="s">
        <v>4003</v>
      </c>
      <c r="V7" s="62" t="s">
        <v>1729</v>
      </c>
      <c r="W7" s="62" t="s">
        <v>3991</v>
      </c>
      <c r="X7" s="62" t="s">
        <v>1471</v>
      </c>
      <c r="Y7" s="62" t="s">
        <v>1082</v>
      </c>
      <c r="Z7" s="62" t="s">
        <v>215</v>
      </c>
      <c r="AA7" s="62" t="s">
        <v>1731</v>
      </c>
      <c r="AB7" s="62" t="s">
        <v>53</v>
      </c>
      <c r="AC7" s="62" t="s">
        <v>113</v>
      </c>
      <c r="AD7" s="62" t="s">
        <v>66</v>
      </c>
      <c r="AE7" s="62" t="s">
        <v>51</v>
      </c>
      <c r="AF7" s="62" t="s">
        <v>3990</v>
      </c>
      <c r="AG7" s="62" t="s">
        <v>3997</v>
      </c>
      <c r="AH7" s="62" t="s">
        <v>3988</v>
      </c>
      <c r="AI7" s="62" t="s">
        <v>3987</v>
      </c>
      <c r="AJ7" s="37"/>
    </row>
    <row r="8" spans="1:36" ht="45.75" x14ac:dyDescent="0.25">
      <c r="A8" s="61">
        <v>141208</v>
      </c>
      <c r="B8" s="62" t="s">
        <v>3996</v>
      </c>
      <c r="C8" s="62" t="s">
        <v>3995</v>
      </c>
      <c r="D8" s="62" t="s">
        <v>4025</v>
      </c>
      <c r="E8" s="62" t="s">
        <v>170</v>
      </c>
      <c r="F8" s="62" t="s">
        <v>1727</v>
      </c>
      <c r="G8" s="62" t="s">
        <v>1726</v>
      </c>
      <c r="H8" s="62" t="s">
        <v>286</v>
      </c>
      <c r="I8" s="62" t="s">
        <v>42</v>
      </c>
      <c r="J8" s="62" t="s">
        <v>1728</v>
      </c>
      <c r="K8" s="62" t="s">
        <v>4543</v>
      </c>
      <c r="L8" s="62" t="s">
        <v>45</v>
      </c>
      <c r="M8" s="62" t="s">
        <v>4012</v>
      </c>
      <c r="N8" s="62" t="s">
        <v>86</v>
      </c>
      <c r="O8" s="62" t="s">
        <v>3993</v>
      </c>
      <c r="P8" s="62" t="s">
        <v>61</v>
      </c>
      <c r="Q8" s="62" t="s">
        <v>4901</v>
      </c>
      <c r="R8" s="62" t="s">
        <v>61</v>
      </c>
      <c r="S8" s="62" t="s">
        <v>4900</v>
      </c>
      <c r="T8" s="62" t="s">
        <v>3992</v>
      </c>
      <c r="U8" s="62" t="s">
        <v>4003</v>
      </c>
      <c r="V8" s="62" t="s">
        <v>4899</v>
      </c>
      <c r="W8" s="62" t="s">
        <v>4015</v>
      </c>
      <c r="X8" s="62" t="s">
        <v>477</v>
      </c>
      <c r="Y8" s="62" t="s">
        <v>444</v>
      </c>
      <c r="Z8" s="62" t="s">
        <v>4898</v>
      </c>
      <c r="AA8" s="62" t="s">
        <v>3250</v>
      </c>
      <c r="AB8" s="62" t="s">
        <v>89</v>
      </c>
      <c r="AC8" s="62" t="s">
        <v>1666</v>
      </c>
      <c r="AD8" s="62" t="s">
        <v>66</v>
      </c>
      <c r="AE8" s="62" t="s">
        <v>51</v>
      </c>
      <c r="AF8" s="62" t="s">
        <v>3990</v>
      </c>
      <c r="AG8" s="62" t="s">
        <v>4041</v>
      </c>
      <c r="AH8" s="62" t="s">
        <v>3988</v>
      </c>
      <c r="AI8" s="62" t="s">
        <v>3987</v>
      </c>
      <c r="AJ8" s="37"/>
    </row>
    <row r="9" spans="1:36" ht="45.75" x14ac:dyDescent="0.25">
      <c r="A9" s="61">
        <v>78860</v>
      </c>
      <c r="B9" s="62" t="s">
        <v>3996</v>
      </c>
      <c r="C9" s="62" t="s">
        <v>3995</v>
      </c>
      <c r="D9" s="62" t="s">
        <v>4025</v>
      </c>
      <c r="E9" s="62" t="s">
        <v>170</v>
      </c>
      <c r="F9" s="62" t="s">
        <v>1727</v>
      </c>
      <c r="G9" s="62" t="s">
        <v>1726</v>
      </c>
      <c r="H9" s="62" t="s">
        <v>286</v>
      </c>
      <c r="I9" s="62" t="s">
        <v>42</v>
      </c>
      <c r="J9" s="62" t="s">
        <v>1728</v>
      </c>
      <c r="K9" s="62" t="s">
        <v>4543</v>
      </c>
      <c r="L9" s="62" t="s">
        <v>45</v>
      </c>
      <c r="M9" s="62" t="s">
        <v>4044</v>
      </c>
      <c r="N9" s="62" t="s">
        <v>113</v>
      </c>
      <c r="O9" s="62" t="s">
        <v>3993</v>
      </c>
      <c r="P9" s="62" t="s">
        <v>61</v>
      </c>
      <c r="Q9" s="62" t="s">
        <v>4644</v>
      </c>
      <c r="R9" s="62" t="s">
        <v>61</v>
      </c>
      <c r="S9" s="62" t="s">
        <v>4643</v>
      </c>
      <c r="T9" s="62" t="s">
        <v>3992</v>
      </c>
      <c r="U9" s="62" t="s">
        <v>61</v>
      </c>
      <c r="V9" s="62" t="s">
        <v>4642</v>
      </c>
      <c r="W9" s="62" t="s">
        <v>4015</v>
      </c>
      <c r="X9" s="62" t="s">
        <v>1471</v>
      </c>
      <c r="Y9" s="62" t="s">
        <v>1082</v>
      </c>
      <c r="Z9" s="62" t="s">
        <v>215</v>
      </c>
      <c r="AA9" s="62" t="s">
        <v>409</v>
      </c>
      <c r="AB9" s="62" t="s">
        <v>53</v>
      </c>
      <c r="AC9" s="62" t="s">
        <v>4140</v>
      </c>
      <c r="AD9" s="62" t="s">
        <v>66</v>
      </c>
      <c r="AE9" s="62" t="s">
        <v>51</v>
      </c>
      <c r="AF9" s="62" t="s">
        <v>3990</v>
      </c>
      <c r="AG9" s="62" t="s">
        <v>497</v>
      </c>
      <c r="AH9" s="62" t="s">
        <v>3988</v>
      </c>
      <c r="AI9" s="62" t="s">
        <v>3987</v>
      </c>
      <c r="AJ9" s="37"/>
    </row>
    <row r="10" spans="1:36" ht="34.5" x14ac:dyDescent="0.25">
      <c r="A10" s="61">
        <v>120194</v>
      </c>
      <c r="B10" s="62" t="s">
        <v>3996</v>
      </c>
      <c r="C10" s="62" t="s">
        <v>3995</v>
      </c>
      <c r="D10" s="62" t="s">
        <v>4025</v>
      </c>
      <c r="E10" s="62" t="s">
        <v>170</v>
      </c>
      <c r="F10" s="62" t="s">
        <v>2940</v>
      </c>
      <c r="G10" s="62" t="s">
        <v>2941</v>
      </c>
      <c r="H10" s="62" t="s">
        <v>286</v>
      </c>
      <c r="I10" s="62" t="s">
        <v>42</v>
      </c>
      <c r="J10" s="62" t="s">
        <v>2940</v>
      </c>
      <c r="K10" s="62" t="s">
        <v>4294</v>
      </c>
      <c r="L10" s="62" t="s">
        <v>45</v>
      </c>
      <c r="M10" s="62" t="s">
        <v>4012</v>
      </c>
      <c r="N10" s="62" t="s">
        <v>108</v>
      </c>
      <c r="O10" s="62" t="s">
        <v>3993</v>
      </c>
      <c r="P10" s="62" t="s">
        <v>61</v>
      </c>
      <c r="Q10" s="62" t="s">
        <v>4293</v>
      </c>
      <c r="R10" s="62" t="s">
        <v>61</v>
      </c>
      <c r="S10" s="62" t="s">
        <v>4292</v>
      </c>
      <c r="T10" s="62" t="s">
        <v>3992</v>
      </c>
      <c r="U10" s="62" t="s">
        <v>61</v>
      </c>
      <c r="V10" s="62" t="s">
        <v>4291</v>
      </c>
      <c r="W10" s="62" t="s">
        <v>3991</v>
      </c>
      <c r="X10" s="62" t="s">
        <v>486</v>
      </c>
      <c r="Y10" s="62" t="s">
        <v>623</v>
      </c>
      <c r="Z10" s="62" t="s">
        <v>554</v>
      </c>
      <c r="AA10" s="62" t="s">
        <v>464</v>
      </c>
      <c r="AB10" s="62" t="s">
        <v>53</v>
      </c>
      <c r="AC10" s="62" t="s">
        <v>1666</v>
      </c>
      <c r="AD10" s="62" t="s">
        <v>66</v>
      </c>
      <c r="AE10" s="62" t="s">
        <v>51</v>
      </c>
      <c r="AF10" s="62" t="s">
        <v>3990</v>
      </c>
      <c r="AG10" s="62" t="s">
        <v>4021</v>
      </c>
      <c r="AH10" s="62" t="s">
        <v>3988</v>
      </c>
      <c r="AI10" s="62" t="s">
        <v>3987</v>
      </c>
      <c r="AJ10" s="37"/>
    </row>
    <row r="11" spans="1:36" ht="45.75" x14ac:dyDescent="0.25">
      <c r="A11" s="61">
        <v>7755</v>
      </c>
      <c r="B11" s="62" t="s">
        <v>3996</v>
      </c>
      <c r="C11" s="62" t="s">
        <v>3995</v>
      </c>
      <c r="D11" s="62" t="s">
        <v>4025</v>
      </c>
      <c r="E11" s="62" t="s">
        <v>170</v>
      </c>
      <c r="F11" s="62" t="s">
        <v>707</v>
      </c>
      <c r="G11" s="62" t="s">
        <v>706</v>
      </c>
      <c r="H11" s="62" t="s">
        <v>286</v>
      </c>
      <c r="I11" s="62" t="s">
        <v>42</v>
      </c>
      <c r="J11" s="62" t="s">
        <v>708</v>
      </c>
      <c r="K11" s="62" t="s">
        <v>4187</v>
      </c>
      <c r="L11" s="62" t="s">
        <v>45</v>
      </c>
      <c r="M11" s="62" t="s">
        <v>4007</v>
      </c>
      <c r="N11" s="62" t="s">
        <v>4751</v>
      </c>
      <c r="O11" s="62" t="s">
        <v>74</v>
      </c>
      <c r="P11" s="62" t="s">
        <v>61</v>
      </c>
      <c r="Q11" s="62" t="s">
        <v>4754</v>
      </c>
      <c r="R11" s="62" t="s">
        <v>61</v>
      </c>
      <c r="S11" s="62" t="s">
        <v>4753</v>
      </c>
      <c r="T11" s="62" t="s">
        <v>3992</v>
      </c>
      <c r="U11" s="62" t="s">
        <v>4003</v>
      </c>
      <c r="V11" s="62" t="s">
        <v>4752</v>
      </c>
      <c r="W11" s="62" t="s">
        <v>3991</v>
      </c>
      <c r="X11" s="62" t="s">
        <v>317</v>
      </c>
      <c r="Y11" s="62" t="s">
        <v>253</v>
      </c>
      <c r="Z11" s="62" t="s">
        <v>759</v>
      </c>
      <c r="AA11" s="62" t="s">
        <v>164</v>
      </c>
      <c r="AB11" s="62" t="s">
        <v>53</v>
      </c>
      <c r="AC11" s="62" t="s">
        <v>47</v>
      </c>
      <c r="AD11" s="62" t="s">
        <v>64</v>
      </c>
      <c r="AE11" s="62" t="s">
        <v>65</v>
      </c>
      <c r="AF11" s="62" t="s">
        <v>3990</v>
      </c>
      <c r="AG11" s="62" t="s">
        <v>4009</v>
      </c>
      <c r="AH11" s="62" t="s">
        <v>3988</v>
      </c>
      <c r="AI11" s="62" t="s">
        <v>3987</v>
      </c>
      <c r="AJ11" s="37"/>
    </row>
    <row r="12" spans="1:36" ht="45.75" x14ac:dyDescent="0.25">
      <c r="A12" s="61">
        <v>36470</v>
      </c>
      <c r="B12" s="62" t="s">
        <v>3996</v>
      </c>
      <c r="C12" s="62" t="s">
        <v>3995</v>
      </c>
      <c r="D12" s="62" t="s">
        <v>4025</v>
      </c>
      <c r="E12" s="62" t="s">
        <v>170</v>
      </c>
      <c r="F12" s="62" t="s">
        <v>707</v>
      </c>
      <c r="G12" s="62" t="s">
        <v>706</v>
      </c>
      <c r="H12" s="62" t="s">
        <v>286</v>
      </c>
      <c r="I12" s="62" t="s">
        <v>42</v>
      </c>
      <c r="J12" s="62" t="s">
        <v>708</v>
      </c>
      <c r="K12" s="62" t="s">
        <v>4187</v>
      </c>
      <c r="L12" s="62" t="s">
        <v>45</v>
      </c>
      <c r="M12" s="62" t="s">
        <v>4007</v>
      </c>
      <c r="N12" s="62" t="s">
        <v>4011</v>
      </c>
      <c r="O12" s="62" t="s">
        <v>74</v>
      </c>
      <c r="P12" s="62" t="s">
        <v>61</v>
      </c>
      <c r="Q12" s="62" t="s">
        <v>4831</v>
      </c>
      <c r="R12" s="62" t="s">
        <v>61</v>
      </c>
      <c r="S12" s="62" t="s">
        <v>4830</v>
      </c>
      <c r="T12" s="62" t="s">
        <v>3992</v>
      </c>
      <c r="U12" s="62" t="s">
        <v>4003</v>
      </c>
      <c r="V12" s="62" t="s">
        <v>4829</v>
      </c>
      <c r="W12" s="62" t="s">
        <v>3991</v>
      </c>
      <c r="X12" s="62" t="s">
        <v>3718</v>
      </c>
      <c r="Y12" s="62" t="s">
        <v>317</v>
      </c>
      <c r="Z12" s="62" t="s">
        <v>3103</v>
      </c>
      <c r="AA12" s="62" t="s">
        <v>294</v>
      </c>
      <c r="AB12" s="62" t="s">
        <v>89</v>
      </c>
      <c r="AC12" s="62" t="s">
        <v>86</v>
      </c>
      <c r="AD12" s="62" t="s">
        <v>64</v>
      </c>
      <c r="AE12" s="62" t="s">
        <v>65</v>
      </c>
      <c r="AF12" s="62" t="s">
        <v>3990</v>
      </c>
      <c r="AG12" s="62" t="s">
        <v>4007</v>
      </c>
      <c r="AH12" s="62" t="s">
        <v>3988</v>
      </c>
      <c r="AI12" s="62" t="s">
        <v>3987</v>
      </c>
      <c r="AJ12" s="37"/>
    </row>
    <row r="13" spans="1:36" ht="45.75" x14ac:dyDescent="0.25">
      <c r="A13" s="61">
        <v>62831</v>
      </c>
      <c r="B13" s="62" t="s">
        <v>3996</v>
      </c>
      <c r="C13" s="62" t="s">
        <v>3995</v>
      </c>
      <c r="D13" s="62" t="s">
        <v>4025</v>
      </c>
      <c r="E13" s="62" t="s">
        <v>170</v>
      </c>
      <c r="F13" s="62" t="s">
        <v>707</v>
      </c>
      <c r="G13" s="62" t="s">
        <v>706</v>
      </c>
      <c r="H13" s="62" t="s">
        <v>286</v>
      </c>
      <c r="I13" s="62" t="s">
        <v>42</v>
      </c>
      <c r="J13" s="62" t="s">
        <v>708</v>
      </c>
      <c r="K13" s="62" t="s">
        <v>4187</v>
      </c>
      <c r="L13" s="62" t="s">
        <v>45</v>
      </c>
      <c r="M13" s="62" t="s">
        <v>4007</v>
      </c>
      <c r="N13" s="62" t="s">
        <v>4970</v>
      </c>
      <c r="O13" s="62" t="s">
        <v>74</v>
      </c>
      <c r="P13" s="62" t="s">
        <v>61</v>
      </c>
      <c r="Q13" s="62" t="s">
        <v>4969</v>
      </c>
      <c r="R13" s="62" t="s">
        <v>61</v>
      </c>
      <c r="S13" s="62" t="s">
        <v>4968</v>
      </c>
      <c r="T13" s="62" t="s">
        <v>3992</v>
      </c>
      <c r="U13" s="62" t="s">
        <v>4003</v>
      </c>
      <c r="V13" s="62" t="s">
        <v>4967</v>
      </c>
      <c r="W13" s="62" t="s">
        <v>3991</v>
      </c>
      <c r="X13" s="62" t="s">
        <v>1555</v>
      </c>
      <c r="Y13" s="62" t="s">
        <v>1449</v>
      </c>
      <c r="Z13" s="62" t="s">
        <v>1560</v>
      </c>
      <c r="AA13" s="62" t="s">
        <v>4966</v>
      </c>
      <c r="AB13" s="62" t="s">
        <v>89</v>
      </c>
      <c r="AC13" s="62" t="s">
        <v>47</v>
      </c>
      <c r="AD13" s="62" t="s">
        <v>64</v>
      </c>
      <c r="AE13" s="62" t="s">
        <v>65</v>
      </c>
      <c r="AF13" s="62" t="s">
        <v>3990</v>
      </c>
      <c r="AG13" s="62" t="s">
        <v>4009</v>
      </c>
      <c r="AH13" s="62" t="s">
        <v>3988</v>
      </c>
      <c r="AI13" s="62" t="s">
        <v>3987</v>
      </c>
      <c r="AJ13" s="37"/>
    </row>
    <row r="14" spans="1:36" ht="45.75" x14ac:dyDescent="0.25">
      <c r="A14" s="61">
        <v>75277</v>
      </c>
      <c r="B14" s="62" t="s">
        <v>3996</v>
      </c>
      <c r="C14" s="62" t="s">
        <v>3995</v>
      </c>
      <c r="D14" s="62" t="s">
        <v>4025</v>
      </c>
      <c r="E14" s="62" t="s">
        <v>170</v>
      </c>
      <c r="F14" s="62" t="s">
        <v>707</v>
      </c>
      <c r="G14" s="62" t="s">
        <v>706</v>
      </c>
      <c r="H14" s="62" t="s">
        <v>286</v>
      </c>
      <c r="I14" s="62" t="s">
        <v>42</v>
      </c>
      <c r="J14" s="62" t="s">
        <v>708</v>
      </c>
      <c r="K14" s="62" t="s">
        <v>4187</v>
      </c>
      <c r="L14" s="62" t="s">
        <v>45</v>
      </c>
      <c r="M14" s="62" t="s">
        <v>4007</v>
      </c>
      <c r="N14" s="62" t="s">
        <v>4751</v>
      </c>
      <c r="O14" s="62" t="s">
        <v>74</v>
      </c>
      <c r="P14" s="62" t="s">
        <v>61</v>
      </c>
      <c r="Q14" s="62" t="s">
        <v>4750</v>
      </c>
      <c r="R14" s="62" t="s">
        <v>61</v>
      </c>
      <c r="S14" s="62" t="s">
        <v>4749</v>
      </c>
      <c r="T14" s="62" t="s">
        <v>3992</v>
      </c>
      <c r="U14" s="62" t="s">
        <v>4003</v>
      </c>
      <c r="V14" s="62" t="s">
        <v>4748</v>
      </c>
      <c r="W14" s="62" t="s">
        <v>3991</v>
      </c>
      <c r="X14" s="62" t="s">
        <v>657</v>
      </c>
      <c r="Y14" s="62" t="s">
        <v>2087</v>
      </c>
      <c r="Z14" s="62" t="s">
        <v>759</v>
      </c>
      <c r="AA14" s="62" t="s">
        <v>231</v>
      </c>
      <c r="AB14" s="62" t="s">
        <v>53</v>
      </c>
      <c r="AC14" s="62" t="s">
        <v>47</v>
      </c>
      <c r="AD14" s="62" t="s">
        <v>64</v>
      </c>
      <c r="AE14" s="62" t="s">
        <v>65</v>
      </c>
      <c r="AF14" s="62" t="s">
        <v>3990</v>
      </c>
      <c r="AG14" s="62" t="s">
        <v>4007</v>
      </c>
      <c r="AH14" s="62" t="s">
        <v>3988</v>
      </c>
      <c r="AI14" s="62" t="s">
        <v>3987</v>
      </c>
      <c r="AJ14" s="37"/>
    </row>
    <row r="15" spans="1:36" ht="45.75" x14ac:dyDescent="0.25">
      <c r="A15" s="61">
        <v>16934</v>
      </c>
      <c r="B15" s="62" t="s">
        <v>3996</v>
      </c>
      <c r="C15" s="62" t="s">
        <v>3995</v>
      </c>
      <c r="D15" s="62" t="s">
        <v>4025</v>
      </c>
      <c r="E15" s="62" t="s">
        <v>170</v>
      </c>
      <c r="F15" s="62" t="s">
        <v>707</v>
      </c>
      <c r="G15" s="62" t="s">
        <v>706</v>
      </c>
      <c r="H15" s="62" t="s">
        <v>286</v>
      </c>
      <c r="I15" s="62" t="s">
        <v>42</v>
      </c>
      <c r="J15" s="62" t="s">
        <v>708</v>
      </c>
      <c r="K15" s="62" t="s">
        <v>4187</v>
      </c>
      <c r="L15" s="62" t="s">
        <v>45</v>
      </c>
      <c r="M15" s="62" t="s">
        <v>3989</v>
      </c>
      <c r="N15" s="62" t="s">
        <v>4711</v>
      </c>
      <c r="O15" s="62" t="s">
        <v>74</v>
      </c>
      <c r="P15" s="62" t="s">
        <v>61</v>
      </c>
      <c r="Q15" s="62" t="s">
        <v>4710</v>
      </c>
      <c r="R15" s="62" t="s">
        <v>61</v>
      </c>
      <c r="S15" s="62" t="s">
        <v>4709</v>
      </c>
      <c r="T15" s="62" t="s">
        <v>3992</v>
      </c>
      <c r="U15" s="62" t="s">
        <v>4003</v>
      </c>
      <c r="V15" s="62" t="s">
        <v>4708</v>
      </c>
      <c r="W15" s="62" t="s">
        <v>3991</v>
      </c>
      <c r="X15" s="62" t="s">
        <v>506</v>
      </c>
      <c r="Y15" s="62" t="s">
        <v>629</v>
      </c>
      <c r="Z15" s="62" t="s">
        <v>732</v>
      </c>
      <c r="AA15" s="62" t="s">
        <v>164</v>
      </c>
      <c r="AB15" s="62" t="s">
        <v>53</v>
      </c>
      <c r="AC15" s="62" t="s">
        <v>86</v>
      </c>
      <c r="AD15" s="62" t="s">
        <v>66</v>
      </c>
      <c r="AE15" s="62" t="s">
        <v>51</v>
      </c>
      <c r="AF15" s="62" t="s">
        <v>3990</v>
      </c>
      <c r="AG15" s="62" t="s">
        <v>3989</v>
      </c>
      <c r="AH15" s="62" t="s">
        <v>3988</v>
      </c>
      <c r="AI15" s="62" t="s">
        <v>3987</v>
      </c>
      <c r="AJ15" s="37"/>
    </row>
    <row r="16" spans="1:36" ht="45.75" x14ac:dyDescent="0.25">
      <c r="A16" s="61">
        <v>83554</v>
      </c>
      <c r="B16" s="62" t="s">
        <v>3996</v>
      </c>
      <c r="C16" s="62" t="s">
        <v>3995</v>
      </c>
      <c r="D16" s="62" t="s">
        <v>4025</v>
      </c>
      <c r="E16" s="62" t="s">
        <v>170</v>
      </c>
      <c r="F16" s="62" t="s">
        <v>707</v>
      </c>
      <c r="G16" s="62" t="s">
        <v>706</v>
      </c>
      <c r="H16" s="62" t="s">
        <v>286</v>
      </c>
      <c r="I16" s="62" t="s">
        <v>42</v>
      </c>
      <c r="J16" s="62" t="s">
        <v>708</v>
      </c>
      <c r="K16" s="62" t="s">
        <v>4187</v>
      </c>
      <c r="L16" s="62" t="s">
        <v>45</v>
      </c>
      <c r="M16" s="62" t="s">
        <v>4026</v>
      </c>
      <c r="N16" s="62" t="s">
        <v>4074</v>
      </c>
      <c r="O16" s="62" t="s">
        <v>74</v>
      </c>
      <c r="P16" s="62" t="s">
        <v>61</v>
      </c>
      <c r="Q16" s="62" t="s">
        <v>4801</v>
      </c>
      <c r="R16" s="62" t="s">
        <v>61</v>
      </c>
      <c r="S16" s="62" t="s">
        <v>4800</v>
      </c>
      <c r="T16" s="62" t="s">
        <v>3992</v>
      </c>
      <c r="U16" s="62" t="s">
        <v>4003</v>
      </c>
      <c r="V16" s="62" t="s">
        <v>4799</v>
      </c>
      <c r="W16" s="62" t="s">
        <v>4008</v>
      </c>
      <c r="X16" s="62" t="s">
        <v>620</v>
      </c>
      <c r="Y16" s="62" t="s">
        <v>470</v>
      </c>
      <c r="Z16" s="62" t="s">
        <v>3088</v>
      </c>
      <c r="AA16" s="62" t="s">
        <v>293</v>
      </c>
      <c r="AB16" s="62" t="s">
        <v>53</v>
      </c>
      <c r="AC16" s="62" t="s">
        <v>277</v>
      </c>
      <c r="AD16" s="62" t="s">
        <v>66</v>
      </c>
      <c r="AE16" s="62" t="s">
        <v>51</v>
      </c>
      <c r="AF16" s="62" t="s">
        <v>3990</v>
      </c>
      <c r="AG16" s="62" t="s">
        <v>3989</v>
      </c>
      <c r="AH16" s="62" t="s">
        <v>3988</v>
      </c>
      <c r="AI16" s="62" t="s">
        <v>3987</v>
      </c>
      <c r="AJ16" s="37"/>
    </row>
    <row r="17" spans="1:36" ht="45.75" x14ac:dyDescent="0.25">
      <c r="A17" s="61">
        <v>231122</v>
      </c>
      <c r="B17" s="62" t="s">
        <v>3996</v>
      </c>
      <c r="C17" s="62" t="s">
        <v>3995</v>
      </c>
      <c r="D17" s="62" t="s">
        <v>4025</v>
      </c>
      <c r="E17" s="62" t="s">
        <v>170</v>
      </c>
      <c r="F17" s="62" t="s">
        <v>707</v>
      </c>
      <c r="G17" s="62" t="s">
        <v>706</v>
      </c>
      <c r="H17" s="62" t="s">
        <v>286</v>
      </c>
      <c r="I17" s="62" t="s">
        <v>42</v>
      </c>
      <c r="J17" s="62" t="s">
        <v>708</v>
      </c>
      <c r="K17" s="62" t="s">
        <v>4187</v>
      </c>
      <c r="L17" s="62" t="s">
        <v>45</v>
      </c>
      <c r="M17" s="62" t="s">
        <v>4026</v>
      </c>
      <c r="N17" s="62" t="s">
        <v>3025</v>
      </c>
      <c r="O17" s="62" t="s">
        <v>74</v>
      </c>
      <c r="P17" s="62" t="s">
        <v>61</v>
      </c>
      <c r="Q17" s="62" t="s">
        <v>4415</v>
      </c>
      <c r="R17" s="62" t="s">
        <v>61</v>
      </c>
      <c r="S17" s="62" t="s">
        <v>4414</v>
      </c>
      <c r="T17" s="62" t="s">
        <v>3992</v>
      </c>
      <c r="U17" s="62" t="s">
        <v>4003</v>
      </c>
      <c r="V17" s="62" t="s">
        <v>4413</v>
      </c>
      <c r="W17" s="62" t="s">
        <v>4015</v>
      </c>
      <c r="X17" s="62" t="s">
        <v>724</v>
      </c>
      <c r="Y17" s="62" t="s">
        <v>2612</v>
      </c>
      <c r="Z17" s="62" t="s">
        <v>1599</v>
      </c>
      <c r="AA17" s="62" t="s">
        <v>215</v>
      </c>
      <c r="AB17" s="62" t="s">
        <v>53</v>
      </c>
      <c r="AC17" s="62" t="s">
        <v>113</v>
      </c>
      <c r="AD17" s="62" t="s">
        <v>66</v>
      </c>
      <c r="AE17" s="62" t="s">
        <v>51</v>
      </c>
      <c r="AF17" s="62" t="s">
        <v>3990</v>
      </c>
      <c r="AG17" s="62" t="s">
        <v>3989</v>
      </c>
      <c r="AH17" s="62" t="s">
        <v>3988</v>
      </c>
      <c r="AI17" s="62" t="s">
        <v>51</v>
      </c>
      <c r="AJ17" s="37"/>
    </row>
    <row r="18" spans="1:36" ht="45.75" x14ac:dyDescent="0.25">
      <c r="A18" s="61">
        <v>70954</v>
      </c>
      <c r="B18" s="62" t="s">
        <v>3996</v>
      </c>
      <c r="C18" s="62" t="s">
        <v>3995</v>
      </c>
      <c r="D18" s="62" t="s">
        <v>4025</v>
      </c>
      <c r="E18" s="62" t="s">
        <v>170</v>
      </c>
      <c r="F18" s="62" t="s">
        <v>707</v>
      </c>
      <c r="G18" s="62" t="s">
        <v>706</v>
      </c>
      <c r="H18" s="62" t="s">
        <v>286</v>
      </c>
      <c r="I18" s="62" t="s">
        <v>42</v>
      </c>
      <c r="J18" s="62" t="s">
        <v>708</v>
      </c>
      <c r="K18" s="62" t="s">
        <v>4187</v>
      </c>
      <c r="L18" s="62" t="s">
        <v>45</v>
      </c>
      <c r="M18" s="62" t="s">
        <v>3997</v>
      </c>
      <c r="N18" s="62" t="s">
        <v>4079</v>
      </c>
      <c r="O18" s="62" t="s">
        <v>74</v>
      </c>
      <c r="P18" s="62" t="s">
        <v>61</v>
      </c>
      <c r="Q18" s="62" t="s">
        <v>4502</v>
      </c>
      <c r="R18" s="62" t="s">
        <v>61</v>
      </c>
      <c r="S18" s="62" t="s">
        <v>4501</v>
      </c>
      <c r="T18" s="62" t="s">
        <v>3992</v>
      </c>
      <c r="U18" s="62" t="s">
        <v>61</v>
      </c>
      <c r="V18" s="62" t="s">
        <v>4500</v>
      </c>
      <c r="W18" s="62" t="s">
        <v>3991</v>
      </c>
      <c r="X18" s="62" t="s">
        <v>652</v>
      </c>
      <c r="Y18" s="62" t="s">
        <v>1064</v>
      </c>
      <c r="Z18" s="62" t="s">
        <v>4499</v>
      </c>
      <c r="AA18" s="62" t="s">
        <v>3970</v>
      </c>
      <c r="AB18" s="62" t="s">
        <v>89</v>
      </c>
      <c r="AC18" s="62" t="s">
        <v>220</v>
      </c>
      <c r="AD18" s="62" t="s">
        <v>66</v>
      </c>
      <c r="AE18" s="62" t="s">
        <v>51</v>
      </c>
      <c r="AF18" s="62" t="s">
        <v>3990</v>
      </c>
      <c r="AG18" s="62" t="s">
        <v>4026</v>
      </c>
      <c r="AH18" s="62" t="s">
        <v>3988</v>
      </c>
      <c r="AI18" s="62" t="s">
        <v>3987</v>
      </c>
      <c r="AJ18" s="37"/>
    </row>
    <row r="19" spans="1:36" ht="45.75" x14ac:dyDescent="0.25">
      <c r="A19" s="61">
        <v>191883</v>
      </c>
      <c r="B19" s="62" t="s">
        <v>3996</v>
      </c>
      <c r="C19" s="62" t="s">
        <v>3995</v>
      </c>
      <c r="D19" s="62" t="s">
        <v>4025</v>
      </c>
      <c r="E19" s="62" t="s">
        <v>170</v>
      </c>
      <c r="F19" s="62" t="s">
        <v>707</v>
      </c>
      <c r="G19" s="62" t="s">
        <v>706</v>
      </c>
      <c r="H19" s="62" t="s">
        <v>286</v>
      </c>
      <c r="I19" s="62" t="s">
        <v>42</v>
      </c>
      <c r="J19" s="62" t="s">
        <v>708</v>
      </c>
      <c r="K19" s="62" t="s">
        <v>4187</v>
      </c>
      <c r="L19" s="62" t="s">
        <v>45</v>
      </c>
      <c r="M19" s="62" t="s">
        <v>3997</v>
      </c>
      <c r="N19" s="62" t="s">
        <v>4255</v>
      </c>
      <c r="O19" s="62" t="s">
        <v>74</v>
      </c>
      <c r="P19" s="62" t="s">
        <v>61</v>
      </c>
      <c r="Q19" s="62" t="s">
        <v>4254</v>
      </c>
      <c r="R19" s="62" t="s">
        <v>61</v>
      </c>
      <c r="S19" s="62" t="s">
        <v>4253</v>
      </c>
      <c r="T19" s="62" t="s">
        <v>3992</v>
      </c>
      <c r="U19" s="62" t="s">
        <v>61</v>
      </c>
      <c r="V19" s="62" t="s">
        <v>4252</v>
      </c>
      <c r="W19" s="62" t="s">
        <v>3991</v>
      </c>
      <c r="X19" s="62" t="s">
        <v>1382</v>
      </c>
      <c r="Y19" s="62" t="s">
        <v>174</v>
      </c>
      <c r="Z19" s="62" t="s">
        <v>1270</v>
      </c>
      <c r="AA19" s="62" t="s">
        <v>424</v>
      </c>
      <c r="AB19" s="62" t="s">
        <v>53</v>
      </c>
      <c r="AC19" s="62" t="s">
        <v>277</v>
      </c>
      <c r="AD19" s="62" t="s">
        <v>66</v>
      </c>
      <c r="AE19" s="62" t="s">
        <v>51</v>
      </c>
      <c r="AF19" s="62" t="s">
        <v>3990</v>
      </c>
      <c r="AG19" s="62" t="s">
        <v>4026</v>
      </c>
      <c r="AH19" s="62" t="s">
        <v>3988</v>
      </c>
      <c r="AI19" s="62" t="s">
        <v>3987</v>
      </c>
      <c r="AJ19" s="37"/>
    </row>
    <row r="20" spans="1:36" ht="45.75" x14ac:dyDescent="0.25">
      <c r="A20" s="61">
        <v>236836</v>
      </c>
      <c r="B20" s="62" t="s">
        <v>3996</v>
      </c>
      <c r="C20" s="62" t="s">
        <v>3995</v>
      </c>
      <c r="D20" s="62" t="s">
        <v>4025</v>
      </c>
      <c r="E20" s="62" t="s">
        <v>170</v>
      </c>
      <c r="F20" s="62" t="s">
        <v>707</v>
      </c>
      <c r="G20" s="62" t="s">
        <v>706</v>
      </c>
      <c r="H20" s="62" t="s">
        <v>286</v>
      </c>
      <c r="I20" s="62" t="s">
        <v>42</v>
      </c>
      <c r="J20" s="62" t="s">
        <v>708</v>
      </c>
      <c r="K20" s="62" t="s">
        <v>4187</v>
      </c>
      <c r="L20" s="62" t="s">
        <v>45</v>
      </c>
      <c r="M20" s="62" t="s">
        <v>3997</v>
      </c>
      <c r="N20" s="62" t="s">
        <v>4255</v>
      </c>
      <c r="O20" s="62" t="s">
        <v>74</v>
      </c>
      <c r="P20" s="62" t="s">
        <v>61</v>
      </c>
      <c r="Q20" s="62" t="s">
        <v>4568</v>
      </c>
      <c r="R20" s="62" t="s">
        <v>61</v>
      </c>
      <c r="S20" s="62" t="s">
        <v>4567</v>
      </c>
      <c r="T20" s="62" t="s">
        <v>4055</v>
      </c>
      <c r="U20" s="62" t="s">
        <v>4003</v>
      </c>
      <c r="V20" s="62" t="s">
        <v>4566</v>
      </c>
      <c r="W20" s="62" t="s">
        <v>3991</v>
      </c>
      <c r="X20" s="62" t="s">
        <v>4565</v>
      </c>
      <c r="Y20" s="62" t="s">
        <v>2887</v>
      </c>
      <c r="Z20" s="62" t="s">
        <v>299</v>
      </c>
      <c r="AA20" s="62" t="s">
        <v>1981</v>
      </c>
      <c r="AB20" s="62" t="s">
        <v>89</v>
      </c>
      <c r="AC20" s="62" t="s">
        <v>113</v>
      </c>
      <c r="AD20" s="62" t="s">
        <v>66</v>
      </c>
      <c r="AE20" s="62" t="s">
        <v>51</v>
      </c>
      <c r="AF20" s="62" t="s">
        <v>3990</v>
      </c>
      <c r="AG20" s="62" t="s">
        <v>4026</v>
      </c>
      <c r="AH20" s="62" t="s">
        <v>3988</v>
      </c>
      <c r="AI20" s="62" t="s">
        <v>3987</v>
      </c>
      <c r="AJ20" s="37"/>
    </row>
    <row r="21" spans="1:36" ht="45.75" x14ac:dyDescent="0.25">
      <c r="A21" s="61">
        <v>228819</v>
      </c>
      <c r="B21" s="62" t="s">
        <v>3996</v>
      </c>
      <c r="C21" s="62" t="s">
        <v>3995</v>
      </c>
      <c r="D21" s="62" t="s">
        <v>4025</v>
      </c>
      <c r="E21" s="62" t="s">
        <v>170</v>
      </c>
      <c r="F21" s="62" t="s">
        <v>707</v>
      </c>
      <c r="G21" s="62" t="s">
        <v>706</v>
      </c>
      <c r="H21" s="62" t="s">
        <v>286</v>
      </c>
      <c r="I21" s="62" t="s">
        <v>42</v>
      </c>
      <c r="J21" s="62" t="s">
        <v>708</v>
      </c>
      <c r="K21" s="62" t="s">
        <v>4187</v>
      </c>
      <c r="L21" s="62" t="s">
        <v>45</v>
      </c>
      <c r="M21" s="62" t="s">
        <v>4041</v>
      </c>
      <c r="N21" s="62" t="s">
        <v>4186</v>
      </c>
      <c r="O21" s="62" t="s">
        <v>74</v>
      </c>
      <c r="P21" s="62" t="s">
        <v>61</v>
      </c>
      <c r="Q21" s="62" t="s">
        <v>4185</v>
      </c>
      <c r="R21" s="62" t="s">
        <v>61</v>
      </c>
      <c r="S21" s="62" t="s">
        <v>4184</v>
      </c>
      <c r="T21" s="62" t="s">
        <v>3992</v>
      </c>
      <c r="U21" s="62" t="s">
        <v>4003</v>
      </c>
      <c r="V21" s="62" t="s">
        <v>4183</v>
      </c>
      <c r="W21" s="62" t="s">
        <v>4015</v>
      </c>
      <c r="X21" s="62" t="s">
        <v>342</v>
      </c>
      <c r="Y21" s="62" t="s">
        <v>911</v>
      </c>
      <c r="Z21" s="62" t="s">
        <v>2260</v>
      </c>
      <c r="AA21" s="62" t="s">
        <v>4182</v>
      </c>
      <c r="AB21" s="62" t="s">
        <v>53</v>
      </c>
      <c r="AC21" s="62" t="s">
        <v>220</v>
      </c>
      <c r="AD21" s="62" t="s">
        <v>66</v>
      </c>
      <c r="AE21" s="62" t="s">
        <v>51</v>
      </c>
      <c r="AF21" s="62" t="s">
        <v>3990</v>
      </c>
      <c r="AG21" s="62" t="s">
        <v>4041</v>
      </c>
      <c r="AH21" s="62" t="s">
        <v>3988</v>
      </c>
      <c r="AI21" s="62" t="s">
        <v>3987</v>
      </c>
      <c r="AJ21" s="37"/>
    </row>
    <row r="22" spans="1:36" ht="45.75" x14ac:dyDescent="0.25">
      <c r="A22" s="61">
        <v>232053</v>
      </c>
      <c r="B22" s="62" t="s">
        <v>3996</v>
      </c>
      <c r="C22" s="62" t="s">
        <v>3995</v>
      </c>
      <c r="D22" s="62" t="s">
        <v>4025</v>
      </c>
      <c r="E22" s="62" t="s">
        <v>170</v>
      </c>
      <c r="F22" s="62" t="s">
        <v>707</v>
      </c>
      <c r="G22" s="62" t="s">
        <v>706</v>
      </c>
      <c r="H22" s="62" t="s">
        <v>286</v>
      </c>
      <c r="I22" s="62" t="s">
        <v>42</v>
      </c>
      <c r="J22" s="62" t="s">
        <v>708</v>
      </c>
      <c r="K22" s="62" t="s">
        <v>4187</v>
      </c>
      <c r="L22" s="62" t="s">
        <v>45</v>
      </c>
      <c r="M22" s="62" t="s">
        <v>4041</v>
      </c>
      <c r="N22" s="62" t="s">
        <v>4186</v>
      </c>
      <c r="O22" s="62" t="s">
        <v>74</v>
      </c>
      <c r="P22" s="62" t="s">
        <v>61</v>
      </c>
      <c r="Q22" s="62" t="s">
        <v>4510</v>
      </c>
      <c r="R22" s="62" t="s">
        <v>61</v>
      </c>
      <c r="S22" s="62" t="s">
        <v>4509</v>
      </c>
      <c r="T22" s="62" t="s">
        <v>3992</v>
      </c>
      <c r="U22" s="62" t="s">
        <v>4003</v>
      </c>
      <c r="V22" s="62" t="s">
        <v>4508</v>
      </c>
      <c r="W22" s="62" t="s">
        <v>3991</v>
      </c>
      <c r="X22" s="62" t="s">
        <v>3731</v>
      </c>
      <c r="Y22" s="62" t="s">
        <v>199</v>
      </c>
      <c r="Z22" s="62" t="s">
        <v>4507</v>
      </c>
      <c r="AA22" s="62" t="s">
        <v>59</v>
      </c>
      <c r="AB22" s="62" t="s">
        <v>53</v>
      </c>
      <c r="AC22" s="62" t="s">
        <v>113</v>
      </c>
      <c r="AD22" s="62" t="s">
        <v>66</v>
      </c>
      <c r="AE22" s="62" t="s">
        <v>51</v>
      </c>
      <c r="AF22" s="62" t="s">
        <v>3990</v>
      </c>
      <c r="AG22" s="62" t="s">
        <v>3997</v>
      </c>
      <c r="AH22" s="62" t="s">
        <v>3988</v>
      </c>
      <c r="AI22" s="62" t="s">
        <v>3987</v>
      </c>
      <c r="AJ22" s="37"/>
    </row>
    <row r="23" spans="1:36" ht="34.5" x14ac:dyDescent="0.25">
      <c r="A23" s="61">
        <v>196975</v>
      </c>
      <c r="B23" s="62" t="s">
        <v>3996</v>
      </c>
      <c r="C23" s="62" t="s">
        <v>3995</v>
      </c>
      <c r="D23" s="62" t="s">
        <v>4025</v>
      </c>
      <c r="E23" s="62" t="s">
        <v>170</v>
      </c>
      <c r="F23" s="62" t="s">
        <v>3424</v>
      </c>
      <c r="G23" s="62" t="s">
        <v>3425</v>
      </c>
      <c r="H23" s="62" t="s">
        <v>286</v>
      </c>
      <c r="I23" s="62" t="s">
        <v>42</v>
      </c>
      <c r="J23" s="62" t="s">
        <v>3424</v>
      </c>
      <c r="K23" s="62" t="s">
        <v>4822</v>
      </c>
      <c r="L23" s="62" t="s">
        <v>45</v>
      </c>
      <c r="M23" s="62" t="s">
        <v>4009</v>
      </c>
      <c r="N23" s="62" t="s">
        <v>4914</v>
      </c>
      <c r="O23" s="62" t="s">
        <v>74</v>
      </c>
      <c r="P23" s="62" t="s">
        <v>61</v>
      </c>
      <c r="Q23" s="62" t="s">
        <v>4913</v>
      </c>
      <c r="R23" s="62" t="s">
        <v>61</v>
      </c>
      <c r="S23" s="62" t="s">
        <v>4912</v>
      </c>
      <c r="T23" s="62" t="s">
        <v>4055</v>
      </c>
      <c r="U23" s="62" t="s">
        <v>4003</v>
      </c>
      <c r="V23" s="62" t="s">
        <v>4911</v>
      </c>
      <c r="W23" s="62" t="s">
        <v>3991</v>
      </c>
      <c r="X23" s="62" t="s">
        <v>3656</v>
      </c>
      <c r="Y23" s="62" t="s">
        <v>652</v>
      </c>
      <c r="Z23" s="62" t="s">
        <v>164</v>
      </c>
      <c r="AA23" s="62" t="s">
        <v>186</v>
      </c>
      <c r="AB23" s="62" t="s">
        <v>53</v>
      </c>
      <c r="AC23" s="62" t="s">
        <v>47</v>
      </c>
      <c r="AD23" s="62" t="s">
        <v>64</v>
      </c>
      <c r="AE23" s="62" t="s">
        <v>65</v>
      </c>
      <c r="AF23" s="62" t="s">
        <v>3990</v>
      </c>
      <c r="AG23" s="62" t="s">
        <v>4009</v>
      </c>
      <c r="AH23" s="62" t="s">
        <v>3988</v>
      </c>
      <c r="AI23" s="62" t="s">
        <v>3987</v>
      </c>
      <c r="AJ23" s="37"/>
    </row>
    <row r="24" spans="1:36" ht="45.75" x14ac:dyDescent="0.25">
      <c r="A24" s="61">
        <v>81197</v>
      </c>
      <c r="B24" s="62" t="s">
        <v>3996</v>
      </c>
      <c r="C24" s="62" t="s">
        <v>3995</v>
      </c>
      <c r="D24" s="62" t="s">
        <v>4025</v>
      </c>
      <c r="E24" s="62" t="s">
        <v>170</v>
      </c>
      <c r="F24" s="62" t="s">
        <v>3424</v>
      </c>
      <c r="G24" s="62" t="s">
        <v>3425</v>
      </c>
      <c r="H24" s="62" t="s">
        <v>286</v>
      </c>
      <c r="I24" s="62" t="s">
        <v>42</v>
      </c>
      <c r="J24" s="62" t="s">
        <v>3424</v>
      </c>
      <c r="K24" s="62" t="s">
        <v>4822</v>
      </c>
      <c r="L24" s="62" t="s">
        <v>45</v>
      </c>
      <c r="M24" s="62" t="s">
        <v>3997</v>
      </c>
      <c r="N24" s="62" t="s">
        <v>4821</v>
      </c>
      <c r="O24" s="62" t="s">
        <v>74</v>
      </c>
      <c r="P24" s="62" t="s">
        <v>61</v>
      </c>
      <c r="Q24" s="62" t="s">
        <v>4820</v>
      </c>
      <c r="R24" s="62" t="s">
        <v>61</v>
      </c>
      <c r="S24" s="62" t="s">
        <v>4819</v>
      </c>
      <c r="T24" s="62" t="s">
        <v>3992</v>
      </c>
      <c r="U24" s="62" t="s">
        <v>61</v>
      </c>
      <c r="V24" s="62" t="s">
        <v>4818</v>
      </c>
      <c r="W24" s="62" t="s">
        <v>4051</v>
      </c>
      <c r="X24" s="62" t="s">
        <v>747</v>
      </c>
      <c r="Y24" s="62" t="s">
        <v>692</v>
      </c>
      <c r="Z24" s="62" t="s">
        <v>721</v>
      </c>
      <c r="AA24" s="62" t="s">
        <v>164</v>
      </c>
      <c r="AB24" s="62" t="s">
        <v>53</v>
      </c>
      <c r="AC24" s="62" t="s">
        <v>113</v>
      </c>
      <c r="AD24" s="62" t="s">
        <v>64</v>
      </c>
      <c r="AE24" s="62" t="s">
        <v>65</v>
      </c>
      <c r="AF24" s="62" t="s">
        <v>3990</v>
      </c>
      <c r="AG24" s="62" t="s">
        <v>3989</v>
      </c>
      <c r="AH24" s="62" t="s">
        <v>3988</v>
      </c>
      <c r="AI24" s="62" t="s">
        <v>3987</v>
      </c>
      <c r="AJ24" s="37"/>
    </row>
    <row r="25" spans="1:36" ht="34.5" x14ac:dyDescent="0.25">
      <c r="A25" s="61">
        <v>134827</v>
      </c>
      <c r="B25" s="62" t="s">
        <v>3996</v>
      </c>
      <c r="C25" s="62" t="s">
        <v>3995</v>
      </c>
      <c r="D25" s="62" t="s">
        <v>4054</v>
      </c>
      <c r="E25" s="62" t="s">
        <v>4053</v>
      </c>
      <c r="F25" s="62" t="s">
        <v>571</v>
      </c>
      <c r="G25" s="62" t="s">
        <v>570</v>
      </c>
      <c r="H25" s="62" t="s">
        <v>286</v>
      </c>
      <c r="I25" s="62" t="s">
        <v>42</v>
      </c>
      <c r="J25" s="62" t="s">
        <v>571</v>
      </c>
      <c r="K25" s="62" t="s">
        <v>4126</v>
      </c>
      <c r="L25" s="62" t="s">
        <v>45</v>
      </c>
      <c r="M25" s="62" t="s">
        <v>4007</v>
      </c>
      <c r="N25" s="62" t="s">
        <v>4049</v>
      </c>
      <c r="O25" s="62" t="s">
        <v>3993</v>
      </c>
      <c r="P25" s="62" t="s">
        <v>61</v>
      </c>
      <c r="Q25" s="62" t="s">
        <v>4516</v>
      </c>
      <c r="R25" s="62" t="s">
        <v>61</v>
      </c>
      <c r="S25" s="62" t="s">
        <v>4515</v>
      </c>
      <c r="T25" s="62" t="s">
        <v>3992</v>
      </c>
      <c r="U25" s="62" t="s">
        <v>4003</v>
      </c>
      <c r="V25" s="62" t="s">
        <v>4514</v>
      </c>
      <c r="W25" s="62" t="s">
        <v>3991</v>
      </c>
      <c r="X25" s="62" t="s">
        <v>244</v>
      </c>
      <c r="Y25" s="62" t="s">
        <v>1149</v>
      </c>
      <c r="Z25" s="62" t="s">
        <v>4513</v>
      </c>
      <c r="AA25" s="62" t="s">
        <v>4512</v>
      </c>
      <c r="AB25" s="62" t="s">
        <v>89</v>
      </c>
      <c r="AC25" s="62" t="s">
        <v>100</v>
      </c>
      <c r="AD25" s="62" t="s">
        <v>64</v>
      </c>
      <c r="AE25" s="62" t="s">
        <v>65</v>
      </c>
      <c r="AF25" s="62" t="s">
        <v>3990</v>
      </c>
      <c r="AG25" s="62" t="s">
        <v>4007</v>
      </c>
      <c r="AH25" s="62" t="s">
        <v>3988</v>
      </c>
      <c r="AI25" s="62" t="s">
        <v>3987</v>
      </c>
      <c r="AJ25" s="37"/>
    </row>
    <row r="26" spans="1:36" ht="23.25" x14ac:dyDescent="0.25">
      <c r="A26" s="61">
        <v>173965</v>
      </c>
      <c r="B26" s="62" t="s">
        <v>3996</v>
      </c>
      <c r="C26" s="62" t="s">
        <v>3995</v>
      </c>
      <c r="D26" s="62" t="s">
        <v>4054</v>
      </c>
      <c r="E26" s="62" t="s">
        <v>4053</v>
      </c>
      <c r="F26" s="62" t="s">
        <v>571</v>
      </c>
      <c r="G26" s="62" t="s">
        <v>570</v>
      </c>
      <c r="H26" s="62" t="s">
        <v>286</v>
      </c>
      <c r="I26" s="62" t="s">
        <v>42</v>
      </c>
      <c r="J26" s="62" t="s">
        <v>571</v>
      </c>
      <c r="K26" s="62" t="s">
        <v>4126</v>
      </c>
      <c r="L26" s="62" t="s">
        <v>45</v>
      </c>
      <c r="M26" s="62" t="s">
        <v>3989</v>
      </c>
      <c r="N26" s="62" t="s">
        <v>4211</v>
      </c>
      <c r="O26" s="62" t="s">
        <v>3993</v>
      </c>
      <c r="P26" s="62" t="s">
        <v>61</v>
      </c>
      <c r="Q26" s="62" t="s">
        <v>4210</v>
      </c>
      <c r="R26" s="62" t="s">
        <v>61</v>
      </c>
      <c r="S26" s="62" t="s">
        <v>4209</v>
      </c>
      <c r="T26" s="62" t="s">
        <v>3992</v>
      </c>
      <c r="U26" s="62" t="s">
        <v>4003</v>
      </c>
      <c r="V26" s="62" t="s">
        <v>4208</v>
      </c>
      <c r="W26" s="62" t="s">
        <v>4015</v>
      </c>
      <c r="X26" s="62" t="s">
        <v>161</v>
      </c>
      <c r="Y26" s="62" t="s">
        <v>329</v>
      </c>
      <c r="Z26" s="62" t="s">
        <v>58</v>
      </c>
      <c r="AA26" s="62" t="s">
        <v>231</v>
      </c>
      <c r="AB26" s="62" t="s">
        <v>53</v>
      </c>
      <c r="AC26" s="62" t="s">
        <v>1350</v>
      </c>
      <c r="AD26" s="62" t="s">
        <v>64</v>
      </c>
      <c r="AE26" s="62" t="s">
        <v>65</v>
      </c>
      <c r="AF26" s="62" t="s">
        <v>3990</v>
      </c>
      <c r="AG26" s="62" t="s">
        <v>3989</v>
      </c>
      <c r="AH26" s="62" t="s">
        <v>3988</v>
      </c>
      <c r="AI26" s="62" t="s">
        <v>3987</v>
      </c>
      <c r="AJ26" s="37"/>
    </row>
    <row r="27" spans="1:36" ht="23.25" x14ac:dyDescent="0.25">
      <c r="A27" s="61">
        <v>173557</v>
      </c>
      <c r="B27" s="62" t="s">
        <v>3996</v>
      </c>
      <c r="C27" s="62" t="s">
        <v>3995</v>
      </c>
      <c r="D27" s="62" t="s">
        <v>4054</v>
      </c>
      <c r="E27" s="62" t="s">
        <v>4053</v>
      </c>
      <c r="F27" s="62" t="s">
        <v>571</v>
      </c>
      <c r="G27" s="62" t="s">
        <v>570</v>
      </c>
      <c r="H27" s="62" t="s">
        <v>286</v>
      </c>
      <c r="I27" s="62" t="s">
        <v>42</v>
      </c>
      <c r="J27" s="62" t="s">
        <v>571</v>
      </c>
      <c r="K27" s="62" t="s">
        <v>4126</v>
      </c>
      <c r="L27" s="62" t="s">
        <v>45</v>
      </c>
      <c r="M27" s="62" t="s">
        <v>3997</v>
      </c>
      <c r="N27" s="62" t="s">
        <v>3999</v>
      </c>
      <c r="O27" s="62" t="s">
        <v>3993</v>
      </c>
      <c r="P27" s="62" t="s">
        <v>61</v>
      </c>
      <c r="Q27" s="62" t="s">
        <v>4125</v>
      </c>
      <c r="R27" s="62" t="s">
        <v>61</v>
      </c>
      <c r="S27" s="62" t="s">
        <v>4124</v>
      </c>
      <c r="T27" s="62" t="s">
        <v>3992</v>
      </c>
      <c r="U27" s="62" t="s">
        <v>4003</v>
      </c>
      <c r="V27" s="62" t="s">
        <v>4123</v>
      </c>
      <c r="W27" s="62" t="s">
        <v>4015</v>
      </c>
      <c r="X27" s="62" t="s">
        <v>161</v>
      </c>
      <c r="Y27" s="62" t="s">
        <v>116</v>
      </c>
      <c r="Z27" s="62" t="s">
        <v>246</v>
      </c>
      <c r="AA27" s="62" t="s">
        <v>464</v>
      </c>
      <c r="AB27" s="62" t="s">
        <v>53</v>
      </c>
      <c r="AC27" s="62" t="s">
        <v>4022</v>
      </c>
      <c r="AD27" s="62" t="s">
        <v>64</v>
      </c>
      <c r="AE27" s="62" t="s">
        <v>65</v>
      </c>
      <c r="AF27" s="62" t="s">
        <v>3990</v>
      </c>
      <c r="AG27" s="62" t="s">
        <v>3997</v>
      </c>
      <c r="AH27" s="62" t="s">
        <v>3988</v>
      </c>
      <c r="AI27" s="62" t="s">
        <v>51</v>
      </c>
      <c r="AJ27" s="37"/>
    </row>
    <row r="28" spans="1:36" ht="23.25" x14ac:dyDescent="0.25">
      <c r="A28" s="61">
        <v>221593</v>
      </c>
      <c r="B28" s="62" t="s">
        <v>3996</v>
      </c>
      <c r="C28" s="62" t="s">
        <v>3995</v>
      </c>
      <c r="D28" s="62" t="s">
        <v>4054</v>
      </c>
      <c r="E28" s="62" t="s">
        <v>4053</v>
      </c>
      <c r="F28" s="62" t="s">
        <v>571</v>
      </c>
      <c r="G28" s="62" t="s">
        <v>570</v>
      </c>
      <c r="H28" s="62" t="s">
        <v>286</v>
      </c>
      <c r="I28" s="62" t="s">
        <v>42</v>
      </c>
      <c r="J28" s="62" t="s">
        <v>571</v>
      </c>
      <c r="K28" s="62" t="s">
        <v>4126</v>
      </c>
      <c r="L28" s="62" t="s">
        <v>45</v>
      </c>
      <c r="M28" s="62" t="s">
        <v>3997</v>
      </c>
      <c r="N28" s="62" t="s">
        <v>4174</v>
      </c>
      <c r="O28" s="62" t="s">
        <v>3993</v>
      </c>
      <c r="P28" s="62" t="s">
        <v>61</v>
      </c>
      <c r="Q28" s="62" t="s">
        <v>4599</v>
      </c>
      <c r="R28" s="62" t="s">
        <v>61</v>
      </c>
      <c r="S28" s="62" t="s">
        <v>4598</v>
      </c>
      <c r="T28" s="62" t="s">
        <v>3992</v>
      </c>
      <c r="U28" s="62" t="s">
        <v>4003</v>
      </c>
      <c r="V28" s="62" t="s">
        <v>4597</v>
      </c>
      <c r="W28" s="62" t="s">
        <v>4015</v>
      </c>
      <c r="X28" s="62" t="s">
        <v>394</v>
      </c>
      <c r="Y28" s="62" t="s">
        <v>3201</v>
      </c>
      <c r="Z28" s="62" t="s">
        <v>495</v>
      </c>
      <c r="AA28" s="62" t="s">
        <v>1061</v>
      </c>
      <c r="AB28" s="62" t="s">
        <v>89</v>
      </c>
      <c r="AC28" s="62" t="s">
        <v>1350</v>
      </c>
      <c r="AD28" s="62" t="s">
        <v>66</v>
      </c>
      <c r="AE28" s="62" t="s">
        <v>51</v>
      </c>
      <c r="AF28" s="62" t="s">
        <v>3990</v>
      </c>
      <c r="AG28" s="62" t="s">
        <v>4041</v>
      </c>
      <c r="AH28" s="62" t="s">
        <v>3988</v>
      </c>
      <c r="AI28" s="62" t="s">
        <v>51</v>
      </c>
      <c r="AJ28" s="37"/>
    </row>
    <row r="29" spans="1:36" ht="23.25" x14ac:dyDescent="0.25">
      <c r="A29" s="61">
        <v>191962</v>
      </c>
      <c r="B29" s="62" t="s">
        <v>3996</v>
      </c>
      <c r="C29" s="62" t="s">
        <v>3995</v>
      </c>
      <c r="D29" s="62" t="s">
        <v>4054</v>
      </c>
      <c r="E29" s="62" t="s">
        <v>4053</v>
      </c>
      <c r="F29" s="62" t="s">
        <v>3568</v>
      </c>
      <c r="G29" s="62" t="s">
        <v>3569</v>
      </c>
      <c r="H29" s="62" t="s">
        <v>286</v>
      </c>
      <c r="I29" s="62" t="s">
        <v>42</v>
      </c>
      <c r="J29" s="62" t="s">
        <v>3568</v>
      </c>
      <c r="K29" s="62" t="s">
        <v>4172</v>
      </c>
      <c r="L29" s="62" t="s">
        <v>45</v>
      </c>
      <c r="M29" s="62" t="s">
        <v>4026</v>
      </c>
      <c r="N29" s="62" t="s">
        <v>95</v>
      </c>
      <c r="O29" s="62" t="s">
        <v>3993</v>
      </c>
      <c r="P29" s="62" t="s">
        <v>61</v>
      </c>
      <c r="Q29" s="62" t="s">
        <v>4471</v>
      </c>
      <c r="R29" s="62" t="s">
        <v>61</v>
      </c>
      <c r="S29" s="62" t="s">
        <v>4470</v>
      </c>
      <c r="T29" s="62" t="s">
        <v>3992</v>
      </c>
      <c r="U29" s="62" t="s">
        <v>4003</v>
      </c>
      <c r="V29" s="62" t="s">
        <v>3567</v>
      </c>
      <c r="W29" s="62" t="s">
        <v>4015</v>
      </c>
      <c r="X29" s="62" t="s">
        <v>1382</v>
      </c>
      <c r="Y29" s="62" t="s">
        <v>747</v>
      </c>
      <c r="Z29" s="62" t="s">
        <v>1934</v>
      </c>
      <c r="AA29" s="62" t="s">
        <v>61</v>
      </c>
      <c r="AB29" s="62" t="s">
        <v>53</v>
      </c>
      <c r="AC29" s="62" t="s">
        <v>2385</v>
      </c>
      <c r="AD29" s="62" t="s">
        <v>66</v>
      </c>
      <c r="AE29" s="62" t="s">
        <v>51</v>
      </c>
      <c r="AF29" s="62" t="s">
        <v>3990</v>
      </c>
      <c r="AG29" s="62" t="s">
        <v>4021</v>
      </c>
      <c r="AH29" s="62" t="s">
        <v>3988</v>
      </c>
      <c r="AI29" s="62" t="s">
        <v>3987</v>
      </c>
      <c r="AJ29" s="37"/>
    </row>
    <row r="30" spans="1:36" ht="34.5" x14ac:dyDescent="0.25">
      <c r="A30" s="61">
        <v>73871</v>
      </c>
      <c r="B30" s="62" t="s">
        <v>3996</v>
      </c>
      <c r="C30" s="62" t="s">
        <v>3995</v>
      </c>
      <c r="D30" s="62" t="s">
        <v>4054</v>
      </c>
      <c r="E30" s="62" t="s">
        <v>4053</v>
      </c>
      <c r="F30" s="62" t="s">
        <v>3568</v>
      </c>
      <c r="G30" s="62" t="s">
        <v>3569</v>
      </c>
      <c r="H30" s="62" t="s">
        <v>286</v>
      </c>
      <c r="I30" s="62" t="s">
        <v>42</v>
      </c>
      <c r="J30" s="62" t="s">
        <v>3568</v>
      </c>
      <c r="K30" s="62" t="s">
        <v>4172</v>
      </c>
      <c r="L30" s="62" t="s">
        <v>45</v>
      </c>
      <c r="M30" s="62" t="s">
        <v>3997</v>
      </c>
      <c r="N30" s="62" t="s">
        <v>75</v>
      </c>
      <c r="O30" s="62" t="s">
        <v>3993</v>
      </c>
      <c r="P30" s="62" t="s">
        <v>61</v>
      </c>
      <c r="Q30" s="62" t="s">
        <v>4171</v>
      </c>
      <c r="R30" s="62" t="s">
        <v>61</v>
      </c>
      <c r="S30" s="62" t="s">
        <v>4170</v>
      </c>
      <c r="T30" s="62" t="s">
        <v>3992</v>
      </c>
      <c r="U30" s="62" t="s">
        <v>61</v>
      </c>
      <c r="V30" s="62" t="s">
        <v>4169</v>
      </c>
      <c r="W30" s="62" t="s">
        <v>3991</v>
      </c>
      <c r="X30" s="62" t="s">
        <v>4168</v>
      </c>
      <c r="Y30" s="62" t="s">
        <v>2923</v>
      </c>
      <c r="Z30" s="62" t="s">
        <v>229</v>
      </c>
      <c r="AA30" s="62" t="s">
        <v>1076</v>
      </c>
      <c r="AB30" s="62" t="s">
        <v>53</v>
      </c>
      <c r="AC30" s="62" t="s">
        <v>2059</v>
      </c>
      <c r="AD30" s="62" t="s">
        <v>66</v>
      </c>
      <c r="AE30" s="62" t="s">
        <v>51</v>
      </c>
      <c r="AF30" s="62" t="s">
        <v>3990</v>
      </c>
      <c r="AG30" s="62" t="s">
        <v>3997</v>
      </c>
      <c r="AH30" s="62" t="s">
        <v>3988</v>
      </c>
      <c r="AI30" s="62" t="s">
        <v>51</v>
      </c>
      <c r="AJ30" s="37"/>
    </row>
    <row r="31" spans="1:36" ht="34.5" x14ac:dyDescent="0.25">
      <c r="A31" s="61">
        <v>59364</v>
      </c>
      <c r="B31" s="62" t="s">
        <v>3996</v>
      </c>
      <c r="C31" s="62" t="s">
        <v>3995</v>
      </c>
      <c r="D31" s="62" t="s">
        <v>4054</v>
      </c>
      <c r="E31" s="62" t="s">
        <v>4053</v>
      </c>
      <c r="F31" s="62" t="s">
        <v>2398</v>
      </c>
      <c r="G31" s="62" t="s">
        <v>2399</v>
      </c>
      <c r="H31" s="62" t="s">
        <v>286</v>
      </c>
      <c r="I31" s="62" t="s">
        <v>42</v>
      </c>
      <c r="J31" s="62" t="s">
        <v>2398</v>
      </c>
      <c r="K31" s="62" t="s">
        <v>4225</v>
      </c>
      <c r="L31" s="62" t="s">
        <v>45</v>
      </c>
      <c r="M31" s="62" t="s">
        <v>4041</v>
      </c>
      <c r="N31" s="62" t="s">
        <v>4080</v>
      </c>
      <c r="O31" s="62" t="s">
        <v>3993</v>
      </c>
      <c r="P31" s="62" t="s">
        <v>61</v>
      </c>
      <c r="Q31" s="62" t="s">
        <v>4224</v>
      </c>
      <c r="R31" s="62" t="s">
        <v>61</v>
      </c>
      <c r="S31" s="62" t="s">
        <v>4223</v>
      </c>
      <c r="T31" s="62" t="s">
        <v>4055</v>
      </c>
      <c r="U31" s="62" t="s">
        <v>4003</v>
      </c>
      <c r="V31" s="62" t="s">
        <v>4222</v>
      </c>
      <c r="W31" s="62" t="s">
        <v>4015</v>
      </c>
      <c r="X31" s="62" t="s">
        <v>433</v>
      </c>
      <c r="Y31" s="62" t="s">
        <v>1135</v>
      </c>
      <c r="Z31" s="62" t="s">
        <v>58</v>
      </c>
      <c r="AA31" s="62" t="s">
        <v>106</v>
      </c>
      <c r="AB31" s="62" t="s">
        <v>53</v>
      </c>
      <c r="AC31" s="62" t="s">
        <v>220</v>
      </c>
      <c r="AD31" s="62" t="s">
        <v>64</v>
      </c>
      <c r="AE31" s="62" t="s">
        <v>65</v>
      </c>
      <c r="AF31" s="62" t="s">
        <v>3990</v>
      </c>
      <c r="AG31" s="62" t="s">
        <v>4041</v>
      </c>
      <c r="AH31" s="62" t="s">
        <v>3988</v>
      </c>
      <c r="AI31" s="62" t="s">
        <v>3987</v>
      </c>
      <c r="AJ31" s="37"/>
    </row>
    <row r="32" spans="1:36" ht="34.5" x14ac:dyDescent="0.25">
      <c r="A32" s="61">
        <v>84125</v>
      </c>
      <c r="B32" s="62" t="s">
        <v>3996</v>
      </c>
      <c r="C32" s="62" t="s">
        <v>3995</v>
      </c>
      <c r="D32" s="62" t="s">
        <v>4054</v>
      </c>
      <c r="E32" s="62" t="s">
        <v>4053</v>
      </c>
      <c r="F32" s="62" t="s">
        <v>2398</v>
      </c>
      <c r="G32" s="62" t="s">
        <v>2399</v>
      </c>
      <c r="H32" s="62" t="s">
        <v>286</v>
      </c>
      <c r="I32" s="62" t="s">
        <v>42</v>
      </c>
      <c r="J32" s="62" t="s">
        <v>2398</v>
      </c>
      <c r="K32" s="62" t="s">
        <v>4225</v>
      </c>
      <c r="L32" s="62" t="s">
        <v>45</v>
      </c>
      <c r="M32" s="62" t="s">
        <v>4041</v>
      </c>
      <c r="N32" s="62" t="s">
        <v>4080</v>
      </c>
      <c r="O32" s="62" t="s">
        <v>3993</v>
      </c>
      <c r="P32" s="62" t="s">
        <v>61</v>
      </c>
      <c r="Q32" s="62" t="s">
        <v>4942</v>
      </c>
      <c r="R32" s="62" t="s">
        <v>61</v>
      </c>
      <c r="S32" s="62" t="s">
        <v>4941</v>
      </c>
      <c r="T32" s="62" t="s">
        <v>4055</v>
      </c>
      <c r="U32" s="62" t="s">
        <v>4003</v>
      </c>
      <c r="V32" s="62" t="s">
        <v>4940</v>
      </c>
      <c r="W32" s="62" t="s">
        <v>4015</v>
      </c>
      <c r="X32" s="62" t="s">
        <v>4939</v>
      </c>
      <c r="Y32" s="62" t="s">
        <v>161</v>
      </c>
      <c r="Z32" s="62" t="s">
        <v>405</v>
      </c>
      <c r="AA32" s="62" t="s">
        <v>1090</v>
      </c>
      <c r="AB32" s="62" t="s">
        <v>89</v>
      </c>
      <c r="AC32" s="62" t="s">
        <v>113</v>
      </c>
      <c r="AD32" s="62" t="s">
        <v>64</v>
      </c>
      <c r="AE32" s="62" t="s">
        <v>65</v>
      </c>
      <c r="AF32" s="62" t="s">
        <v>3990</v>
      </c>
      <c r="AG32" s="62" t="s">
        <v>4041</v>
      </c>
      <c r="AH32" s="62" t="s">
        <v>3988</v>
      </c>
      <c r="AI32" s="62" t="s">
        <v>3987</v>
      </c>
      <c r="AJ32" s="37"/>
    </row>
    <row r="33" spans="1:36" ht="34.5" x14ac:dyDescent="0.25">
      <c r="A33" s="61">
        <v>9881</v>
      </c>
      <c r="B33" s="62" t="s">
        <v>3996</v>
      </c>
      <c r="C33" s="62" t="s">
        <v>3995</v>
      </c>
      <c r="D33" s="62" t="s">
        <v>4036</v>
      </c>
      <c r="E33" s="62" t="s">
        <v>4035</v>
      </c>
      <c r="F33" s="62" t="s">
        <v>135</v>
      </c>
      <c r="G33" s="62" t="s">
        <v>134</v>
      </c>
      <c r="H33" s="62" t="s">
        <v>286</v>
      </c>
      <c r="I33" s="62" t="s">
        <v>42</v>
      </c>
      <c r="J33" s="62" t="s">
        <v>135</v>
      </c>
      <c r="K33" s="62" t="s">
        <v>4034</v>
      </c>
      <c r="L33" s="62" t="s">
        <v>45</v>
      </c>
      <c r="M33" s="62" t="s">
        <v>4007</v>
      </c>
      <c r="N33" s="62" t="s">
        <v>4020</v>
      </c>
      <c r="O33" s="62" t="s">
        <v>3993</v>
      </c>
      <c r="P33" s="62" t="s">
        <v>61</v>
      </c>
      <c r="Q33" s="62" t="s">
        <v>4910</v>
      </c>
      <c r="R33" s="62" t="s">
        <v>61</v>
      </c>
      <c r="S33" s="62" t="s">
        <v>4909</v>
      </c>
      <c r="T33" s="62" t="s">
        <v>3992</v>
      </c>
      <c r="U33" s="62" t="s">
        <v>4003</v>
      </c>
      <c r="V33" s="62" t="s">
        <v>4908</v>
      </c>
      <c r="W33" s="62" t="s">
        <v>3991</v>
      </c>
      <c r="X33" s="62" t="s">
        <v>1630</v>
      </c>
      <c r="Y33" s="62" t="s">
        <v>534</v>
      </c>
      <c r="Z33" s="62" t="s">
        <v>4907</v>
      </c>
      <c r="AA33" s="62" t="s">
        <v>61</v>
      </c>
      <c r="AB33" s="62" t="s">
        <v>89</v>
      </c>
      <c r="AC33" s="62" t="s">
        <v>100</v>
      </c>
      <c r="AD33" s="62" t="s">
        <v>64</v>
      </c>
      <c r="AE33" s="62" t="s">
        <v>65</v>
      </c>
      <c r="AF33" s="62" t="s">
        <v>3990</v>
      </c>
      <c r="AG33" s="62" t="s">
        <v>4009</v>
      </c>
      <c r="AH33" s="62" t="s">
        <v>3988</v>
      </c>
      <c r="AI33" s="62" t="s">
        <v>51</v>
      </c>
      <c r="AJ33" s="37"/>
    </row>
    <row r="34" spans="1:36" ht="23.25" x14ac:dyDescent="0.25">
      <c r="A34" s="61">
        <v>23778</v>
      </c>
      <c r="B34" s="62" t="s">
        <v>3996</v>
      </c>
      <c r="C34" s="62" t="s">
        <v>3995</v>
      </c>
      <c r="D34" s="62" t="s">
        <v>4036</v>
      </c>
      <c r="E34" s="62" t="s">
        <v>4035</v>
      </c>
      <c r="F34" s="62" t="s">
        <v>135</v>
      </c>
      <c r="G34" s="62" t="s">
        <v>134</v>
      </c>
      <c r="H34" s="62" t="s">
        <v>286</v>
      </c>
      <c r="I34" s="62" t="s">
        <v>42</v>
      </c>
      <c r="J34" s="62" t="s">
        <v>135</v>
      </c>
      <c r="K34" s="62" t="s">
        <v>4034</v>
      </c>
      <c r="L34" s="62" t="s">
        <v>45</v>
      </c>
      <c r="M34" s="62" t="s">
        <v>3989</v>
      </c>
      <c r="N34" s="62" t="s">
        <v>4521</v>
      </c>
      <c r="O34" s="62" t="s">
        <v>3993</v>
      </c>
      <c r="P34" s="62" t="s">
        <v>61</v>
      </c>
      <c r="Q34" s="62" t="s">
        <v>4520</v>
      </c>
      <c r="R34" s="62" t="s">
        <v>61</v>
      </c>
      <c r="S34" s="62" t="s">
        <v>4519</v>
      </c>
      <c r="T34" s="62" t="s">
        <v>3992</v>
      </c>
      <c r="U34" s="62" t="s">
        <v>4003</v>
      </c>
      <c r="V34" s="62" t="s">
        <v>4518</v>
      </c>
      <c r="W34" s="62" t="s">
        <v>4015</v>
      </c>
      <c r="X34" s="62" t="s">
        <v>270</v>
      </c>
      <c r="Y34" s="62" t="s">
        <v>3364</v>
      </c>
      <c r="Z34" s="62" t="s">
        <v>4517</v>
      </c>
      <c r="AA34" s="62" t="s">
        <v>424</v>
      </c>
      <c r="AB34" s="62" t="s">
        <v>53</v>
      </c>
      <c r="AC34" s="62" t="s">
        <v>113</v>
      </c>
      <c r="AD34" s="62" t="s">
        <v>64</v>
      </c>
      <c r="AE34" s="62" t="s">
        <v>65</v>
      </c>
      <c r="AF34" s="62" t="s">
        <v>3990</v>
      </c>
      <c r="AG34" s="62" t="s">
        <v>3989</v>
      </c>
      <c r="AH34" s="62" t="s">
        <v>3988</v>
      </c>
      <c r="AI34" s="62" t="s">
        <v>3987</v>
      </c>
      <c r="AJ34" s="37"/>
    </row>
    <row r="35" spans="1:36" ht="23.25" x14ac:dyDescent="0.25">
      <c r="A35" s="61">
        <v>176775</v>
      </c>
      <c r="B35" s="62" t="s">
        <v>3996</v>
      </c>
      <c r="C35" s="62" t="s">
        <v>3995</v>
      </c>
      <c r="D35" s="62" t="s">
        <v>4036</v>
      </c>
      <c r="E35" s="62" t="s">
        <v>4035</v>
      </c>
      <c r="F35" s="62" t="s">
        <v>135</v>
      </c>
      <c r="G35" s="62" t="s">
        <v>134</v>
      </c>
      <c r="H35" s="62" t="s">
        <v>286</v>
      </c>
      <c r="I35" s="62" t="s">
        <v>42</v>
      </c>
      <c r="J35" s="62" t="s">
        <v>135</v>
      </c>
      <c r="K35" s="62" t="s">
        <v>4034</v>
      </c>
      <c r="L35" s="62" t="s">
        <v>45</v>
      </c>
      <c r="M35" s="62" t="s">
        <v>3989</v>
      </c>
      <c r="N35" s="62" t="s">
        <v>4521</v>
      </c>
      <c r="O35" s="62" t="s">
        <v>3993</v>
      </c>
      <c r="P35" s="62" t="s">
        <v>61</v>
      </c>
      <c r="Q35" s="62" t="s">
        <v>4747</v>
      </c>
      <c r="R35" s="62" t="s">
        <v>61</v>
      </c>
      <c r="S35" s="62" t="s">
        <v>4746</v>
      </c>
      <c r="T35" s="62" t="s">
        <v>3992</v>
      </c>
      <c r="U35" s="62" t="s">
        <v>4003</v>
      </c>
      <c r="V35" s="62" t="s">
        <v>4745</v>
      </c>
      <c r="W35" s="62" t="s">
        <v>4015</v>
      </c>
      <c r="X35" s="62" t="s">
        <v>1680</v>
      </c>
      <c r="Y35" s="62" t="s">
        <v>544</v>
      </c>
      <c r="Z35" s="62" t="s">
        <v>759</v>
      </c>
      <c r="AA35" s="62" t="s">
        <v>246</v>
      </c>
      <c r="AB35" s="62" t="s">
        <v>53</v>
      </c>
      <c r="AC35" s="62" t="s">
        <v>277</v>
      </c>
      <c r="AD35" s="62" t="s">
        <v>64</v>
      </c>
      <c r="AE35" s="62" t="s">
        <v>65</v>
      </c>
      <c r="AF35" s="62" t="s">
        <v>3990</v>
      </c>
      <c r="AG35" s="62" t="s">
        <v>3989</v>
      </c>
      <c r="AH35" s="62" t="s">
        <v>3988</v>
      </c>
      <c r="AI35" s="62" t="s">
        <v>3987</v>
      </c>
      <c r="AJ35" s="37"/>
    </row>
    <row r="36" spans="1:36" ht="23.25" x14ac:dyDescent="0.25">
      <c r="A36" s="61">
        <v>97590</v>
      </c>
      <c r="B36" s="62" t="s">
        <v>3996</v>
      </c>
      <c r="C36" s="62" t="s">
        <v>3995</v>
      </c>
      <c r="D36" s="62" t="s">
        <v>4036</v>
      </c>
      <c r="E36" s="62" t="s">
        <v>4035</v>
      </c>
      <c r="F36" s="62" t="s">
        <v>135</v>
      </c>
      <c r="G36" s="62" t="s">
        <v>134</v>
      </c>
      <c r="H36" s="62" t="s">
        <v>286</v>
      </c>
      <c r="I36" s="62" t="s">
        <v>42</v>
      </c>
      <c r="J36" s="62" t="s">
        <v>135</v>
      </c>
      <c r="K36" s="62" t="s">
        <v>4034</v>
      </c>
      <c r="L36" s="62" t="s">
        <v>45</v>
      </c>
      <c r="M36" s="62" t="s">
        <v>4026</v>
      </c>
      <c r="N36" s="62" t="s">
        <v>2021</v>
      </c>
      <c r="O36" s="62" t="s">
        <v>3993</v>
      </c>
      <c r="P36" s="62" t="s">
        <v>61</v>
      </c>
      <c r="Q36" s="62" t="s">
        <v>4834</v>
      </c>
      <c r="R36" s="62" t="s">
        <v>61</v>
      </c>
      <c r="S36" s="62" t="s">
        <v>4833</v>
      </c>
      <c r="T36" s="62" t="s">
        <v>3992</v>
      </c>
      <c r="U36" s="62" t="s">
        <v>4003</v>
      </c>
      <c r="V36" s="62" t="s">
        <v>4832</v>
      </c>
      <c r="W36" s="62" t="s">
        <v>4015</v>
      </c>
      <c r="X36" s="62" t="s">
        <v>769</v>
      </c>
      <c r="Y36" s="62" t="s">
        <v>1344</v>
      </c>
      <c r="Z36" s="62" t="s">
        <v>403</v>
      </c>
      <c r="AA36" s="62" t="s">
        <v>455</v>
      </c>
      <c r="AB36" s="62" t="s">
        <v>89</v>
      </c>
      <c r="AC36" s="62" t="s">
        <v>277</v>
      </c>
      <c r="AD36" s="62" t="s">
        <v>64</v>
      </c>
      <c r="AE36" s="62" t="s">
        <v>65</v>
      </c>
      <c r="AF36" s="62" t="s">
        <v>3990</v>
      </c>
      <c r="AG36" s="62" t="s">
        <v>4007</v>
      </c>
      <c r="AH36" s="62" t="s">
        <v>3988</v>
      </c>
      <c r="AI36" s="62" t="s">
        <v>3987</v>
      </c>
      <c r="AJ36" s="37"/>
    </row>
    <row r="37" spans="1:36" ht="23.25" x14ac:dyDescent="0.25">
      <c r="A37" s="61">
        <v>157661</v>
      </c>
      <c r="B37" s="62" t="s">
        <v>3996</v>
      </c>
      <c r="C37" s="62" t="s">
        <v>3995</v>
      </c>
      <c r="D37" s="62" t="s">
        <v>4036</v>
      </c>
      <c r="E37" s="62" t="s">
        <v>4035</v>
      </c>
      <c r="F37" s="62" t="s">
        <v>135</v>
      </c>
      <c r="G37" s="62" t="s">
        <v>134</v>
      </c>
      <c r="H37" s="62" t="s">
        <v>286</v>
      </c>
      <c r="I37" s="62" t="s">
        <v>42</v>
      </c>
      <c r="J37" s="62" t="s">
        <v>135</v>
      </c>
      <c r="K37" s="62" t="s">
        <v>4034</v>
      </c>
      <c r="L37" s="62" t="s">
        <v>45</v>
      </c>
      <c r="M37" s="62" t="s">
        <v>4026</v>
      </c>
      <c r="N37" s="62" t="s">
        <v>2021</v>
      </c>
      <c r="O37" s="62" t="s">
        <v>3993</v>
      </c>
      <c r="P37" s="62" t="s">
        <v>61</v>
      </c>
      <c r="Q37" s="62" t="s">
        <v>4917</v>
      </c>
      <c r="R37" s="62" t="s">
        <v>61</v>
      </c>
      <c r="S37" s="62" t="s">
        <v>4916</v>
      </c>
      <c r="T37" s="62" t="s">
        <v>3992</v>
      </c>
      <c r="U37" s="62" t="s">
        <v>4003</v>
      </c>
      <c r="V37" s="62" t="s">
        <v>4915</v>
      </c>
      <c r="W37" s="62" t="s">
        <v>4015</v>
      </c>
      <c r="X37" s="62" t="s">
        <v>459</v>
      </c>
      <c r="Y37" s="62" t="s">
        <v>1608</v>
      </c>
      <c r="Z37" s="62" t="s">
        <v>440</v>
      </c>
      <c r="AA37" s="62" t="s">
        <v>536</v>
      </c>
      <c r="AB37" s="62" t="s">
        <v>89</v>
      </c>
      <c r="AC37" s="62" t="s">
        <v>277</v>
      </c>
      <c r="AD37" s="62" t="s">
        <v>64</v>
      </c>
      <c r="AE37" s="62" t="s">
        <v>65</v>
      </c>
      <c r="AF37" s="62" t="s">
        <v>3990</v>
      </c>
      <c r="AG37" s="62" t="s">
        <v>3989</v>
      </c>
      <c r="AH37" s="62" t="s">
        <v>3988</v>
      </c>
      <c r="AI37" s="62" t="s">
        <v>3987</v>
      </c>
      <c r="AJ37" s="37"/>
    </row>
    <row r="38" spans="1:36" ht="23.25" x14ac:dyDescent="0.25">
      <c r="A38" s="61">
        <v>21063</v>
      </c>
      <c r="B38" s="62" t="s">
        <v>3996</v>
      </c>
      <c r="C38" s="62" t="s">
        <v>3995</v>
      </c>
      <c r="D38" s="62" t="s">
        <v>4036</v>
      </c>
      <c r="E38" s="62" t="s">
        <v>4035</v>
      </c>
      <c r="F38" s="62" t="s">
        <v>135</v>
      </c>
      <c r="G38" s="62" t="s">
        <v>134</v>
      </c>
      <c r="H38" s="62" t="s">
        <v>286</v>
      </c>
      <c r="I38" s="62" t="s">
        <v>42</v>
      </c>
      <c r="J38" s="62" t="s">
        <v>135</v>
      </c>
      <c r="K38" s="62" t="s">
        <v>4034</v>
      </c>
      <c r="L38" s="62" t="s">
        <v>45</v>
      </c>
      <c r="M38" s="62" t="s">
        <v>3997</v>
      </c>
      <c r="N38" s="62" t="s">
        <v>3999</v>
      </c>
      <c r="O38" s="62" t="s">
        <v>3993</v>
      </c>
      <c r="P38" s="62" t="s">
        <v>61</v>
      </c>
      <c r="Q38" s="62" t="s">
        <v>4860</v>
      </c>
      <c r="R38" s="62" t="s">
        <v>61</v>
      </c>
      <c r="S38" s="62" t="s">
        <v>4859</v>
      </c>
      <c r="T38" s="62" t="s">
        <v>3992</v>
      </c>
      <c r="U38" s="62" t="s">
        <v>4003</v>
      </c>
      <c r="V38" s="62" t="s">
        <v>4858</v>
      </c>
      <c r="W38" s="62" t="s">
        <v>4015</v>
      </c>
      <c r="X38" s="62" t="s">
        <v>358</v>
      </c>
      <c r="Y38" s="62" t="s">
        <v>1111</v>
      </c>
      <c r="Z38" s="62" t="s">
        <v>403</v>
      </c>
      <c r="AA38" s="62" t="s">
        <v>870</v>
      </c>
      <c r="AB38" s="62" t="s">
        <v>89</v>
      </c>
      <c r="AC38" s="62" t="s">
        <v>113</v>
      </c>
      <c r="AD38" s="62" t="s">
        <v>64</v>
      </c>
      <c r="AE38" s="62" t="s">
        <v>65</v>
      </c>
      <c r="AF38" s="62" t="s">
        <v>3990</v>
      </c>
      <c r="AG38" s="62" t="s">
        <v>4026</v>
      </c>
      <c r="AH38" s="62" t="s">
        <v>3988</v>
      </c>
      <c r="AI38" s="62" t="s">
        <v>51</v>
      </c>
      <c r="AJ38" s="37"/>
    </row>
    <row r="39" spans="1:36" ht="23.25" x14ac:dyDescent="0.25">
      <c r="A39" s="61">
        <v>54819</v>
      </c>
      <c r="B39" s="62" t="s">
        <v>3996</v>
      </c>
      <c r="C39" s="62" t="s">
        <v>3995</v>
      </c>
      <c r="D39" s="62" t="s">
        <v>4036</v>
      </c>
      <c r="E39" s="62" t="s">
        <v>4035</v>
      </c>
      <c r="F39" s="62" t="s">
        <v>135</v>
      </c>
      <c r="G39" s="62" t="s">
        <v>134</v>
      </c>
      <c r="H39" s="62" t="s">
        <v>286</v>
      </c>
      <c r="I39" s="62" t="s">
        <v>42</v>
      </c>
      <c r="J39" s="62" t="s">
        <v>135</v>
      </c>
      <c r="K39" s="62" t="s">
        <v>4034</v>
      </c>
      <c r="L39" s="62" t="s">
        <v>45</v>
      </c>
      <c r="M39" s="62" t="s">
        <v>3997</v>
      </c>
      <c r="N39" s="62" t="s">
        <v>2330</v>
      </c>
      <c r="O39" s="62" t="s">
        <v>3993</v>
      </c>
      <c r="P39" s="62" t="s">
        <v>61</v>
      </c>
      <c r="Q39" s="62" t="s">
        <v>4728</v>
      </c>
      <c r="R39" s="62" t="s">
        <v>61</v>
      </c>
      <c r="S39" s="62" t="s">
        <v>4727</v>
      </c>
      <c r="T39" s="62" t="s">
        <v>3992</v>
      </c>
      <c r="U39" s="62" t="s">
        <v>4003</v>
      </c>
      <c r="V39" s="62" t="s">
        <v>4726</v>
      </c>
      <c r="W39" s="62" t="s">
        <v>4015</v>
      </c>
      <c r="X39" s="62" t="s">
        <v>2407</v>
      </c>
      <c r="Y39" s="62" t="s">
        <v>1888</v>
      </c>
      <c r="Z39" s="62" t="s">
        <v>4725</v>
      </c>
      <c r="AA39" s="62" t="s">
        <v>711</v>
      </c>
      <c r="AB39" s="62" t="s">
        <v>89</v>
      </c>
      <c r="AC39" s="62" t="s">
        <v>277</v>
      </c>
      <c r="AD39" s="62" t="s">
        <v>64</v>
      </c>
      <c r="AE39" s="62" t="s">
        <v>65</v>
      </c>
      <c r="AF39" s="62" t="s">
        <v>3990</v>
      </c>
      <c r="AG39" s="62" t="s">
        <v>4007</v>
      </c>
      <c r="AH39" s="62" t="s">
        <v>3988</v>
      </c>
      <c r="AI39" s="62" t="s">
        <v>3987</v>
      </c>
      <c r="AJ39" s="37"/>
    </row>
    <row r="40" spans="1:36" ht="23.25" x14ac:dyDescent="0.25">
      <c r="A40" s="61">
        <v>58987</v>
      </c>
      <c r="B40" s="62" t="s">
        <v>3996</v>
      </c>
      <c r="C40" s="62" t="s">
        <v>3995</v>
      </c>
      <c r="D40" s="62" t="s">
        <v>4036</v>
      </c>
      <c r="E40" s="62" t="s">
        <v>4035</v>
      </c>
      <c r="F40" s="62" t="s">
        <v>135</v>
      </c>
      <c r="G40" s="62" t="s">
        <v>134</v>
      </c>
      <c r="H40" s="62" t="s">
        <v>286</v>
      </c>
      <c r="I40" s="62" t="s">
        <v>42</v>
      </c>
      <c r="J40" s="62" t="s">
        <v>135</v>
      </c>
      <c r="K40" s="62" t="s">
        <v>4034</v>
      </c>
      <c r="L40" s="62" t="s">
        <v>45</v>
      </c>
      <c r="M40" s="62" t="s">
        <v>3997</v>
      </c>
      <c r="N40" s="62" t="s">
        <v>2330</v>
      </c>
      <c r="O40" s="62" t="s">
        <v>3993</v>
      </c>
      <c r="P40" s="62" t="s">
        <v>61</v>
      </c>
      <c r="Q40" s="62" t="s">
        <v>4272</v>
      </c>
      <c r="R40" s="62" t="s">
        <v>61</v>
      </c>
      <c r="S40" s="62" t="s">
        <v>4271</v>
      </c>
      <c r="T40" s="62" t="s">
        <v>3992</v>
      </c>
      <c r="U40" s="62" t="s">
        <v>4003</v>
      </c>
      <c r="V40" s="62" t="s">
        <v>4270</v>
      </c>
      <c r="W40" s="62" t="s">
        <v>4015</v>
      </c>
      <c r="X40" s="62" t="s">
        <v>433</v>
      </c>
      <c r="Y40" s="62" t="s">
        <v>841</v>
      </c>
      <c r="Z40" s="62" t="s">
        <v>457</v>
      </c>
      <c r="AA40" s="62" t="s">
        <v>215</v>
      </c>
      <c r="AB40" s="62" t="s">
        <v>53</v>
      </c>
      <c r="AC40" s="62" t="s">
        <v>1666</v>
      </c>
      <c r="AD40" s="62" t="s">
        <v>64</v>
      </c>
      <c r="AE40" s="62" t="s">
        <v>65</v>
      </c>
      <c r="AF40" s="62" t="s">
        <v>3990</v>
      </c>
      <c r="AG40" s="62" t="s">
        <v>4026</v>
      </c>
      <c r="AH40" s="62" t="s">
        <v>3988</v>
      </c>
      <c r="AI40" s="62" t="s">
        <v>3987</v>
      </c>
      <c r="AJ40" s="37"/>
    </row>
    <row r="41" spans="1:36" ht="23.25" x14ac:dyDescent="0.25">
      <c r="A41" s="61">
        <v>155481</v>
      </c>
      <c r="B41" s="62" t="s">
        <v>3996</v>
      </c>
      <c r="C41" s="62" t="s">
        <v>3995</v>
      </c>
      <c r="D41" s="62" t="s">
        <v>4036</v>
      </c>
      <c r="E41" s="62" t="s">
        <v>4035</v>
      </c>
      <c r="F41" s="62" t="s">
        <v>135</v>
      </c>
      <c r="G41" s="62" t="s">
        <v>134</v>
      </c>
      <c r="H41" s="62" t="s">
        <v>286</v>
      </c>
      <c r="I41" s="62" t="s">
        <v>42</v>
      </c>
      <c r="J41" s="62" t="s">
        <v>135</v>
      </c>
      <c r="K41" s="62" t="s">
        <v>4034</v>
      </c>
      <c r="L41" s="62" t="s">
        <v>45</v>
      </c>
      <c r="M41" s="62" t="s">
        <v>3997</v>
      </c>
      <c r="N41" s="62" t="s">
        <v>2330</v>
      </c>
      <c r="O41" s="62" t="s">
        <v>3993</v>
      </c>
      <c r="P41" s="62" t="s">
        <v>61</v>
      </c>
      <c r="Q41" s="62" t="s">
        <v>4938</v>
      </c>
      <c r="R41" s="62" t="s">
        <v>61</v>
      </c>
      <c r="S41" s="62" t="s">
        <v>4937</v>
      </c>
      <c r="T41" s="62" t="s">
        <v>3992</v>
      </c>
      <c r="U41" s="62" t="s">
        <v>4003</v>
      </c>
      <c r="V41" s="62" t="s">
        <v>4936</v>
      </c>
      <c r="W41" s="62" t="s">
        <v>4015</v>
      </c>
      <c r="X41" s="62" t="s">
        <v>841</v>
      </c>
      <c r="Y41" s="62" t="s">
        <v>509</v>
      </c>
      <c r="Z41" s="62" t="s">
        <v>405</v>
      </c>
      <c r="AA41" s="62" t="s">
        <v>1889</v>
      </c>
      <c r="AB41" s="62" t="s">
        <v>89</v>
      </c>
      <c r="AC41" s="62" t="s">
        <v>277</v>
      </c>
      <c r="AD41" s="62" t="s">
        <v>64</v>
      </c>
      <c r="AE41" s="62" t="s">
        <v>65</v>
      </c>
      <c r="AF41" s="62" t="s">
        <v>3990</v>
      </c>
      <c r="AG41" s="62" t="s">
        <v>4026</v>
      </c>
      <c r="AH41" s="62" t="s">
        <v>3988</v>
      </c>
      <c r="AI41" s="62" t="s">
        <v>3987</v>
      </c>
      <c r="AJ41" s="37"/>
    </row>
    <row r="42" spans="1:36" ht="23.25" x14ac:dyDescent="0.25">
      <c r="A42" s="61">
        <v>161784</v>
      </c>
      <c r="B42" s="62" t="s">
        <v>3996</v>
      </c>
      <c r="C42" s="62" t="s">
        <v>3995</v>
      </c>
      <c r="D42" s="62" t="s">
        <v>4036</v>
      </c>
      <c r="E42" s="62" t="s">
        <v>4035</v>
      </c>
      <c r="F42" s="62" t="s">
        <v>135</v>
      </c>
      <c r="G42" s="62" t="s">
        <v>134</v>
      </c>
      <c r="H42" s="62" t="s">
        <v>286</v>
      </c>
      <c r="I42" s="62" t="s">
        <v>42</v>
      </c>
      <c r="J42" s="62" t="s">
        <v>135</v>
      </c>
      <c r="K42" s="62" t="s">
        <v>4034</v>
      </c>
      <c r="L42" s="62" t="s">
        <v>45</v>
      </c>
      <c r="M42" s="62" t="s">
        <v>3997</v>
      </c>
      <c r="N42" s="62" t="s">
        <v>4174</v>
      </c>
      <c r="O42" s="62" t="s">
        <v>3993</v>
      </c>
      <c r="P42" s="62" t="s">
        <v>61</v>
      </c>
      <c r="Q42" s="62" t="s">
        <v>4735</v>
      </c>
      <c r="R42" s="62" t="s">
        <v>61</v>
      </c>
      <c r="S42" s="62" t="s">
        <v>4734</v>
      </c>
      <c r="T42" s="62" t="s">
        <v>3992</v>
      </c>
      <c r="U42" s="62" t="s">
        <v>4003</v>
      </c>
      <c r="V42" s="62" t="s">
        <v>4733</v>
      </c>
      <c r="W42" s="62" t="s">
        <v>4015</v>
      </c>
      <c r="X42" s="62" t="s">
        <v>2164</v>
      </c>
      <c r="Y42" s="62" t="s">
        <v>992</v>
      </c>
      <c r="Z42" s="62" t="s">
        <v>589</v>
      </c>
      <c r="AA42" s="62" t="s">
        <v>360</v>
      </c>
      <c r="AB42" s="62" t="s">
        <v>89</v>
      </c>
      <c r="AC42" s="62" t="s">
        <v>113</v>
      </c>
      <c r="AD42" s="62" t="s">
        <v>64</v>
      </c>
      <c r="AE42" s="62" t="s">
        <v>65</v>
      </c>
      <c r="AF42" s="62" t="s">
        <v>3990</v>
      </c>
      <c r="AG42" s="62" t="s">
        <v>4007</v>
      </c>
      <c r="AH42" s="62" t="s">
        <v>3988</v>
      </c>
      <c r="AI42" s="62" t="s">
        <v>3987</v>
      </c>
      <c r="AJ42" s="37"/>
    </row>
    <row r="43" spans="1:36" ht="23.25" x14ac:dyDescent="0.25">
      <c r="A43" s="61">
        <v>163402</v>
      </c>
      <c r="B43" s="62" t="s">
        <v>3996</v>
      </c>
      <c r="C43" s="62" t="s">
        <v>3995</v>
      </c>
      <c r="D43" s="62" t="s">
        <v>4036</v>
      </c>
      <c r="E43" s="62" t="s">
        <v>4035</v>
      </c>
      <c r="F43" s="62" t="s">
        <v>135</v>
      </c>
      <c r="G43" s="62" t="s">
        <v>134</v>
      </c>
      <c r="H43" s="62" t="s">
        <v>286</v>
      </c>
      <c r="I43" s="62" t="s">
        <v>42</v>
      </c>
      <c r="J43" s="62" t="s">
        <v>135</v>
      </c>
      <c r="K43" s="62" t="s">
        <v>4034</v>
      </c>
      <c r="L43" s="62" t="s">
        <v>45</v>
      </c>
      <c r="M43" s="62" t="s">
        <v>3997</v>
      </c>
      <c r="N43" s="62" t="s">
        <v>2330</v>
      </c>
      <c r="O43" s="62" t="s">
        <v>3993</v>
      </c>
      <c r="P43" s="62" t="s">
        <v>61</v>
      </c>
      <c r="Q43" s="62" t="s">
        <v>4973</v>
      </c>
      <c r="R43" s="62" t="s">
        <v>61</v>
      </c>
      <c r="S43" s="62" t="s">
        <v>4972</v>
      </c>
      <c r="T43" s="62" t="s">
        <v>3992</v>
      </c>
      <c r="U43" s="62" t="s">
        <v>4003</v>
      </c>
      <c r="V43" s="62" t="s">
        <v>4971</v>
      </c>
      <c r="W43" s="62" t="s">
        <v>4015</v>
      </c>
      <c r="X43" s="62" t="s">
        <v>3010</v>
      </c>
      <c r="Y43" s="62" t="s">
        <v>1346</v>
      </c>
      <c r="Z43" s="62" t="s">
        <v>464</v>
      </c>
      <c r="AA43" s="62" t="s">
        <v>254</v>
      </c>
      <c r="AB43" s="62" t="s">
        <v>53</v>
      </c>
      <c r="AC43" s="62" t="s">
        <v>113</v>
      </c>
      <c r="AD43" s="62" t="s">
        <v>64</v>
      </c>
      <c r="AE43" s="62" t="s">
        <v>65</v>
      </c>
      <c r="AF43" s="62" t="s">
        <v>3990</v>
      </c>
      <c r="AG43" s="62" t="s">
        <v>4026</v>
      </c>
      <c r="AH43" s="62" t="s">
        <v>3988</v>
      </c>
      <c r="AI43" s="62" t="s">
        <v>3987</v>
      </c>
      <c r="AJ43" s="37"/>
    </row>
    <row r="44" spans="1:36" ht="23.25" x14ac:dyDescent="0.25">
      <c r="A44" s="61">
        <v>222767</v>
      </c>
      <c r="B44" s="62" t="s">
        <v>3996</v>
      </c>
      <c r="C44" s="62" t="s">
        <v>3995</v>
      </c>
      <c r="D44" s="62" t="s">
        <v>4036</v>
      </c>
      <c r="E44" s="62" t="s">
        <v>4035</v>
      </c>
      <c r="F44" s="62" t="s">
        <v>135</v>
      </c>
      <c r="G44" s="62" t="s">
        <v>134</v>
      </c>
      <c r="H44" s="62" t="s">
        <v>286</v>
      </c>
      <c r="I44" s="62" t="s">
        <v>42</v>
      </c>
      <c r="J44" s="62" t="s">
        <v>135</v>
      </c>
      <c r="K44" s="62" t="s">
        <v>4034</v>
      </c>
      <c r="L44" s="62" t="s">
        <v>45</v>
      </c>
      <c r="M44" s="62" t="s">
        <v>3997</v>
      </c>
      <c r="N44" s="62" t="s">
        <v>2330</v>
      </c>
      <c r="O44" s="62" t="s">
        <v>3993</v>
      </c>
      <c r="P44" s="62" t="s">
        <v>61</v>
      </c>
      <c r="Q44" s="62" t="s">
        <v>4114</v>
      </c>
      <c r="R44" s="62" t="s">
        <v>61</v>
      </c>
      <c r="S44" s="62" t="s">
        <v>4845</v>
      </c>
      <c r="T44" s="62" t="s">
        <v>3992</v>
      </c>
      <c r="U44" s="62" t="s">
        <v>4003</v>
      </c>
      <c r="V44" s="62" t="s">
        <v>4844</v>
      </c>
      <c r="W44" s="62" t="s">
        <v>4015</v>
      </c>
      <c r="X44" s="62" t="s">
        <v>1968</v>
      </c>
      <c r="Y44" s="62" t="s">
        <v>459</v>
      </c>
      <c r="Z44" s="62" t="s">
        <v>4843</v>
      </c>
      <c r="AA44" s="62" t="s">
        <v>59</v>
      </c>
      <c r="AB44" s="62" t="s">
        <v>53</v>
      </c>
      <c r="AC44" s="62" t="s">
        <v>277</v>
      </c>
      <c r="AD44" s="62" t="s">
        <v>64</v>
      </c>
      <c r="AE44" s="62" t="s">
        <v>65</v>
      </c>
      <c r="AF44" s="62" t="s">
        <v>3990</v>
      </c>
      <c r="AG44" s="62" t="s">
        <v>4026</v>
      </c>
      <c r="AH44" s="62" t="s">
        <v>3988</v>
      </c>
      <c r="AI44" s="62" t="s">
        <v>3987</v>
      </c>
      <c r="AJ44" s="37"/>
    </row>
    <row r="45" spans="1:36" ht="23.25" x14ac:dyDescent="0.25">
      <c r="A45" s="61">
        <v>225407</v>
      </c>
      <c r="B45" s="62" t="s">
        <v>3996</v>
      </c>
      <c r="C45" s="62" t="s">
        <v>3995</v>
      </c>
      <c r="D45" s="62" t="s">
        <v>4036</v>
      </c>
      <c r="E45" s="62" t="s">
        <v>4035</v>
      </c>
      <c r="F45" s="62" t="s">
        <v>135</v>
      </c>
      <c r="G45" s="62" t="s">
        <v>134</v>
      </c>
      <c r="H45" s="62" t="s">
        <v>286</v>
      </c>
      <c r="I45" s="62" t="s">
        <v>42</v>
      </c>
      <c r="J45" s="62" t="s">
        <v>135</v>
      </c>
      <c r="K45" s="62" t="s">
        <v>4034</v>
      </c>
      <c r="L45" s="62" t="s">
        <v>45</v>
      </c>
      <c r="M45" s="62" t="s">
        <v>3997</v>
      </c>
      <c r="N45" s="62" t="s">
        <v>2330</v>
      </c>
      <c r="O45" s="62" t="s">
        <v>3993</v>
      </c>
      <c r="P45" s="62" t="s">
        <v>61</v>
      </c>
      <c r="Q45" s="62" t="s">
        <v>4114</v>
      </c>
      <c r="R45" s="62" t="s">
        <v>61</v>
      </c>
      <c r="S45" s="62" t="s">
        <v>4113</v>
      </c>
      <c r="T45" s="62" t="s">
        <v>3992</v>
      </c>
      <c r="U45" s="62" t="s">
        <v>4003</v>
      </c>
      <c r="V45" s="62" t="s">
        <v>4112</v>
      </c>
      <c r="W45" s="62" t="s">
        <v>4015</v>
      </c>
      <c r="X45" s="62" t="s">
        <v>316</v>
      </c>
      <c r="Y45" s="62" t="s">
        <v>444</v>
      </c>
      <c r="Z45" s="62" t="s">
        <v>246</v>
      </c>
      <c r="AA45" s="62" t="s">
        <v>59</v>
      </c>
      <c r="AB45" s="62" t="s">
        <v>53</v>
      </c>
      <c r="AC45" s="62" t="s">
        <v>220</v>
      </c>
      <c r="AD45" s="62" t="s">
        <v>64</v>
      </c>
      <c r="AE45" s="62" t="s">
        <v>65</v>
      </c>
      <c r="AF45" s="62" t="s">
        <v>3990</v>
      </c>
      <c r="AG45" s="62" t="s">
        <v>4026</v>
      </c>
      <c r="AH45" s="62" t="s">
        <v>3988</v>
      </c>
      <c r="AI45" s="62" t="s">
        <v>3987</v>
      </c>
      <c r="AJ45" s="37"/>
    </row>
    <row r="46" spans="1:36" ht="23.25" x14ac:dyDescent="0.25">
      <c r="A46" s="61">
        <v>225409</v>
      </c>
      <c r="B46" s="62" t="s">
        <v>3996</v>
      </c>
      <c r="C46" s="62" t="s">
        <v>3995</v>
      </c>
      <c r="D46" s="62" t="s">
        <v>4036</v>
      </c>
      <c r="E46" s="62" t="s">
        <v>4035</v>
      </c>
      <c r="F46" s="62" t="s">
        <v>135</v>
      </c>
      <c r="G46" s="62" t="s">
        <v>134</v>
      </c>
      <c r="H46" s="62" t="s">
        <v>286</v>
      </c>
      <c r="I46" s="62" t="s">
        <v>42</v>
      </c>
      <c r="J46" s="62" t="s">
        <v>135</v>
      </c>
      <c r="K46" s="62" t="s">
        <v>4034</v>
      </c>
      <c r="L46" s="62" t="s">
        <v>45</v>
      </c>
      <c r="M46" s="62" t="s">
        <v>3997</v>
      </c>
      <c r="N46" s="62" t="s">
        <v>2330</v>
      </c>
      <c r="O46" s="62" t="s">
        <v>3993</v>
      </c>
      <c r="P46" s="62" t="s">
        <v>61</v>
      </c>
      <c r="Q46" s="62" t="s">
        <v>4033</v>
      </c>
      <c r="R46" s="62" t="s">
        <v>61</v>
      </c>
      <c r="S46" s="62" t="s">
        <v>4032</v>
      </c>
      <c r="T46" s="62" t="s">
        <v>3992</v>
      </c>
      <c r="U46" s="62" t="s">
        <v>4003</v>
      </c>
      <c r="V46" s="62" t="s">
        <v>4031</v>
      </c>
      <c r="W46" s="62" t="s">
        <v>4015</v>
      </c>
      <c r="X46" s="62" t="s">
        <v>316</v>
      </c>
      <c r="Y46" s="62" t="s">
        <v>444</v>
      </c>
      <c r="Z46" s="62" t="s">
        <v>760</v>
      </c>
      <c r="AA46" s="62" t="s">
        <v>759</v>
      </c>
      <c r="AB46" s="62" t="s">
        <v>53</v>
      </c>
      <c r="AC46" s="62" t="s">
        <v>277</v>
      </c>
      <c r="AD46" s="62" t="s">
        <v>64</v>
      </c>
      <c r="AE46" s="62" t="s">
        <v>65</v>
      </c>
      <c r="AF46" s="62" t="s">
        <v>3990</v>
      </c>
      <c r="AG46" s="62" t="s">
        <v>3989</v>
      </c>
      <c r="AH46" s="62" t="s">
        <v>3988</v>
      </c>
      <c r="AI46" s="62" t="s">
        <v>3987</v>
      </c>
      <c r="AJ46" s="37"/>
    </row>
    <row r="47" spans="1:36" ht="23.25" x14ac:dyDescent="0.25">
      <c r="A47" s="61">
        <v>245192</v>
      </c>
      <c r="B47" s="62" t="s">
        <v>3996</v>
      </c>
      <c r="C47" s="62" t="s">
        <v>3995</v>
      </c>
      <c r="D47" s="62" t="s">
        <v>4036</v>
      </c>
      <c r="E47" s="62" t="s">
        <v>4035</v>
      </c>
      <c r="F47" s="62" t="s">
        <v>135</v>
      </c>
      <c r="G47" s="62" t="s">
        <v>134</v>
      </c>
      <c r="H47" s="62" t="s">
        <v>286</v>
      </c>
      <c r="I47" s="62" t="s">
        <v>42</v>
      </c>
      <c r="J47" s="62" t="s">
        <v>135</v>
      </c>
      <c r="K47" s="62" t="s">
        <v>4034</v>
      </c>
      <c r="L47" s="62" t="s">
        <v>45</v>
      </c>
      <c r="M47" s="62" t="s">
        <v>3997</v>
      </c>
      <c r="N47" s="62" t="s">
        <v>2330</v>
      </c>
      <c r="O47" s="62" t="s">
        <v>3993</v>
      </c>
      <c r="P47" s="62" t="s">
        <v>61</v>
      </c>
      <c r="Q47" s="62" t="s">
        <v>4448</v>
      </c>
      <c r="R47" s="62" t="s">
        <v>61</v>
      </c>
      <c r="S47" s="62" t="s">
        <v>4447</v>
      </c>
      <c r="T47" s="62" t="s">
        <v>3992</v>
      </c>
      <c r="U47" s="62" t="s">
        <v>4003</v>
      </c>
      <c r="V47" s="62" t="s">
        <v>4446</v>
      </c>
      <c r="W47" s="62" t="s">
        <v>4015</v>
      </c>
      <c r="X47" s="62" t="s">
        <v>695</v>
      </c>
      <c r="Y47" s="62" t="s">
        <v>2665</v>
      </c>
      <c r="Z47" s="62" t="s">
        <v>439</v>
      </c>
      <c r="AA47" s="62" t="s">
        <v>440</v>
      </c>
      <c r="AB47" s="62" t="s">
        <v>89</v>
      </c>
      <c r="AC47" s="62" t="s">
        <v>220</v>
      </c>
      <c r="AD47" s="62" t="s">
        <v>64</v>
      </c>
      <c r="AE47" s="62" t="s">
        <v>65</v>
      </c>
      <c r="AF47" s="62" t="s">
        <v>3990</v>
      </c>
      <c r="AG47" s="62" t="s">
        <v>4026</v>
      </c>
      <c r="AH47" s="62" t="s">
        <v>3988</v>
      </c>
      <c r="AI47" s="62" t="s">
        <v>3987</v>
      </c>
      <c r="AJ47" s="37"/>
    </row>
    <row r="48" spans="1:36" ht="23.25" x14ac:dyDescent="0.25">
      <c r="A48" s="61">
        <v>13141</v>
      </c>
      <c r="B48" s="62" t="s">
        <v>3996</v>
      </c>
      <c r="C48" s="62" t="s">
        <v>3995</v>
      </c>
      <c r="D48" s="62" t="s">
        <v>4036</v>
      </c>
      <c r="E48" s="62" t="s">
        <v>4035</v>
      </c>
      <c r="F48" s="62" t="s">
        <v>135</v>
      </c>
      <c r="G48" s="62" t="s">
        <v>134</v>
      </c>
      <c r="H48" s="62" t="s">
        <v>286</v>
      </c>
      <c r="I48" s="62" t="s">
        <v>42</v>
      </c>
      <c r="J48" s="62" t="s">
        <v>135</v>
      </c>
      <c r="K48" s="62" t="s">
        <v>4034</v>
      </c>
      <c r="L48" s="62" t="s">
        <v>45</v>
      </c>
      <c r="M48" s="62" t="s">
        <v>4041</v>
      </c>
      <c r="N48" s="62" t="s">
        <v>2503</v>
      </c>
      <c r="O48" s="62" t="s">
        <v>3993</v>
      </c>
      <c r="P48" s="62" t="s">
        <v>61</v>
      </c>
      <c r="Q48" s="62" t="s">
        <v>4954</v>
      </c>
      <c r="R48" s="62" t="s">
        <v>61</v>
      </c>
      <c r="S48" s="62" t="s">
        <v>4953</v>
      </c>
      <c r="T48" s="62" t="s">
        <v>3992</v>
      </c>
      <c r="U48" s="62" t="s">
        <v>4003</v>
      </c>
      <c r="V48" s="62" t="s">
        <v>4952</v>
      </c>
      <c r="W48" s="62" t="s">
        <v>4015</v>
      </c>
      <c r="X48" s="62" t="s">
        <v>4951</v>
      </c>
      <c r="Y48" s="62" t="s">
        <v>184</v>
      </c>
      <c r="Z48" s="62" t="s">
        <v>4950</v>
      </c>
      <c r="AA48" s="62" t="s">
        <v>575</v>
      </c>
      <c r="AB48" s="62" t="s">
        <v>53</v>
      </c>
      <c r="AC48" s="62" t="s">
        <v>4022</v>
      </c>
      <c r="AD48" s="62" t="s">
        <v>66</v>
      </c>
      <c r="AE48" s="62" t="s">
        <v>65</v>
      </c>
      <c r="AF48" s="62" t="s">
        <v>3990</v>
      </c>
      <c r="AG48" s="62" t="s">
        <v>3997</v>
      </c>
      <c r="AH48" s="62" t="s">
        <v>3988</v>
      </c>
      <c r="AI48" s="62" t="s">
        <v>51</v>
      </c>
      <c r="AJ48" s="37"/>
    </row>
    <row r="49" spans="1:36" ht="23.25" x14ac:dyDescent="0.25">
      <c r="A49" s="61">
        <v>58944</v>
      </c>
      <c r="B49" s="62" t="s">
        <v>3996</v>
      </c>
      <c r="C49" s="62" t="s">
        <v>3995</v>
      </c>
      <c r="D49" s="62" t="s">
        <v>4036</v>
      </c>
      <c r="E49" s="62" t="s">
        <v>4035</v>
      </c>
      <c r="F49" s="62" t="s">
        <v>135</v>
      </c>
      <c r="G49" s="62" t="s">
        <v>134</v>
      </c>
      <c r="H49" s="62" t="s">
        <v>286</v>
      </c>
      <c r="I49" s="62" t="s">
        <v>42</v>
      </c>
      <c r="J49" s="62" t="s">
        <v>135</v>
      </c>
      <c r="K49" s="62" t="s">
        <v>4034</v>
      </c>
      <c r="L49" s="62" t="s">
        <v>45</v>
      </c>
      <c r="M49" s="62" t="s">
        <v>4041</v>
      </c>
      <c r="N49" s="62" t="s">
        <v>2503</v>
      </c>
      <c r="O49" s="62" t="s">
        <v>3993</v>
      </c>
      <c r="P49" s="62" t="s">
        <v>61</v>
      </c>
      <c r="Q49" s="62" t="s">
        <v>4323</v>
      </c>
      <c r="R49" s="62" t="s">
        <v>61</v>
      </c>
      <c r="S49" s="62" t="s">
        <v>4322</v>
      </c>
      <c r="T49" s="62" t="s">
        <v>3992</v>
      </c>
      <c r="U49" s="62" t="s">
        <v>4003</v>
      </c>
      <c r="V49" s="62" t="s">
        <v>4321</v>
      </c>
      <c r="W49" s="62" t="s">
        <v>4015</v>
      </c>
      <c r="X49" s="62" t="s">
        <v>433</v>
      </c>
      <c r="Y49" s="62" t="s">
        <v>509</v>
      </c>
      <c r="Z49" s="62" t="s">
        <v>3274</v>
      </c>
      <c r="AA49" s="62" t="s">
        <v>4320</v>
      </c>
      <c r="AB49" s="62" t="s">
        <v>53</v>
      </c>
      <c r="AC49" s="62" t="s">
        <v>1666</v>
      </c>
      <c r="AD49" s="62" t="s">
        <v>66</v>
      </c>
      <c r="AE49" s="62" t="s">
        <v>65</v>
      </c>
      <c r="AF49" s="62" t="s">
        <v>3990</v>
      </c>
      <c r="AG49" s="62" t="s">
        <v>3997</v>
      </c>
      <c r="AH49" s="62" t="s">
        <v>3988</v>
      </c>
      <c r="AI49" s="62" t="s">
        <v>3987</v>
      </c>
      <c r="AJ49" s="37"/>
    </row>
    <row r="50" spans="1:36" ht="23.25" x14ac:dyDescent="0.25">
      <c r="A50" s="61">
        <v>64113</v>
      </c>
      <c r="B50" s="62" t="s">
        <v>3996</v>
      </c>
      <c r="C50" s="62" t="s">
        <v>3995</v>
      </c>
      <c r="D50" s="62" t="s">
        <v>4036</v>
      </c>
      <c r="E50" s="62" t="s">
        <v>4035</v>
      </c>
      <c r="F50" s="62" t="s">
        <v>135</v>
      </c>
      <c r="G50" s="62" t="s">
        <v>134</v>
      </c>
      <c r="H50" s="62" t="s">
        <v>286</v>
      </c>
      <c r="I50" s="62" t="s">
        <v>42</v>
      </c>
      <c r="J50" s="62" t="s">
        <v>135</v>
      </c>
      <c r="K50" s="62" t="s">
        <v>4034</v>
      </c>
      <c r="L50" s="62" t="s">
        <v>45</v>
      </c>
      <c r="M50" s="62" t="s">
        <v>4041</v>
      </c>
      <c r="N50" s="62" t="s">
        <v>2503</v>
      </c>
      <c r="O50" s="62" t="s">
        <v>3993</v>
      </c>
      <c r="P50" s="62" t="s">
        <v>61</v>
      </c>
      <c r="Q50" s="62" t="s">
        <v>4760</v>
      </c>
      <c r="R50" s="62" t="s">
        <v>61</v>
      </c>
      <c r="S50" s="62" t="s">
        <v>4759</v>
      </c>
      <c r="T50" s="62" t="s">
        <v>3992</v>
      </c>
      <c r="U50" s="62" t="s">
        <v>4003</v>
      </c>
      <c r="V50" s="62" t="s">
        <v>4758</v>
      </c>
      <c r="W50" s="62" t="s">
        <v>4015</v>
      </c>
      <c r="X50" s="62" t="s">
        <v>1434</v>
      </c>
      <c r="Y50" s="62" t="s">
        <v>1328</v>
      </c>
      <c r="Z50" s="62" t="s">
        <v>1822</v>
      </c>
      <c r="AA50" s="62" t="s">
        <v>299</v>
      </c>
      <c r="AB50" s="62" t="s">
        <v>89</v>
      </c>
      <c r="AC50" s="62" t="s">
        <v>2385</v>
      </c>
      <c r="AD50" s="62" t="s">
        <v>66</v>
      </c>
      <c r="AE50" s="62" t="s">
        <v>51</v>
      </c>
      <c r="AF50" s="62" t="s">
        <v>3990</v>
      </c>
      <c r="AG50" s="62" t="s">
        <v>4041</v>
      </c>
      <c r="AH50" s="62" t="s">
        <v>3988</v>
      </c>
      <c r="AI50" s="62" t="s">
        <v>51</v>
      </c>
      <c r="AJ50" s="37"/>
    </row>
    <row r="51" spans="1:36" ht="23.25" x14ac:dyDescent="0.25">
      <c r="A51" s="61">
        <v>162800</v>
      </c>
      <c r="B51" s="62" t="s">
        <v>3996</v>
      </c>
      <c r="C51" s="62" t="s">
        <v>3995</v>
      </c>
      <c r="D51" s="62" t="s">
        <v>4036</v>
      </c>
      <c r="E51" s="62" t="s">
        <v>4035</v>
      </c>
      <c r="F51" s="62" t="s">
        <v>135</v>
      </c>
      <c r="G51" s="62" t="s">
        <v>134</v>
      </c>
      <c r="H51" s="62" t="s">
        <v>286</v>
      </c>
      <c r="I51" s="62" t="s">
        <v>42</v>
      </c>
      <c r="J51" s="62" t="s">
        <v>135</v>
      </c>
      <c r="K51" s="62" t="s">
        <v>4034</v>
      </c>
      <c r="L51" s="62" t="s">
        <v>45</v>
      </c>
      <c r="M51" s="62" t="s">
        <v>4041</v>
      </c>
      <c r="N51" s="62" t="s">
        <v>2503</v>
      </c>
      <c r="O51" s="62" t="s">
        <v>3993</v>
      </c>
      <c r="P51" s="62" t="s">
        <v>61</v>
      </c>
      <c r="Q51" s="62" t="s">
        <v>4613</v>
      </c>
      <c r="R51" s="62" t="s">
        <v>61</v>
      </c>
      <c r="S51" s="62" t="s">
        <v>4612</v>
      </c>
      <c r="T51" s="62" t="s">
        <v>3992</v>
      </c>
      <c r="U51" s="62" t="s">
        <v>4003</v>
      </c>
      <c r="V51" s="62" t="s">
        <v>4611</v>
      </c>
      <c r="W51" s="62" t="s">
        <v>4015</v>
      </c>
      <c r="X51" s="62" t="s">
        <v>762</v>
      </c>
      <c r="Y51" s="62" t="s">
        <v>1579</v>
      </c>
      <c r="Z51" s="62" t="s">
        <v>495</v>
      </c>
      <c r="AA51" s="62" t="s">
        <v>473</v>
      </c>
      <c r="AB51" s="62" t="s">
        <v>89</v>
      </c>
      <c r="AC51" s="62" t="s">
        <v>220</v>
      </c>
      <c r="AD51" s="62" t="s">
        <v>66</v>
      </c>
      <c r="AE51" s="62" t="s">
        <v>65</v>
      </c>
      <c r="AF51" s="62" t="s">
        <v>3990</v>
      </c>
      <c r="AG51" s="62" t="s">
        <v>3997</v>
      </c>
      <c r="AH51" s="62" t="s">
        <v>3988</v>
      </c>
      <c r="AI51" s="62" t="s">
        <v>3987</v>
      </c>
      <c r="AJ51" s="37"/>
    </row>
    <row r="52" spans="1:36" ht="23.25" x14ac:dyDescent="0.25">
      <c r="A52" s="61">
        <v>183596</v>
      </c>
      <c r="B52" s="62" t="s">
        <v>3996</v>
      </c>
      <c r="C52" s="62" t="s">
        <v>3995</v>
      </c>
      <c r="D52" s="62" t="s">
        <v>4036</v>
      </c>
      <c r="E52" s="62" t="s">
        <v>4035</v>
      </c>
      <c r="F52" s="62" t="s">
        <v>135</v>
      </c>
      <c r="G52" s="62" t="s">
        <v>134</v>
      </c>
      <c r="H52" s="62" t="s">
        <v>286</v>
      </c>
      <c r="I52" s="62" t="s">
        <v>42</v>
      </c>
      <c r="J52" s="62" t="s">
        <v>135</v>
      </c>
      <c r="K52" s="62" t="s">
        <v>4034</v>
      </c>
      <c r="L52" s="62" t="s">
        <v>45</v>
      </c>
      <c r="M52" s="62" t="s">
        <v>4041</v>
      </c>
      <c r="N52" s="62" t="s">
        <v>2503</v>
      </c>
      <c r="O52" s="62" t="s">
        <v>3993</v>
      </c>
      <c r="P52" s="62" t="s">
        <v>61</v>
      </c>
      <c r="Q52" s="62" t="s">
        <v>4122</v>
      </c>
      <c r="R52" s="62" t="s">
        <v>61</v>
      </c>
      <c r="S52" s="62" t="s">
        <v>4121</v>
      </c>
      <c r="T52" s="62" t="s">
        <v>3992</v>
      </c>
      <c r="U52" s="62" t="s">
        <v>4003</v>
      </c>
      <c r="V52" s="62" t="s">
        <v>4120</v>
      </c>
      <c r="W52" s="62" t="s">
        <v>4015</v>
      </c>
      <c r="X52" s="62" t="s">
        <v>1380</v>
      </c>
      <c r="Y52" s="62" t="s">
        <v>459</v>
      </c>
      <c r="Z52" s="62" t="s">
        <v>4119</v>
      </c>
      <c r="AA52" s="62" t="s">
        <v>4118</v>
      </c>
      <c r="AB52" s="62" t="s">
        <v>53</v>
      </c>
      <c r="AC52" s="62" t="s">
        <v>113</v>
      </c>
      <c r="AD52" s="62" t="s">
        <v>66</v>
      </c>
      <c r="AE52" s="62" t="s">
        <v>65</v>
      </c>
      <c r="AF52" s="62" t="s">
        <v>3990</v>
      </c>
      <c r="AG52" s="62" t="s">
        <v>3997</v>
      </c>
      <c r="AH52" s="62" t="s">
        <v>3988</v>
      </c>
      <c r="AI52" s="62" t="s">
        <v>3987</v>
      </c>
      <c r="AJ52" s="37"/>
    </row>
    <row r="53" spans="1:36" ht="23.25" x14ac:dyDescent="0.25">
      <c r="A53" s="61">
        <v>219077</v>
      </c>
      <c r="B53" s="62" t="s">
        <v>3996</v>
      </c>
      <c r="C53" s="62" t="s">
        <v>3995</v>
      </c>
      <c r="D53" s="62" t="s">
        <v>4036</v>
      </c>
      <c r="E53" s="62" t="s">
        <v>4035</v>
      </c>
      <c r="F53" s="62" t="s">
        <v>135</v>
      </c>
      <c r="G53" s="62" t="s">
        <v>134</v>
      </c>
      <c r="H53" s="62" t="s">
        <v>286</v>
      </c>
      <c r="I53" s="62" t="s">
        <v>42</v>
      </c>
      <c r="J53" s="62" t="s">
        <v>135</v>
      </c>
      <c r="K53" s="62" t="s">
        <v>4034</v>
      </c>
      <c r="L53" s="62" t="s">
        <v>45</v>
      </c>
      <c r="M53" s="62" t="s">
        <v>4041</v>
      </c>
      <c r="N53" s="62" t="s">
        <v>2503</v>
      </c>
      <c r="O53" s="62" t="s">
        <v>3993</v>
      </c>
      <c r="P53" s="62" t="s">
        <v>61</v>
      </c>
      <c r="Q53" s="62" t="s">
        <v>4574</v>
      </c>
      <c r="R53" s="62" t="s">
        <v>61</v>
      </c>
      <c r="S53" s="62" t="s">
        <v>4573</v>
      </c>
      <c r="T53" s="62" t="s">
        <v>3992</v>
      </c>
      <c r="U53" s="62" t="s">
        <v>4003</v>
      </c>
      <c r="V53" s="62" t="s">
        <v>4572</v>
      </c>
      <c r="W53" s="62" t="s">
        <v>4015</v>
      </c>
      <c r="X53" s="62" t="s">
        <v>2252</v>
      </c>
      <c r="Y53" s="62" t="s">
        <v>270</v>
      </c>
      <c r="Z53" s="62" t="s">
        <v>2644</v>
      </c>
      <c r="AA53" s="62" t="s">
        <v>106</v>
      </c>
      <c r="AB53" s="62" t="s">
        <v>53</v>
      </c>
      <c r="AC53" s="62" t="s">
        <v>4022</v>
      </c>
      <c r="AD53" s="62" t="s">
        <v>66</v>
      </c>
      <c r="AE53" s="62" t="s">
        <v>65</v>
      </c>
      <c r="AF53" s="62" t="s">
        <v>3990</v>
      </c>
      <c r="AG53" s="62" t="s">
        <v>3997</v>
      </c>
      <c r="AH53" s="62" t="s">
        <v>3988</v>
      </c>
      <c r="AI53" s="62" t="s">
        <v>3987</v>
      </c>
      <c r="AJ53" s="37"/>
    </row>
    <row r="54" spans="1:36" ht="23.25" x14ac:dyDescent="0.25">
      <c r="A54" s="61">
        <v>219215</v>
      </c>
      <c r="B54" s="62" t="s">
        <v>3996</v>
      </c>
      <c r="C54" s="62" t="s">
        <v>3995</v>
      </c>
      <c r="D54" s="62" t="s">
        <v>4036</v>
      </c>
      <c r="E54" s="62" t="s">
        <v>4035</v>
      </c>
      <c r="F54" s="62" t="s">
        <v>135</v>
      </c>
      <c r="G54" s="62" t="s">
        <v>134</v>
      </c>
      <c r="H54" s="62" t="s">
        <v>286</v>
      </c>
      <c r="I54" s="62" t="s">
        <v>42</v>
      </c>
      <c r="J54" s="62" t="s">
        <v>135</v>
      </c>
      <c r="K54" s="62" t="s">
        <v>4034</v>
      </c>
      <c r="L54" s="62" t="s">
        <v>45</v>
      </c>
      <c r="M54" s="62" t="s">
        <v>4041</v>
      </c>
      <c r="N54" s="62" t="s">
        <v>2503</v>
      </c>
      <c r="O54" s="62" t="s">
        <v>3993</v>
      </c>
      <c r="P54" s="62" t="s">
        <v>61</v>
      </c>
      <c r="Q54" s="62" t="s">
        <v>4326</v>
      </c>
      <c r="R54" s="62" t="s">
        <v>61</v>
      </c>
      <c r="S54" s="62" t="s">
        <v>4325</v>
      </c>
      <c r="T54" s="62" t="s">
        <v>3992</v>
      </c>
      <c r="U54" s="62" t="s">
        <v>4003</v>
      </c>
      <c r="V54" s="62" t="s">
        <v>4324</v>
      </c>
      <c r="W54" s="62" t="s">
        <v>4015</v>
      </c>
      <c r="X54" s="62" t="s">
        <v>2252</v>
      </c>
      <c r="Y54" s="62" t="s">
        <v>470</v>
      </c>
      <c r="Z54" s="62" t="s">
        <v>2795</v>
      </c>
      <c r="AA54" s="62" t="s">
        <v>294</v>
      </c>
      <c r="AB54" s="62" t="s">
        <v>89</v>
      </c>
      <c r="AC54" s="62" t="s">
        <v>220</v>
      </c>
      <c r="AD54" s="62" t="s">
        <v>66</v>
      </c>
      <c r="AE54" s="62" t="s">
        <v>65</v>
      </c>
      <c r="AF54" s="62" t="s">
        <v>3990</v>
      </c>
      <c r="AG54" s="62" t="s">
        <v>3997</v>
      </c>
      <c r="AH54" s="62" t="s">
        <v>3988</v>
      </c>
      <c r="AI54" s="62" t="s">
        <v>3987</v>
      </c>
      <c r="AJ54" s="37"/>
    </row>
    <row r="55" spans="1:36" ht="23.25" x14ac:dyDescent="0.25">
      <c r="A55" s="61">
        <v>224064</v>
      </c>
      <c r="B55" s="62" t="s">
        <v>3996</v>
      </c>
      <c r="C55" s="62" t="s">
        <v>3995</v>
      </c>
      <c r="D55" s="62" t="s">
        <v>4036</v>
      </c>
      <c r="E55" s="62" t="s">
        <v>4035</v>
      </c>
      <c r="F55" s="62" t="s">
        <v>135</v>
      </c>
      <c r="G55" s="62" t="s">
        <v>134</v>
      </c>
      <c r="H55" s="62" t="s">
        <v>286</v>
      </c>
      <c r="I55" s="62" t="s">
        <v>42</v>
      </c>
      <c r="J55" s="62" t="s">
        <v>135</v>
      </c>
      <c r="K55" s="62" t="s">
        <v>4034</v>
      </c>
      <c r="L55" s="62" t="s">
        <v>45</v>
      </c>
      <c r="M55" s="62" t="s">
        <v>4041</v>
      </c>
      <c r="N55" s="62" t="s">
        <v>2503</v>
      </c>
      <c r="O55" s="62" t="s">
        <v>3993</v>
      </c>
      <c r="P55" s="62" t="s">
        <v>61</v>
      </c>
      <c r="Q55" s="62" t="s">
        <v>4367</v>
      </c>
      <c r="R55" s="62" t="s">
        <v>61</v>
      </c>
      <c r="S55" s="62" t="s">
        <v>4366</v>
      </c>
      <c r="T55" s="62" t="s">
        <v>3992</v>
      </c>
      <c r="U55" s="62" t="s">
        <v>4003</v>
      </c>
      <c r="V55" s="62" t="s">
        <v>4365</v>
      </c>
      <c r="W55" s="62" t="s">
        <v>4015</v>
      </c>
      <c r="X55" s="62" t="s">
        <v>537</v>
      </c>
      <c r="Y55" s="62" t="s">
        <v>188</v>
      </c>
      <c r="Z55" s="62" t="s">
        <v>4364</v>
      </c>
      <c r="AA55" s="62" t="s">
        <v>1322</v>
      </c>
      <c r="AB55" s="62" t="s">
        <v>89</v>
      </c>
      <c r="AC55" s="62" t="s">
        <v>220</v>
      </c>
      <c r="AD55" s="62" t="s">
        <v>66</v>
      </c>
      <c r="AE55" s="62" t="s">
        <v>65</v>
      </c>
      <c r="AF55" s="62" t="s">
        <v>3990</v>
      </c>
      <c r="AG55" s="62" t="s">
        <v>3997</v>
      </c>
      <c r="AH55" s="62" t="s">
        <v>3988</v>
      </c>
      <c r="AI55" s="62" t="s">
        <v>3987</v>
      </c>
      <c r="AJ55" s="37"/>
    </row>
    <row r="56" spans="1:36" ht="45.75" x14ac:dyDescent="0.25">
      <c r="A56" s="61">
        <v>53406</v>
      </c>
      <c r="B56" s="62" t="s">
        <v>3996</v>
      </c>
      <c r="C56" s="62" t="s">
        <v>3995</v>
      </c>
      <c r="D56" s="62" t="s">
        <v>4036</v>
      </c>
      <c r="E56" s="62" t="s">
        <v>4035</v>
      </c>
      <c r="F56" s="62" t="s">
        <v>3212</v>
      </c>
      <c r="G56" s="62" t="s">
        <v>3211</v>
      </c>
      <c r="H56" s="62" t="s">
        <v>286</v>
      </c>
      <c r="I56" s="62" t="s">
        <v>42</v>
      </c>
      <c r="J56" s="62" t="s">
        <v>3210</v>
      </c>
      <c r="K56" s="62" t="s">
        <v>4333</v>
      </c>
      <c r="L56" s="62" t="s">
        <v>45</v>
      </c>
      <c r="M56" s="62" t="s">
        <v>4007</v>
      </c>
      <c r="N56" s="62" t="s">
        <v>4005</v>
      </c>
      <c r="O56" s="62" t="s">
        <v>3993</v>
      </c>
      <c r="P56" s="62" t="s">
        <v>61</v>
      </c>
      <c r="Q56" s="62" t="s">
        <v>4691</v>
      </c>
      <c r="R56" s="62" t="s">
        <v>61</v>
      </c>
      <c r="S56" s="62" t="s">
        <v>4690</v>
      </c>
      <c r="T56" s="62" t="s">
        <v>3992</v>
      </c>
      <c r="U56" s="62" t="s">
        <v>4003</v>
      </c>
      <c r="V56" s="62" t="s">
        <v>4689</v>
      </c>
      <c r="W56" s="62" t="s">
        <v>4015</v>
      </c>
      <c r="X56" s="62" t="s">
        <v>2042</v>
      </c>
      <c r="Y56" s="62" t="s">
        <v>449</v>
      </c>
      <c r="Z56" s="62" t="s">
        <v>751</v>
      </c>
      <c r="AA56" s="62" t="s">
        <v>59</v>
      </c>
      <c r="AB56" s="62" t="s">
        <v>53</v>
      </c>
      <c r="AC56" s="62" t="s">
        <v>86</v>
      </c>
      <c r="AD56" s="62" t="s">
        <v>64</v>
      </c>
      <c r="AE56" s="62" t="s">
        <v>65</v>
      </c>
      <c r="AF56" s="62" t="s">
        <v>3990</v>
      </c>
      <c r="AG56" s="62" t="s">
        <v>4007</v>
      </c>
      <c r="AH56" s="62" t="s">
        <v>3988</v>
      </c>
      <c r="AI56" s="62" t="s">
        <v>3987</v>
      </c>
      <c r="AJ56" s="37"/>
    </row>
    <row r="57" spans="1:36" ht="45.75" x14ac:dyDescent="0.25">
      <c r="A57" s="61">
        <v>63880</v>
      </c>
      <c r="B57" s="62" t="s">
        <v>3996</v>
      </c>
      <c r="C57" s="62" t="s">
        <v>3995</v>
      </c>
      <c r="D57" s="62" t="s">
        <v>4036</v>
      </c>
      <c r="E57" s="62" t="s">
        <v>4035</v>
      </c>
      <c r="F57" s="62" t="s">
        <v>3212</v>
      </c>
      <c r="G57" s="62" t="s">
        <v>3211</v>
      </c>
      <c r="H57" s="62" t="s">
        <v>286</v>
      </c>
      <c r="I57" s="62" t="s">
        <v>42</v>
      </c>
      <c r="J57" s="62" t="s">
        <v>3210</v>
      </c>
      <c r="K57" s="62" t="s">
        <v>4333</v>
      </c>
      <c r="L57" s="62" t="s">
        <v>45</v>
      </c>
      <c r="M57" s="62" t="s">
        <v>4007</v>
      </c>
      <c r="N57" s="62" t="s">
        <v>4020</v>
      </c>
      <c r="O57" s="62" t="s">
        <v>3993</v>
      </c>
      <c r="P57" s="62" t="s">
        <v>61</v>
      </c>
      <c r="Q57" s="62" t="s">
        <v>4488</v>
      </c>
      <c r="R57" s="62" t="s">
        <v>61</v>
      </c>
      <c r="S57" s="62" t="s">
        <v>4487</v>
      </c>
      <c r="T57" s="62" t="s">
        <v>3992</v>
      </c>
      <c r="U57" s="62" t="s">
        <v>4003</v>
      </c>
      <c r="V57" s="62" t="s">
        <v>4486</v>
      </c>
      <c r="W57" s="62" t="s">
        <v>4015</v>
      </c>
      <c r="X57" s="62" t="s">
        <v>752</v>
      </c>
      <c r="Y57" s="62" t="s">
        <v>244</v>
      </c>
      <c r="Z57" s="62" t="s">
        <v>2767</v>
      </c>
      <c r="AA57" s="62" t="s">
        <v>4485</v>
      </c>
      <c r="AB57" s="62" t="s">
        <v>89</v>
      </c>
      <c r="AC57" s="62" t="s">
        <v>86</v>
      </c>
      <c r="AD57" s="62" t="s">
        <v>64</v>
      </c>
      <c r="AE57" s="62" t="s">
        <v>65</v>
      </c>
      <c r="AF57" s="62" t="s">
        <v>3990</v>
      </c>
      <c r="AG57" s="62" t="s">
        <v>4007</v>
      </c>
      <c r="AH57" s="62" t="s">
        <v>3988</v>
      </c>
      <c r="AI57" s="62" t="s">
        <v>3987</v>
      </c>
      <c r="AJ57" s="37"/>
    </row>
    <row r="58" spans="1:36" ht="45.75" x14ac:dyDescent="0.25">
      <c r="A58" s="61">
        <v>138635</v>
      </c>
      <c r="B58" s="62" t="s">
        <v>3996</v>
      </c>
      <c r="C58" s="62" t="s">
        <v>3995</v>
      </c>
      <c r="D58" s="62" t="s">
        <v>4036</v>
      </c>
      <c r="E58" s="62" t="s">
        <v>4035</v>
      </c>
      <c r="F58" s="62" t="s">
        <v>3212</v>
      </c>
      <c r="G58" s="62" t="s">
        <v>3211</v>
      </c>
      <c r="H58" s="62" t="s">
        <v>286</v>
      </c>
      <c r="I58" s="62" t="s">
        <v>42</v>
      </c>
      <c r="J58" s="62" t="s">
        <v>3210</v>
      </c>
      <c r="K58" s="62" t="s">
        <v>4333</v>
      </c>
      <c r="L58" s="62" t="s">
        <v>45</v>
      </c>
      <c r="M58" s="62" t="s">
        <v>4007</v>
      </c>
      <c r="N58" s="62" t="s">
        <v>4005</v>
      </c>
      <c r="O58" s="62" t="s">
        <v>3993</v>
      </c>
      <c r="P58" s="62" t="s">
        <v>61</v>
      </c>
      <c r="Q58" s="62" t="s">
        <v>4332</v>
      </c>
      <c r="R58" s="62" t="s">
        <v>61</v>
      </c>
      <c r="S58" s="62" t="s">
        <v>4331</v>
      </c>
      <c r="T58" s="62" t="s">
        <v>3992</v>
      </c>
      <c r="U58" s="62" t="s">
        <v>4003</v>
      </c>
      <c r="V58" s="62" t="s">
        <v>4330</v>
      </c>
      <c r="W58" s="62" t="s">
        <v>4015</v>
      </c>
      <c r="X58" s="62" t="s">
        <v>509</v>
      </c>
      <c r="Y58" s="62" t="s">
        <v>433</v>
      </c>
      <c r="Z58" s="62" t="s">
        <v>2053</v>
      </c>
      <c r="AA58" s="62" t="s">
        <v>314</v>
      </c>
      <c r="AB58" s="62" t="s">
        <v>89</v>
      </c>
      <c r="AC58" s="62" t="s">
        <v>86</v>
      </c>
      <c r="AD58" s="62" t="s">
        <v>64</v>
      </c>
      <c r="AE58" s="62" t="s">
        <v>65</v>
      </c>
      <c r="AF58" s="62" t="s">
        <v>3990</v>
      </c>
      <c r="AG58" s="62" t="s">
        <v>4007</v>
      </c>
      <c r="AH58" s="62" t="s">
        <v>3988</v>
      </c>
      <c r="AI58" s="62" t="s">
        <v>3987</v>
      </c>
      <c r="AJ58" s="37"/>
    </row>
    <row r="59" spans="1:36" ht="45.75" x14ac:dyDescent="0.25">
      <c r="A59" s="61">
        <v>9169</v>
      </c>
      <c r="B59" s="62" t="s">
        <v>3996</v>
      </c>
      <c r="C59" s="62" t="s">
        <v>3995</v>
      </c>
      <c r="D59" s="62" t="s">
        <v>4036</v>
      </c>
      <c r="E59" s="62" t="s">
        <v>4035</v>
      </c>
      <c r="F59" s="62" t="s">
        <v>3212</v>
      </c>
      <c r="G59" s="62" t="s">
        <v>3211</v>
      </c>
      <c r="H59" s="62" t="s">
        <v>286</v>
      </c>
      <c r="I59" s="62" t="s">
        <v>42</v>
      </c>
      <c r="J59" s="62" t="s">
        <v>3210</v>
      </c>
      <c r="K59" s="62" t="s">
        <v>4333</v>
      </c>
      <c r="L59" s="62" t="s">
        <v>45</v>
      </c>
      <c r="M59" s="62" t="s">
        <v>3989</v>
      </c>
      <c r="N59" s="62" t="s">
        <v>3994</v>
      </c>
      <c r="O59" s="62" t="s">
        <v>3993</v>
      </c>
      <c r="P59" s="62" t="s">
        <v>61</v>
      </c>
      <c r="Q59" s="62" t="s">
        <v>4431</v>
      </c>
      <c r="R59" s="62" t="s">
        <v>61</v>
      </c>
      <c r="S59" s="62" t="s">
        <v>4430</v>
      </c>
      <c r="T59" s="62" t="s">
        <v>3992</v>
      </c>
      <c r="U59" s="62" t="s">
        <v>4003</v>
      </c>
      <c r="V59" s="62" t="s">
        <v>4429</v>
      </c>
      <c r="W59" s="62" t="s">
        <v>4015</v>
      </c>
      <c r="X59" s="62" t="s">
        <v>1888</v>
      </c>
      <c r="Y59" s="62" t="s">
        <v>2042</v>
      </c>
      <c r="Z59" s="62" t="s">
        <v>3133</v>
      </c>
      <c r="AA59" s="62" t="s">
        <v>246</v>
      </c>
      <c r="AB59" s="62" t="s">
        <v>53</v>
      </c>
      <c r="AC59" s="62" t="s">
        <v>113</v>
      </c>
      <c r="AD59" s="62" t="s">
        <v>64</v>
      </c>
      <c r="AE59" s="62" t="s">
        <v>65</v>
      </c>
      <c r="AF59" s="62" t="s">
        <v>3990</v>
      </c>
      <c r="AG59" s="62" t="s">
        <v>3989</v>
      </c>
      <c r="AH59" s="62" t="s">
        <v>3988</v>
      </c>
      <c r="AI59" s="62" t="s">
        <v>3987</v>
      </c>
      <c r="AJ59" s="37"/>
    </row>
    <row r="60" spans="1:36" ht="45.75" x14ac:dyDescent="0.25">
      <c r="A60" s="61">
        <v>67485</v>
      </c>
      <c r="B60" s="62" t="s">
        <v>3996</v>
      </c>
      <c r="C60" s="62" t="s">
        <v>3995</v>
      </c>
      <c r="D60" s="62" t="s">
        <v>4036</v>
      </c>
      <c r="E60" s="62" t="s">
        <v>4035</v>
      </c>
      <c r="F60" s="62" t="s">
        <v>3212</v>
      </c>
      <c r="G60" s="62" t="s">
        <v>3211</v>
      </c>
      <c r="H60" s="62" t="s">
        <v>286</v>
      </c>
      <c r="I60" s="62" t="s">
        <v>42</v>
      </c>
      <c r="J60" s="62" t="s">
        <v>3210</v>
      </c>
      <c r="K60" s="62" t="s">
        <v>4333</v>
      </c>
      <c r="L60" s="62" t="s">
        <v>45</v>
      </c>
      <c r="M60" s="62" t="s">
        <v>3989</v>
      </c>
      <c r="N60" s="62" t="s">
        <v>4016</v>
      </c>
      <c r="O60" s="62" t="s">
        <v>3993</v>
      </c>
      <c r="P60" s="62" t="s">
        <v>61</v>
      </c>
      <c r="Q60" s="62" t="s">
        <v>4702</v>
      </c>
      <c r="R60" s="62" t="s">
        <v>61</v>
      </c>
      <c r="S60" s="62" t="s">
        <v>4701</v>
      </c>
      <c r="T60" s="62" t="s">
        <v>3992</v>
      </c>
      <c r="U60" s="62" t="s">
        <v>4003</v>
      </c>
      <c r="V60" s="62" t="s">
        <v>4700</v>
      </c>
      <c r="W60" s="62" t="s">
        <v>4015</v>
      </c>
      <c r="X60" s="62" t="s">
        <v>623</v>
      </c>
      <c r="Y60" s="62" t="s">
        <v>509</v>
      </c>
      <c r="Z60" s="62" t="s">
        <v>3706</v>
      </c>
      <c r="AA60" s="62" t="s">
        <v>791</v>
      </c>
      <c r="AB60" s="62" t="s">
        <v>89</v>
      </c>
      <c r="AC60" s="62" t="s">
        <v>86</v>
      </c>
      <c r="AD60" s="62" t="s">
        <v>64</v>
      </c>
      <c r="AE60" s="62" t="s">
        <v>65</v>
      </c>
      <c r="AF60" s="62" t="s">
        <v>3990</v>
      </c>
      <c r="AG60" s="62" t="s">
        <v>4007</v>
      </c>
      <c r="AH60" s="62" t="s">
        <v>3988</v>
      </c>
      <c r="AI60" s="62" t="s">
        <v>3987</v>
      </c>
      <c r="AJ60" s="37"/>
    </row>
    <row r="61" spans="1:36" ht="45.75" x14ac:dyDescent="0.25">
      <c r="A61" s="61">
        <v>93747</v>
      </c>
      <c r="B61" s="62" t="s">
        <v>3996</v>
      </c>
      <c r="C61" s="62" t="s">
        <v>3995</v>
      </c>
      <c r="D61" s="62" t="s">
        <v>4036</v>
      </c>
      <c r="E61" s="62" t="s">
        <v>4035</v>
      </c>
      <c r="F61" s="62" t="s">
        <v>3212</v>
      </c>
      <c r="G61" s="62" t="s">
        <v>3211</v>
      </c>
      <c r="H61" s="62" t="s">
        <v>286</v>
      </c>
      <c r="I61" s="62" t="s">
        <v>42</v>
      </c>
      <c r="J61" s="62" t="s">
        <v>3210</v>
      </c>
      <c r="K61" s="62" t="s">
        <v>4333</v>
      </c>
      <c r="L61" s="62" t="s">
        <v>45</v>
      </c>
      <c r="M61" s="62" t="s">
        <v>3989</v>
      </c>
      <c r="N61" s="62" t="s">
        <v>3994</v>
      </c>
      <c r="O61" s="62" t="s">
        <v>3993</v>
      </c>
      <c r="P61" s="62" t="s">
        <v>61</v>
      </c>
      <c r="Q61" s="62" t="s">
        <v>4656</v>
      </c>
      <c r="R61" s="62" t="s">
        <v>61</v>
      </c>
      <c r="S61" s="62" t="s">
        <v>4655</v>
      </c>
      <c r="T61" s="62" t="s">
        <v>3992</v>
      </c>
      <c r="U61" s="62" t="s">
        <v>4003</v>
      </c>
      <c r="V61" s="62" t="s">
        <v>4654</v>
      </c>
      <c r="W61" s="62" t="s">
        <v>4015</v>
      </c>
      <c r="X61" s="62" t="s">
        <v>832</v>
      </c>
      <c r="Y61" s="62" t="s">
        <v>509</v>
      </c>
      <c r="Z61" s="62" t="s">
        <v>226</v>
      </c>
      <c r="AA61" s="62" t="s">
        <v>299</v>
      </c>
      <c r="AB61" s="62" t="s">
        <v>89</v>
      </c>
      <c r="AC61" s="62" t="s">
        <v>86</v>
      </c>
      <c r="AD61" s="62" t="s">
        <v>64</v>
      </c>
      <c r="AE61" s="62" t="s">
        <v>65</v>
      </c>
      <c r="AF61" s="62" t="s">
        <v>3990</v>
      </c>
      <c r="AG61" s="62" t="s">
        <v>4007</v>
      </c>
      <c r="AH61" s="62" t="s">
        <v>3988</v>
      </c>
      <c r="AI61" s="62" t="s">
        <v>3987</v>
      </c>
      <c r="AJ61" s="37"/>
    </row>
    <row r="62" spans="1:36" ht="45.75" x14ac:dyDescent="0.25">
      <c r="A62" s="61">
        <v>154426</v>
      </c>
      <c r="B62" s="62" t="s">
        <v>3996</v>
      </c>
      <c r="C62" s="62" t="s">
        <v>3995</v>
      </c>
      <c r="D62" s="62" t="s">
        <v>4036</v>
      </c>
      <c r="E62" s="62" t="s">
        <v>4035</v>
      </c>
      <c r="F62" s="62" t="s">
        <v>3212</v>
      </c>
      <c r="G62" s="62" t="s">
        <v>3211</v>
      </c>
      <c r="H62" s="62" t="s">
        <v>286</v>
      </c>
      <c r="I62" s="62" t="s">
        <v>42</v>
      </c>
      <c r="J62" s="62" t="s">
        <v>3210</v>
      </c>
      <c r="K62" s="62" t="s">
        <v>4333</v>
      </c>
      <c r="L62" s="62" t="s">
        <v>45</v>
      </c>
      <c r="M62" s="62" t="s">
        <v>3989</v>
      </c>
      <c r="N62" s="62" t="s">
        <v>3994</v>
      </c>
      <c r="O62" s="62" t="s">
        <v>3993</v>
      </c>
      <c r="P62" s="62" t="s">
        <v>61</v>
      </c>
      <c r="Q62" s="62" t="s">
        <v>4349</v>
      </c>
      <c r="R62" s="62" t="s">
        <v>61</v>
      </c>
      <c r="S62" s="62" t="s">
        <v>4348</v>
      </c>
      <c r="T62" s="62" t="s">
        <v>3992</v>
      </c>
      <c r="U62" s="62" t="s">
        <v>4003</v>
      </c>
      <c r="V62" s="62" t="s">
        <v>4347</v>
      </c>
      <c r="W62" s="62" t="s">
        <v>3991</v>
      </c>
      <c r="X62" s="62" t="s">
        <v>260</v>
      </c>
      <c r="Y62" s="62" t="s">
        <v>1680</v>
      </c>
      <c r="Z62" s="62" t="s">
        <v>155</v>
      </c>
      <c r="AA62" s="62" t="s">
        <v>4346</v>
      </c>
      <c r="AB62" s="62" t="s">
        <v>89</v>
      </c>
      <c r="AC62" s="62" t="s">
        <v>100</v>
      </c>
      <c r="AD62" s="62" t="s">
        <v>64</v>
      </c>
      <c r="AE62" s="62" t="s">
        <v>65</v>
      </c>
      <c r="AF62" s="62" t="s">
        <v>3990</v>
      </c>
      <c r="AG62" s="62" t="s">
        <v>4007</v>
      </c>
      <c r="AH62" s="62" t="s">
        <v>3988</v>
      </c>
      <c r="AI62" s="62" t="s">
        <v>3987</v>
      </c>
      <c r="AJ62" s="37"/>
    </row>
    <row r="63" spans="1:36" ht="45.75" x14ac:dyDescent="0.25">
      <c r="A63" s="61">
        <v>155471</v>
      </c>
      <c r="B63" s="62" t="s">
        <v>3996</v>
      </c>
      <c r="C63" s="62" t="s">
        <v>3995</v>
      </c>
      <c r="D63" s="62" t="s">
        <v>4036</v>
      </c>
      <c r="E63" s="62" t="s">
        <v>4035</v>
      </c>
      <c r="F63" s="62" t="s">
        <v>3212</v>
      </c>
      <c r="G63" s="62" t="s">
        <v>3211</v>
      </c>
      <c r="H63" s="62" t="s">
        <v>286</v>
      </c>
      <c r="I63" s="62" t="s">
        <v>42</v>
      </c>
      <c r="J63" s="62" t="s">
        <v>3210</v>
      </c>
      <c r="K63" s="62" t="s">
        <v>4333</v>
      </c>
      <c r="L63" s="62" t="s">
        <v>45</v>
      </c>
      <c r="M63" s="62" t="s">
        <v>3989</v>
      </c>
      <c r="N63" s="62" t="s">
        <v>3994</v>
      </c>
      <c r="O63" s="62" t="s">
        <v>3993</v>
      </c>
      <c r="P63" s="62" t="s">
        <v>61</v>
      </c>
      <c r="Q63" s="62" t="s">
        <v>4349</v>
      </c>
      <c r="R63" s="62" t="s">
        <v>61</v>
      </c>
      <c r="S63" s="62" t="s">
        <v>4848</v>
      </c>
      <c r="T63" s="62" t="s">
        <v>3992</v>
      </c>
      <c r="U63" s="62" t="s">
        <v>4003</v>
      </c>
      <c r="V63" s="62" t="s">
        <v>4847</v>
      </c>
      <c r="W63" s="62" t="s">
        <v>3991</v>
      </c>
      <c r="X63" s="62" t="s">
        <v>841</v>
      </c>
      <c r="Y63" s="62" t="s">
        <v>640</v>
      </c>
      <c r="Z63" s="62" t="s">
        <v>403</v>
      </c>
      <c r="AA63" s="62" t="s">
        <v>870</v>
      </c>
      <c r="AB63" s="62" t="s">
        <v>89</v>
      </c>
      <c r="AC63" s="62" t="s">
        <v>100</v>
      </c>
      <c r="AD63" s="62" t="s">
        <v>64</v>
      </c>
      <c r="AE63" s="62" t="s">
        <v>65</v>
      </c>
      <c r="AF63" s="62" t="s">
        <v>3990</v>
      </c>
      <c r="AG63" s="62" t="s">
        <v>4007</v>
      </c>
      <c r="AH63" s="62" t="s">
        <v>3988</v>
      </c>
      <c r="AI63" s="62" t="s">
        <v>3987</v>
      </c>
      <c r="AJ63" s="37"/>
    </row>
    <row r="64" spans="1:36" ht="45.75" x14ac:dyDescent="0.25">
      <c r="A64" s="61">
        <v>163346</v>
      </c>
      <c r="B64" s="62" t="s">
        <v>3996</v>
      </c>
      <c r="C64" s="62" t="s">
        <v>3995</v>
      </c>
      <c r="D64" s="62" t="s">
        <v>4036</v>
      </c>
      <c r="E64" s="62" t="s">
        <v>4035</v>
      </c>
      <c r="F64" s="62" t="s">
        <v>3212</v>
      </c>
      <c r="G64" s="62" t="s">
        <v>3211</v>
      </c>
      <c r="H64" s="62" t="s">
        <v>286</v>
      </c>
      <c r="I64" s="62" t="s">
        <v>42</v>
      </c>
      <c r="J64" s="62" t="s">
        <v>3210</v>
      </c>
      <c r="K64" s="62" t="s">
        <v>4333</v>
      </c>
      <c r="L64" s="62" t="s">
        <v>45</v>
      </c>
      <c r="M64" s="62" t="s">
        <v>3989</v>
      </c>
      <c r="N64" s="62" t="s">
        <v>4016</v>
      </c>
      <c r="O64" s="62" t="s">
        <v>3993</v>
      </c>
      <c r="P64" s="62" t="s">
        <v>61</v>
      </c>
      <c r="Q64" s="62" t="s">
        <v>4986</v>
      </c>
      <c r="R64" s="62" t="s">
        <v>61</v>
      </c>
      <c r="S64" s="62" t="s">
        <v>4985</v>
      </c>
      <c r="T64" s="62" t="s">
        <v>3992</v>
      </c>
      <c r="U64" s="62" t="s">
        <v>4003</v>
      </c>
      <c r="V64" s="62" t="s">
        <v>4984</v>
      </c>
      <c r="W64" s="62" t="s">
        <v>4015</v>
      </c>
      <c r="X64" s="62" t="s">
        <v>3010</v>
      </c>
      <c r="Y64" s="62" t="s">
        <v>433</v>
      </c>
      <c r="Z64" s="62" t="s">
        <v>3932</v>
      </c>
      <c r="AA64" s="62" t="s">
        <v>711</v>
      </c>
      <c r="AB64" s="62" t="s">
        <v>89</v>
      </c>
      <c r="AC64" s="62" t="s">
        <v>86</v>
      </c>
      <c r="AD64" s="62" t="s">
        <v>64</v>
      </c>
      <c r="AE64" s="62" t="s">
        <v>65</v>
      </c>
      <c r="AF64" s="62" t="s">
        <v>3990</v>
      </c>
      <c r="AG64" s="62" t="s">
        <v>4007</v>
      </c>
      <c r="AH64" s="62" t="s">
        <v>3988</v>
      </c>
      <c r="AI64" s="62" t="s">
        <v>3987</v>
      </c>
      <c r="AJ64" s="37"/>
    </row>
    <row r="65" spans="1:36" ht="45.75" x14ac:dyDescent="0.25">
      <c r="A65" s="61">
        <v>183491</v>
      </c>
      <c r="B65" s="62" t="s">
        <v>3996</v>
      </c>
      <c r="C65" s="62" t="s">
        <v>3995</v>
      </c>
      <c r="D65" s="62" t="s">
        <v>4036</v>
      </c>
      <c r="E65" s="62" t="s">
        <v>4035</v>
      </c>
      <c r="F65" s="62" t="s">
        <v>3212</v>
      </c>
      <c r="G65" s="62" t="s">
        <v>3211</v>
      </c>
      <c r="H65" s="62" t="s">
        <v>286</v>
      </c>
      <c r="I65" s="62" t="s">
        <v>42</v>
      </c>
      <c r="J65" s="62" t="s">
        <v>3210</v>
      </c>
      <c r="K65" s="62" t="s">
        <v>4333</v>
      </c>
      <c r="L65" s="62" t="s">
        <v>45</v>
      </c>
      <c r="M65" s="62" t="s">
        <v>3989</v>
      </c>
      <c r="N65" s="62" t="s">
        <v>3994</v>
      </c>
      <c r="O65" s="62" t="s">
        <v>3993</v>
      </c>
      <c r="P65" s="62" t="s">
        <v>61</v>
      </c>
      <c r="Q65" s="62" t="s">
        <v>4699</v>
      </c>
      <c r="R65" s="62" t="s">
        <v>61</v>
      </c>
      <c r="S65" s="62" t="s">
        <v>4698</v>
      </c>
      <c r="T65" s="62" t="s">
        <v>3992</v>
      </c>
      <c r="U65" s="62" t="s">
        <v>4003</v>
      </c>
      <c r="V65" s="62" t="s">
        <v>4697</v>
      </c>
      <c r="W65" s="62" t="s">
        <v>4015</v>
      </c>
      <c r="X65" s="62" t="s">
        <v>1763</v>
      </c>
      <c r="Y65" s="62" t="s">
        <v>322</v>
      </c>
      <c r="Z65" s="62" t="s">
        <v>1353</v>
      </c>
      <c r="AA65" s="62" t="s">
        <v>246</v>
      </c>
      <c r="AB65" s="62" t="s">
        <v>53</v>
      </c>
      <c r="AC65" s="62" t="s">
        <v>277</v>
      </c>
      <c r="AD65" s="62" t="s">
        <v>64</v>
      </c>
      <c r="AE65" s="62" t="s">
        <v>65</v>
      </c>
      <c r="AF65" s="62" t="s">
        <v>3990</v>
      </c>
      <c r="AG65" s="62" t="s">
        <v>3989</v>
      </c>
      <c r="AH65" s="62" t="s">
        <v>3988</v>
      </c>
      <c r="AI65" s="62" t="s">
        <v>3987</v>
      </c>
      <c r="AJ65" s="37"/>
    </row>
    <row r="66" spans="1:36" ht="45.75" x14ac:dyDescent="0.25">
      <c r="A66" s="61">
        <v>93743</v>
      </c>
      <c r="B66" s="62" t="s">
        <v>3996</v>
      </c>
      <c r="C66" s="62" t="s">
        <v>3995</v>
      </c>
      <c r="D66" s="62" t="s">
        <v>4036</v>
      </c>
      <c r="E66" s="62" t="s">
        <v>4035</v>
      </c>
      <c r="F66" s="62" t="s">
        <v>3212</v>
      </c>
      <c r="G66" s="62" t="s">
        <v>3211</v>
      </c>
      <c r="H66" s="62" t="s">
        <v>286</v>
      </c>
      <c r="I66" s="62" t="s">
        <v>42</v>
      </c>
      <c r="J66" s="62" t="s">
        <v>3210</v>
      </c>
      <c r="K66" s="62" t="s">
        <v>4333</v>
      </c>
      <c r="L66" s="62" t="s">
        <v>45</v>
      </c>
      <c r="M66" s="62" t="s">
        <v>4026</v>
      </c>
      <c r="N66" s="62" t="s">
        <v>4059</v>
      </c>
      <c r="O66" s="62" t="s">
        <v>3993</v>
      </c>
      <c r="P66" s="62" t="s">
        <v>61</v>
      </c>
      <c r="Q66" s="62" t="s">
        <v>4763</v>
      </c>
      <c r="R66" s="62" t="s">
        <v>61</v>
      </c>
      <c r="S66" s="62" t="s">
        <v>4762</v>
      </c>
      <c r="T66" s="62" t="s">
        <v>3992</v>
      </c>
      <c r="U66" s="62" t="s">
        <v>4003</v>
      </c>
      <c r="V66" s="62" t="s">
        <v>4761</v>
      </c>
      <c r="W66" s="62" t="s">
        <v>4015</v>
      </c>
      <c r="X66" s="62" t="s">
        <v>832</v>
      </c>
      <c r="Y66" s="62" t="s">
        <v>509</v>
      </c>
      <c r="Z66" s="62" t="s">
        <v>3400</v>
      </c>
      <c r="AA66" s="62" t="s">
        <v>299</v>
      </c>
      <c r="AB66" s="62" t="s">
        <v>89</v>
      </c>
      <c r="AC66" s="62" t="s">
        <v>277</v>
      </c>
      <c r="AD66" s="62" t="s">
        <v>64</v>
      </c>
      <c r="AE66" s="62" t="s">
        <v>65</v>
      </c>
      <c r="AF66" s="62" t="s">
        <v>3990</v>
      </c>
      <c r="AG66" s="62" t="s">
        <v>3989</v>
      </c>
      <c r="AH66" s="62" t="s">
        <v>3988</v>
      </c>
      <c r="AI66" s="62" t="s">
        <v>3987</v>
      </c>
      <c r="AJ66" s="37"/>
    </row>
    <row r="67" spans="1:36" ht="45.75" x14ac:dyDescent="0.25">
      <c r="A67" s="61">
        <v>88045</v>
      </c>
      <c r="B67" s="62" t="s">
        <v>3996</v>
      </c>
      <c r="C67" s="62" t="s">
        <v>3995</v>
      </c>
      <c r="D67" s="62" t="s">
        <v>4036</v>
      </c>
      <c r="E67" s="62" t="s">
        <v>4035</v>
      </c>
      <c r="F67" s="62" t="s">
        <v>4233</v>
      </c>
      <c r="G67" s="62" t="s">
        <v>4234</v>
      </c>
      <c r="H67" s="62" t="s">
        <v>286</v>
      </c>
      <c r="I67" s="62" t="s">
        <v>42</v>
      </c>
      <c r="J67" s="62" t="s">
        <v>4233</v>
      </c>
      <c r="K67" s="62" t="s">
        <v>4232</v>
      </c>
      <c r="L67" s="62" t="s">
        <v>45</v>
      </c>
      <c r="M67" s="62" t="s">
        <v>4026</v>
      </c>
      <c r="N67" s="62" t="s">
        <v>4231</v>
      </c>
      <c r="O67" s="62" t="s">
        <v>3993</v>
      </c>
      <c r="P67" s="62" t="s">
        <v>61</v>
      </c>
      <c r="Q67" s="62" t="s">
        <v>4230</v>
      </c>
      <c r="R67" s="62" t="s">
        <v>61</v>
      </c>
      <c r="S67" s="62" t="s">
        <v>4229</v>
      </c>
      <c r="T67" s="62" t="s">
        <v>3992</v>
      </c>
      <c r="U67" s="62" t="s">
        <v>4003</v>
      </c>
      <c r="V67" s="62" t="s">
        <v>4228</v>
      </c>
      <c r="W67" s="62" t="s">
        <v>4008</v>
      </c>
      <c r="X67" s="62" t="s">
        <v>90</v>
      </c>
      <c r="Y67" s="62" t="s">
        <v>1036</v>
      </c>
      <c r="Z67" s="62" t="s">
        <v>4227</v>
      </c>
      <c r="AA67" s="62" t="s">
        <v>4226</v>
      </c>
      <c r="AB67" s="62" t="s">
        <v>89</v>
      </c>
      <c r="AC67" s="62" t="s">
        <v>277</v>
      </c>
      <c r="AD67" s="62" t="s">
        <v>66</v>
      </c>
      <c r="AE67" s="62" t="s">
        <v>51</v>
      </c>
      <c r="AF67" s="62" t="s">
        <v>3990</v>
      </c>
      <c r="AG67" s="62" t="s">
        <v>3989</v>
      </c>
      <c r="AH67" s="62" t="s">
        <v>3988</v>
      </c>
      <c r="AI67" s="62" t="s">
        <v>3987</v>
      </c>
      <c r="AJ67" s="37"/>
    </row>
    <row r="68" spans="1:36" ht="45.75" x14ac:dyDescent="0.25">
      <c r="A68" s="61">
        <v>86768</v>
      </c>
      <c r="B68" s="62" t="s">
        <v>3996</v>
      </c>
      <c r="C68" s="62" t="s">
        <v>3995</v>
      </c>
      <c r="D68" s="62" t="s">
        <v>4036</v>
      </c>
      <c r="E68" s="62" t="s">
        <v>4035</v>
      </c>
      <c r="F68" s="62" t="s">
        <v>145</v>
      </c>
      <c r="G68" s="62" t="s">
        <v>144</v>
      </c>
      <c r="H68" s="62" t="s">
        <v>286</v>
      </c>
      <c r="I68" s="62" t="s">
        <v>42</v>
      </c>
      <c r="J68" s="62" t="s">
        <v>146</v>
      </c>
      <c r="K68" s="62" t="s">
        <v>4268</v>
      </c>
      <c r="L68" s="62" t="s">
        <v>45</v>
      </c>
      <c r="M68" s="62" t="s">
        <v>4009</v>
      </c>
      <c r="N68" s="62" t="s">
        <v>4267</v>
      </c>
      <c r="O68" s="62" t="s">
        <v>3993</v>
      </c>
      <c r="P68" s="62" t="s">
        <v>61</v>
      </c>
      <c r="Q68" s="62" t="s">
        <v>4266</v>
      </c>
      <c r="R68" s="62" t="s">
        <v>61</v>
      </c>
      <c r="S68" s="62" t="s">
        <v>4265</v>
      </c>
      <c r="T68" s="62" t="s">
        <v>3992</v>
      </c>
      <c r="U68" s="62" t="s">
        <v>4003</v>
      </c>
      <c r="V68" s="62" t="s">
        <v>4264</v>
      </c>
      <c r="W68" s="62" t="s">
        <v>3991</v>
      </c>
      <c r="X68" s="62" t="s">
        <v>193</v>
      </c>
      <c r="Y68" s="62" t="s">
        <v>1346</v>
      </c>
      <c r="Z68" s="62" t="s">
        <v>4263</v>
      </c>
      <c r="AA68" s="62" t="s">
        <v>2980</v>
      </c>
      <c r="AB68" s="62" t="s">
        <v>89</v>
      </c>
      <c r="AC68" s="62" t="s">
        <v>47</v>
      </c>
      <c r="AD68" s="62" t="s">
        <v>66</v>
      </c>
      <c r="AE68" s="62" t="s">
        <v>65</v>
      </c>
      <c r="AF68" s="62" t="s">
        <v>3990</v>
      </c>
      <c r="AG68" s="62" t="s">
        <v>4009</v>
      </c>
      <c r="AH68" s="62" t="s">
        <v>3988</v>
      </c>
      <c r="AI68" s="62" t="s">
        <v>51</v>
      </c>
      <c r="AJ68" s="37"/>
    </row>
    <row r="69" spans="1:36" ht="45.75" x14ac:dyDescent="0.25">
      <c r="A69" s="61">
        <v>236099</v>
      </c>
      <c r="B69" s="62" t="s">
        <v>3996</v>
      </c>
      <c r="C69" s="62" t="s">
        <v>3995</v>
      </c>
      <c r="D69" s="62" t="s">
        <v>4036</v>
      </c>
      <c r="E69" s="62" t="s">
        <v>4035</v>
      </c>
      <c r="F69" s="62" t="s">
        <v>145</v>
      </c>
      <c r="G69" s="62" t="s">
        <v>144</v>
      </c>
      <c r="H69" s="62" t="s">
        <v>286</v>
      </c>
      <c r="I69" s="62" t="s">
        <v>42</v>
      </c>
      <c r="J69" s="62" t="s">
        <v>146</v>
      </c>
      <c r="K69" s="62" t="s">
        <v>4268</v>
      </c>
      <c r="L69" s="62" t="s">
        <v>45</v>
      </c>
      <c r="M69" s="62" t="s">
        <v>4009</v>
      </c>
      <c r="N69" s="62" t="s">
        <v>4267</v>
      </c>
      <c r="O69" s="62" t="s">
        <v>3993</v>
      </c>
      <c r="P69" s="62" t="s">
        <v>61</v>
      </c>
      <c r="Q69" s="62" t="s">
        <v>4842</v>
      </c>
      <c r="R69" s="62" t="s">
        <v>61</v>
      </c>
      <c r="S69" s="62" t="s">
        <v>4841</v>
      </c>
      <c r="T69" s="62" t="s">
        <v>3992</v>
      </c>
      <c r="U69" s="62" t="s">
        <v>4003</v>
      </c>
      <c r="V69" s="62" t="s">
        <v>4840</v>
      </c>
      <c r="W69" s="62" t="s">
        <v>3991</v>
      </c>
      <c r="X69" s="62" t="s">
        <v>1742</v>
      </c>
      <c r="Y69" s="62" t="s">
        <v>2761</v>
      </c>
      <c r="Z69" s="62" t="s">
        <v>1767</v>
      </c>
      <c r="AA69" s="62" t="s">
        <v>846</v>
      </c>
      <c r="AB69" s="62" t="s">
        <v>89</v>
      </c>
      <c r="AC69" s="62" t="s">
        <v>47</v>
      </c>
      <c r="AD69" s="62" t="s">
        <v>66</v>
      </c>
      <c r="AE69" s="62" t="s">
        <v>65</v>
      </c>
      <c r="AF69" s="62" t="s">
        <v>3990</v>
      </c>
      <c r="AG69" s="62" t="s">
        <v>4009</v>
      </c>
      <c r="AH69" s="62" t="s">
        <v>3988</v>
      </c>
      <c r="AI69" s="62" t="s">
        <v>51</v>
      </c>
      <c r="AJ69" s="37"/>
    </row>
    <row r="70" spans="1:36" ht="45.75" x14ac:dyDescent="0.25">
      <c r="A70" s="61">
        <v>24513</v>
      </c>
      <c r="B70" s="62" t="s">
        <v>3996</v>
      </c>
      <c r="C70" s="62" t="s">
        <v>3995</v>
      </c>
      <c r="D70" s="62" t="s">
        <v>4036</v>
      </c>
      <c r="E70" s="62" t="s">
        <v>4035</v>
      </c>
      <c r="F70" s="62" t="s">
        <v>145</v>
      </c>
      <c r="G70" s="62" t="s">
        <v>144</v>
      </c>
      <c r="H70" s="62" t="s">
        <v>286</v>
      </c>
      <c r="I70" s="62" t="s">
        <v>42</v>
      </c>
      <c r="J70" s="62" t="s">
        <v>146</v>
      </c>
      <c r="K70" s="62" t="s">
        <v>4268</v>
      </c>
      <c r="L70" s="62" t="s">
        <v>45</v>
      </c>
      <c r="M70" s="62" t="s">
        <v>4007</v>
      </c>
      <c r="N70" s="62" t="s">
        <v>286</v>
      </c>
      <c r="O70" s="62" t="s">
        <v>3993</v>
      </c>
      <c r="P70" s="62" t="s">
        <v>61</v>
      </c>
      <c r="Q70" s="62" t="s">
        <v>4648</v>
      </c>
      <c r="R70" s="62" t="s">
        <v>61</v>
      </c>
      <c r="S70" s="62" t="s">
        <v>4647</v>
      </c>
      <c r="T70" s="62" t="s">
        <v>3992</v>
      </c>
      <c r="U70" s="62" t="s">
        <v>4003</v>
      </c>
      <c r="V70" s="62" t="s">
        <v>4646</v>
      </c>
      <c r="W70" s="62" t="s">
        <v>3991</v>
      </c>
      <c r="X70" s="62" t="s">
        <v>268</v>
      </c>
      <c r="Y70" s="62" t="s">
        <v>433</v>
      </c>
      <c r="Z70" s="62" t="s">
        <v>215</v>
      </c>
      <c r="AA70" s="62" t="s">
        <v>246</v>
      </c>
      <c r="AB70" s="62" t="s">
        <v>53</v>
      </c>
      <c r="AC70" s="62" t="s">
        <v>100</v>
      </c>
      <c r="AD70" s="62" t="s">
        <v>64</v>
      </c>
      <c r="AE70" s="62" t="s">
        <v>65</v>
      </c>
      <c r="AF70" s="62" t="s">
        <v>3990</v>
      </c>
      <c r="AG70" s="62" t="s">
        <v>4009</v>
      </c>
      <c r="AH70" s="62" t="s">
        <v>3988</v>
      </c>
      <c r="AI70" s="62" t="s">
        <v>51</v>
      </c>
      <c r="AJ70" s="37"/>
    </row>
    <row r="71" spans="1:36" ht="45.75" x14ac:dyDescent="0.25">
      <c r="A71" s="61">
        <v>141778</v>
      </c>
      <c r="B71" s="62" t="s">
        <v>3996</v>
      </c>
      <c r="C71" s="62" t="s">
        <v>3995</v>
      </c>
      <c r="D71" s="62" t="s">
        <v>4036</v>
      </c>
      <c r="E71" s="62" t="s">
        <v>4035</v>
      </c>
      <c r="F71" s="62" t="s">
        <v>145</v>
      </c>
      <c r="G71" s="62" t="s">
        <v>144</v>
      </c>
      <c r="H71" s="62" t="s">
        <v>286</v>
      </c>
      <c r="I71" s="62" t="s">
        <v>42</v>
      </c>
      <c r="J71" s="62" t="s">
        <v>146</v>
      </c>
      <c r="K71" s="62" t="s">
        <v>4268</v>
      </c>
      <c r="L71" s="62" t="s">
        <v>45</v>
      </c>
      <c r="M71" s="62" t="s">
        <v>3989</v>
      </c>
      <c r="N71" s="62" t="s">
        <v>445</v>
      </c>
      <c r="O71" s="62" t="s">
        <v>3993</v>
      </c>
      <c r="P71" s="62" t="s">
        <v>61</v>
      </c>
      <c r="Q71" s="62" t="s">
        <v>4389</v>
      </c>
      <c r="R71" s="62" t="s">
        <v>61</v>
      </c>
      <c r="S71" s="62" t="s">
        <v>4388</v>
      </c>
      <c r="T71" s="62" t="s">
        <v>3992</v>
      </c>
      <c r="U71" s="62" t="s">
        <v>4003</v>
      </c>
      <c r="V71" s="62" t="s">
        <v>4387</v>
      </c>
      <c r="W71" s="62" t="s">
        <v>4015</v>
      </c>
      <c r="X71" s="62" t="s">
        <v>2838</v>
      </c>
      <c r="Y71" s="62" t="s">
        <v>2701</v>
      </c>
      <c r="Z71" s="62" t="s">
        <v>365</v>
      </c>
      <c r="AA71" s="62" t="s">
        <v>246</v>
      </c>
      <c r="AB71" s="62" t="s">
        <v>53</v>
      </c>
      <c r="AC71" s="62" t="s">
        <v>86</v>
      </c>
      <c r="AD71" s="62" t="s">
        <v>64</v>
      </c>
      <c r="AE71" s="62" t="s">
        <v>65</v>
      </c>
      <c r="AF71" s="62" t="s">
        <v>3990</v>
      </c>
      <c r="AG71" s="62" t="s">
        <v>4007</v>
      </c>
      <c r="AH71" s="62" t="s">
        <v>3988</v>
      </c>
      <c r="AI71" s="62" t="s">
        <v>3987</v>
      </c>
      <c r="AJ71" s="37"/>
    </row>
    <row r="72" spans="1:36" ht="45.75" x14ac:dyDescent="0.25">
      <c r="A72" s="61">
        <v>114604</v>
      </c>
      <c r="B72" s="62" t="s">
        <v>3996</v>
      </c>
      <c r="C72" s="62" t="s">
        <v>3995</v>
      </c>
      <c r="D72" s="62" t="s">
        <v>4036</v>
      </c>
      <c r="E72" s="62" t="s">
        <v>4035</v>
      </c>
      <c r="F72" s="62" t="s">
        <v>145</v>
      </c>
      <c r="G72" s="62" t="s">
        <v>144</v>
      </c>
      <c r="H72" s="62" t="s">
        <v>286</v>
      </c>
      <c r="I72" s="62" t="s">
        <v>42</v>
      </c>
      <c r="J72" s="62" t="s">
        <v>146</v>
      </c>
      <c r="K72" s="62" t="s">
        <v>4268</v>
      </c>
      <c r="L72" s="62" t="s">
        <v>45</v>
      </c>
      <c r="M72" s="62" t="s">
        <v>4026</v>
      </c>
      <c r="N72" s="62" t="s">
        <v>246</v>
      </c>
      <c r="O72" s="62" t="s">
        <v>3993</v>
      </c>
      <c r="P72" s="62" t="s">
        <v>61</v>
      </c>
      <c r="Q72" s="62" t="s">
        <v>4421</v>
      </c>
      <c r="R72" s="62" t="s">
        <v>61</v>
      </c>
      <c r="S72" s="62" t="s">
        <v>4420</v>
      </c>
      <c r="T72" s="62" t="s">
        <v>3998</v>
      </c>
      <c r="U72" s="62" t="s">
        <v>4003</v>
      </c>
      <c r="V72" s="62" t="s">
        <v>4419</v>
      </c>
      <c r="W72" s="62" t="s">
        <v>4015</v>
      </c>
      <c r="X72" s="62" t="s">
        <v>98</v>
      </c>
      <c r="Y72" s="62" t="s">
        <v>1346</v>
      </c>
      <c r="Z72" s="62" t="s">
        <v>725</v>
      </c>
      <c r="AA72" s="62" t="s">
        <v>254</v>
      </c>
      <c r="AB72" s="62" t="s">
        <v>53</v>
      </c>
      <c r="AC72" s="62" t="s">
        <v>86</v>
      </c>
      <c r="AD72" s="62" t="s">
        <v>64</v>
      </c>
      <c r="AE72" s="62" t="s">
        <v>65</v>
      </c>
      <c r="AF72" s="62" t="s">
        <v>3990</v>
      </c>
      <c r="AG72" s="62" t="s">
        <v>3989</v>
      </c>
      <c r="AH72" s="62" t="s">
        <v>3988</v>
      </c>
      <c r="AI72" s="62" t="s">
        <v>3987</v>
      </c>
      <c r="AJ72" s="37"/>
    </row>
    <row r="73" spans="1:36" ht="45.75" x14ac:dyDescent="0.25">
      <c r="A73" s="61">
        <v>158527</v>
      </c>
      <c r="B73" s="62" t="s">
        <v>3996</v>
      </c>
      <c r="C73" s="62" t="s">
        <v>3995</v>
      </c>
      <c r="D73" s="62" t="s">
        <v>4036</v>
      </c>
      <c r="E73" s="62" t="s">
        <v>4035</v>
      </c>
      <c r="F73" s="62" t="s">
        <v>145</v>
      </c>
      <c r="G73" s="62" t="s">
        <v>144</v>
      </c>
      <c r="H73" s="62" t="s">
        <v>286</v>
      </c>
      <c r="I73" s="62" t="s">
        <v>42</v>
      </c>
      <c r="J73" s="62" t="s">
        <v>146</v>
      </c>
      <c r="K73" s="62" t="s">
        <v>4268</v>
      </c>
      <c r="L73" s="62" t="s">
        <v>45</v>
      </c>
      <c r="M73" s="62" t="s">
        <v>4026</v>
      </c>
      <c r="N73" s="62" t="s">
        <v>4777</v>
      </c>
      <c r="O73" s="62" t="s">
        <v>3993</v>
      </c>
      <c r="P73" s="62" t="s">
        <v>61</v>
      </c>
      <c r="Q73" s="62" t="s">
        <v>4776</v>
      </c>
      <c r="R73" s="62" t="s">
        <v>61</v>
      </c>
      <c r="S73" s="62" t="s">
        <v>4775</v>
      </c>
      <c r="T73" s="62" t="s">
        <v>3992</v>
      </c>
      <c r="U73" s="62" t="s">
        <v>4003</v>
      </c>
      <c r="V73" s="62" t="s">
        <v>4774</v>
      </c>
      <c r="W73" s="62" t="s">
        <v>4015</v>
      </c>
      <c r="X73" s="62" t="s">
        <v>459</v>
      </c>
      <c r="Y73" s="62" t="s">
        <v>1968</v>
      </c>
      <c r="Z73" s="62" t="s">
        <v>448</v>
      </c>
      <c r="AA73" s="62" t="s">
        <v>59</v>
      </c>
      <c r="AB73" s="62" t="s">
        <v>53</v>
      </c>
      <c r="AC73" s="62" t="s">
        <v>277</v>
      </c>
      <c r="AD73" s="62" t="s">
        <v>64</v>
      </c>
      <c r="AE73" s="62" t="s">
        <v>65</v>
      </c>
      <c r="AF73" s="62" t="s">
        <v>3990</v>
      </c>
      <c r="AG73" s="62" t="s">
        <v>3989</v>
      </c>
      <c r="AH73" s="62" t="s">
        <v>3988</v>
      </c>
      <c r="AI73" s="62" t="s">
        <v>3987</v>
      </c>
      <c r="AJ73" s="37"/>
    </row>
    <row r="74" spans="1:36" ht="45.75" x14ac:dyDescent="0.25">
      <c r="A74" s="61">
        <v>194686</v>
      </c>
      <c r="B74" s="62" t="s">
        <v>3996</v>
      </c>
      <c r="C74" s="62" t="s">
        <v>3995</v>
      </c>
      <c r="D74" s="62" t="s">
        <v>4036</v>
      </c>
      <c r="E74" s="62" t="s">
        <v>4035</v>
      </c>
      <c r="F74" s="62" t="s">
        <v>145</v>
      </c>
      <c r="G74" s="62" t="s">
        <v>144</v>
      </c>
      <c r="H74" s="62" t="s">
        <v>286</v>
      </c>
      <c r="I74" s="62" t="s">
        <v>42</v>
      </c>
      <c r="J74" s="62" t="s">
        <v>146</v>
      </c>
      <c r="K74" s="62" t="s">
        <v>4268</v>
      </c>
      <c r="L74" s="62" t="s">
        <v>45</v>
      </c>
      <c r="M74" s="62" t="s">
        <v>4041</v>
      </c>
      <c r="N74" s="62" t="s">
        <v>149</v>
      </c>
      <c r="O74" s="62" t="s">
        <v>3993</v>
      </c>
      <c r="P74" s="62" t="s">
        <v>61</v>
      </c>
      <c r="Q74" s="62" t="s">
        <v>4547</v>
      </c>
      <c r="R74" s="62" t="s">
        <v>61</v>
      </c>
      <c r="S74" s="62" t="s">
        <v>4546</v>
      </c>
      <c r="T74" s="62" t="s">
        <v>3992</v>
      </c>
      <c r="U74" s="62" t="s">
        <v>4003</v>
      </c>
      <c r="V74" s="62" t="s">
        <v>4545</v>
      </c>
      <c r="W74" s="62" t="s">
        <v>4015</v>
      </c>
      <c r="X74" s="62" t="s">
        <v>436</v>
      </c>
      <c r="Y74" s="62" t="s">
        <v>1344</v>
      </c>
      <c r="Z74" s="62" t="s">
        <v>4544</v>
      </c>
      <c r="AA74" s="62" t="s">
        <v>195</v>
      </c>
      <c r="AB74" s="62" t="s">
        <v>89</v>
      </c>
      <c r="AC74" s="62" t="s">
        <v>220</v>
      </c>
      <c r="AD74" s="62" t="s">
        <v>64</v>
      </c>
      <c r="AE74" s="62" t="s">
        <v>65</v>
      </c>
      <c r="AF74" s="62" t="s">
        <v>3990</v>
      </c>
      <c r="AG74" s="62" t="s">
        <v>3997</v>
      </c>
      <c r="AH74" s="62" t="s">
        <v>3988</v>
      </c>
      <c r="AI74" s="62" t="s">
        <v>51</v>
      </c>
      <c r="AJ74" s="37"/>
    </row>
    <row r="75" spans="1:36" ht="34.5" x14ac:dyDescent="0.25">
      <c r="A75" s="61">
        <v>185134</v>
      </c>
      <c r="B75" s="62" t="s">
        <v>3996</v>
      </c>
      <c r="C75" s="62" t="s">
        <v>3995</v>
      </c>
      <c r="D75" s="62" t="s">
        <v>4045</v>
      </c>
      <c r="E75" s="62" t="s">
        <v>251</v>
      </c>
      <c r="F75" s="62" t="s">
        <v>1138</v>
      </c>
      <c r="G75" s="62" t="s">
        <v>1137</v>
      </c>
      <c r="H75" s="62" t="s">
        <v>286</v>
      </c>
      <c r="I75" s="62" t="s">
        <v>42</v>
      </c>
      <c r="J75" s="62" t="s">
        <v>1138</v>
      </c>
      <c r="K75" s="62" t="s">
        <v>4218</v>
      </c>
      <c r="L75" s="62" t="s">
        <v>45</v>
      </c>
      <c r="M75" s="62" t="s">
        <v>4009</v>
      </c>
      <c r="N75" s="62" t="s">
        <v>4074</v>
      </c>
      <c r="O75" s="62" t="s">
        <v>3993</v>
      </c>
      <c r="P75" s="62" t="s">
        <v>61</v>
      </c>
      <c r="Q75" s="62" t="s">
        <v>4605</v>
      </c>
      <c r="R75" s="62" t="s">
        <v>61</v>
      </c>
      <c r="S75" s="62" t="s">
        <v>4604</v>
      </c>
      <c r="T75" s="62" t="s">
        <v>3992</v>
      </c>
      <c r="U75" s="62" t="s">
        <v>4003</v>
      </c>
      <c r="V75" s="62" t="s">
        <v>4603</v>
      </c>
      <c r="W75" s="62" t="s">
        <v>3991</v>
      </c>
      <c r="X75" s="62" t="s">
        <v>499</v>
      </c>
      <c r="Y75" s="62" t="s">
        <v>1028</v>
      </c>
      <c r="Z75" s="62" t="s">
        <v>215</v>
      </c>
      <c r="AA75" s="62" t="s">
        <v>246</v>
      </c>
      <c r="AB75" s="62" t="s">
        <v>53</v>
      </c>
      <c r="AC75" s="62" t="s">
        <v>100</v>
      </c>
      <c r="AD75" s="62" t="s">
        <v>66</v>
      </c>
      <c r="AE75" s="62" t="s">
        <v>51</v>
      </c>
      <c r="AF75" s="62" t="s">
        <v>3990</v>
      </c>
      <c r="AG75" s="62" t="s">
        <v>4009</v>
      </c>
      <c r="AH75" s="62" t="s">
        <v>3988</v>
      </c>
      <c r="AI75" s="62" t="s">
        <v>51</v>
      </c>
      <c r="AJ75" s="37"/>
    </row>
    <row r="76" spans="1:36" ht="34.5" x14ac:dyDescent="0.25">
      <c r="A76" s="61">
        <v>243877</v>
      </c>
      <c r="B76" s="62" t="s">
        <v>3996</v>
      </c>
      <c r="C76" s="62" t="s">
        <v>3995</v>
      </c>
      <c r="D76" s="62" t="s">
        <v>4045</v>
      </c>
      <c r="E76" s="62" t="s">
        <v>251</v>
      </c>
      <c r="F76" s="62" t="s">
        <v>1138</v>
      </c>
      <c r="G76" s="62" t="s">
        <v>1137</v>
      </c>
      <c r="H76" s="62" t="s">
        <v>286</v>
      </c>
      <c r="I76" s="62" t="s">
        <v>42</v>
      </c>
      <c r="J76" s="62" t="s">
        <v>1138</v>
      </c>
      <c r="K76" s="62" t="s">
        <v>4218</v>
      </c>
      <c r="L76" s="62" t="s">
        <v>45</v>
      </c>
      <c r="M76" s="62" t="s">
        <v>4007</v>
      </c>
      <c r="N76" s="62" t="s">
        <v>4011</v>
      </c>
      <c r="O76" s="62" t="s">
        <v>3993</v>
      </c>
      <c r="P76" s="62" t="s">
        <v>61</v>
      </c>
      <c r="Q76" s="62" t="s">
        <v>4962</v>
      </c>
      <c r="R76" s="62" t="s">
        <v>61</v>
      </c>
      <c r="S76" s="62" t="s">
        <v>4961</v>
      </c>
      <c r="T76" s="62" t="s">
        <v>3992</v>
      </c>
      <c r="U76" s="62" t="s">
        <v>4003</v>
      </c>
      <c r="V76" s="62" t="s">
        <v>4960</v>
      </c>
      <c r="W76" s="62" t="s">
        <v>3991</v>
      </c>
      <c r="X76" s="62" t="s">
        <v>793</v>
      </c>
      <c r="Y76" s="62" t="s">
        <v>98</v>
      </c>
      <c r="Z76" s="62" t="s">
        <v>3268</v>
      </c>
      <c r="AA76" s="62" t="s">
        <v>488</v>
      </c>
      <c r="AB76" s="62" t="s">
        <v>89</v>
      </c>
      <c r="AC76" s="62" t="s">
        <v>100</v>
      </c>
      <c r="AD76" s="62" t="s">
        <v>66</v>
      </c>
      <c r="AE76" s="62" t="s">
        <v>65</v>
      </c>
      <c r="AF76" s="62" t="s">
        <v>3990</v>
      </c>
      <c r="AG76" s="62" t="s">
        <v>4007</v>
      </c>
      <c r="AH76" s="62" t="s">
        <v>3988</v>
      </c>
      <c r="AI76" s="62" t="s">
        <v>3987</v>
      </c>
      <c r="AJ76" s="37"/>
    </row>
    <row r="77" spans="1:36" ht="34.5" x14ac:dyDescent="0.25">
      <c r="A77" s="61">
        <v>80670</v>
      </c>
      <c r="B77" s="62" t="s">
        <v>3996</v>
      </c>
      <c r="C77" s="62" t="s">
        <v>3995</v>
      </c>
      <c r="D77" s="62" t="s">
        <v>4045</v>
      </c>
      <c r="E77" s="62" t="s">
        <v>251</v>
      </c>
      <c r="F77" s="62" t="s">
        <v>1138</v>
      </c>
      <c r="G77" s="62" t="s">
        <v>1137</v>
      </c>
      <c r="H77" s="62" t="s">
        <v>286</v>
      </c>
      <c r="I77" s="62" t="s">
        <v>42</v>
      </c>
      <c r="J77" s="62" t="s">
        <v>1138</v>
      </c>
      <c r="K77" s="62" t="s">
        <v>4218</v>
      </c>
      <c r="L77" s="62" t="s">
        <v>45</v>
      </c>
      <c r="M77" s="62" t="s">
        <v>3989</v>
      </c>
      <c r="N77" s="62" t="s">
        <v>4016</v>
      </c>
      <c r="O77" s="62" t="s">
        <v>3993</v>
      </c>
      <c r="P77" s="62" t="s">
        <v>61</v>
      </c>
      <c r="Q77" s="62" t="s">
        <v>4766</v>
      </c>
      <c r="R77" s="62" t="s">
        <v>61</v>
      </c>
      <c r="S77" s="62" t="s">
        <v>4765</v>
      </c>
      <c r="T77" s="62" t="s">
        <v>3992</v>
      </c>
      <c r="U77" s="62" t="s">
        <v>4003</v>
      </c>
      <c r="V77" s="62" t="s">
        <v>4764</v>
      </c>
      <c r="W77" s="62" t="s">
        <v>3991</v>
      </c>
      <c r="X77" s="62" t="s">
        <v>747</v>
      </c>
      <c r="Y77" s="62" t="s">
        <v>789</v>
      </c>
      <c r="Z77" s="62" t="s">
        <v>1122</v>
      </c>
      <c r="AA77" s="62" t="s">
        <v>417</v>
      </c>
      <c r="AB77" s="62" t="s">
        <v>53</v>
      </c>
      <c r="AC77" s="62" t="s">
        <v>100</v>
      </c>
      <c r="AD77" s="62" t="s">
        <v>66</v>
      </c>
      <c r="AE77" s="62" t="s">
        <v>65</v>
      </c>
      <c r="AF77" s="62" t="s">
        <v>3990</v>
      </c>
      <c r="AG77" s="62" t="s">
        <v>4009</v>
      </c>
      <c r="AH77" s="62" t="s">
        <v>3988</v>
      </c>
      <c r="AI77" s="62" t="s">
        <v>3987</v>
      </c>
      <c r="AJ77" s="37"/>
    </row>
    <row r="78" spans="1:36" ht="34.5" x14ac:dyDescent="0.25">
      <c r="A78" s="61">
        <v>137515</v>
      </c>
      <c r="B78" s="62" t="s">
        <v>3996</v>
      </c>
      <c r="C78" s="62" t="s">
        <v>3995</v>
      </c>
      <c r="D78" s="62" t="s">
        <v>4045</v>
      </c>
      <c r="E78" s="62" t="s">
        <v>251</v>
      </c>
      <c r="F78" s="62" t="s">
        <v>1138</v>
      </c>
      <c r="G78" s="62" t="s">
        <v>1137</v>
      </c>
      <c r="H78" s="62" t="s">
        <v>286</v>
      </c>
      <c r="I78" s="62" t="s">
        <v>42</v>
      </c>
      <c r="J78" s="62" t="s">
        <v>1138</v>
      </c>
      <c r="K78" s="62" t="s">
        <v>4218</v>
      </c>
      <c r="L78" s="62" t="s">
        <v>45</v>
      </c>
      <c r="M78" s="62" t="s">
        <v>3997</v>
      </c>
      <c r="N78" s="62" t="s">
        <v>3999</v>
      </c>
      <c r="O78" s="62" t="s">
        <v>3993</v>
      </c>
      <c r="P78" s="62" t="s">
        <v>61</v>
      </c>
      <c r="Q78" s="62" t="s">
        <v>4217</v>
      </c>
      <c r="R78" s="62" t="s">
        <v>61</v>
      </c>
      <c r="S78" s="62" t="s">
        <v>4216</v>
      </c>
      <c r="T78" s="62" t="s">
        <v>3992</v>
      </c>
      <c r="U78" s="62" t="s">
        <v>4003</v>
      </c>
      <c r="V78" s="62" t="s">
        <v>4215</v>
      </c>
      <c r="W78" s="62" t="s">
        <v>4015</v>
      </c>
      <c r="X78" s="62" t="s">
        <v>640</v>
      </c>
      <c r="Y78" s="62" t="s">
        <v>509</v>
      </c>
      <c r="Z78" s="62" t="s">
        <v>58</v>
      </c>
      <c r="AA78" s="62" t="s">
        <v>464</v>
      </c>
      <c r="AB78" s="62" t="s">
        <v>53</v>
      </c>
      <c r="AC78" s="62" t="s">
        <v>4022</v>
      </c>
      <c r="AD78" s="62" t="s">
        <v>66</v>
      </c>
      <c r="AE78" s="62" t="s">
        <v>65</v>
      </c>
      <c r="AF78" s="62" t="s">
        <v>3990</v>
      </c>
      <c r="AG78" s="62" t="s">
        <v>4026</v>
      </c>
      <c r="AH78" s="62" t="s">
        <v>3988</v>
      </c>
      <c r="AI78" s="62" t="s">
        <v>3987</v>
      </c>
      <c r="AJ78" s="37"/>
    </row>
    <row r="79" spans="1:36" ht="34.5" x14ac:dyDescent="0.25">
      <c r="A79" s="61">
        <v>201311</v>
      </c>
      <c r="B79" s="62" t="s">
        <v>3996</v>
      </c>
      <c r="C79" s="62" t="s">
        <v>3995</v>
      </c>
      <c r="D79" s="62" t="s">
        <v>4045</v>
      </c>
      <c r="E79" s="62" t="s">
        <v>251</v>
      </c>
      <c r="F79" s="62" t="s">
        <v>1138</v>
      </c>
      <c r="G79" s="62" t="s">
        <v>1137</v>
      </c>
      <c r="H79" s="62" t="s">
        <v>286</v>
      </c>
      <c r="I79" s="62" t="s">
        <v>42</v>
      </c>
      <c r="J79" s="62" t="s">
        <v>1138</v>
      </c>
      <c r="K79" s="62" t="s">
        <v>4218</v>
      </c>
      <c r="L79" s="62" t="s">
        <v>45</v>
      </c>
      <c r="M79" s="62" t="s">
        <v>4041</v>
      </c>
      <c r="N79" s="62" t="s">
        <v>4090</v>
      </c>
      <c r="O79" s="62" t="s">
        <v>3993</v>
      </c>
      <c r="P79" s="62" t="s">
        <v>61</v>
      </c>
      <c r="Q79" s="62" t="s">
        <v>4240</v>
      </c>
      <c r="R79" s="62" t="s">
        <v>61</v>
      </c>
      <c r="S79" s="62" t="s">
        <v>4239</v>
      </c>
      <c r="T79" s="62" t="s">
        <v>3992</v>
      </c>
      <c r="U79" s="62" t="s">
        <v>4003</v>
      </c>
      <c r="V79" s="62" t="s">
        <v>4238</v>
      </c>
      <c r="W79" s="62" t="s">
        <v>4015</v>
      </c>
      <c r="X79" s="62" t="s">
        <v>1149</v>
      </c>
      <c r="Y79" s="62" t="s">
        <v>1645</v>
      </c>
      <c r="Z79" s="62" t="s">
        <v>3320</v>
      </c>
      <c r="AA79" s="62" t="s">
        <v>464</v>
      </c>
      <c r="AB79" s="62" t="s">
        <v>53</v>
      </c>
      <c r="AC79" s="62" t="s">
        <v>1350</v>
      </c>
      <c r="AD79" s="62" t="s">
        <v>66</v>
      </c>
      <c r="AE79" s="62" t="s">
        <v>65</v>
      </c>
      <c r="AF79" s="62" t="s">
        <v>3990</v>
      </c>
      <c r="AG79" s="62" t="s">
        <v>4021</v>
      </c>
      <c r="AH79" s="62" t="s">
        <v>3988</v>
      </c>
      <c r="AI79" s="62" t="s">
        <v>51</v>
      </c>
      <c r="AJ79" s="37"/>
    </row>
    <row r="80" spans="1:36" ht="45.75" x14ac:dyDescent="0.25">
      <c r="A80" s="61">
        <v>85441</v>
      </c>
      <c r="B80" s="62" t="s">
        <v>3996</v>
      </c>
      <c r="C80" s="62" t="s">
        <v>3995</v>
      </c>
      <c r="D80" s="62" t="s">
        <v>4045</v>
      </c>
      <c r="E80" s="62" t="s">
        <v>251</v>
      </c>
      <c r="F80" s="62" t="s">
        <v>1984</v>
      </c>
      <c r="G80" s="62" t="s">
        <v>1983</v>
      </c>
      <c r="H80" s="62" t="s">
        <v>286</v>
      </c>
      <c r="I80" s="62" t="s">
        <v>42</v>
      </c>
      <c r="J80" s="62" t="s">
        <v>1984</v>
      </c>
      <c r="K80" s="62" t="s">
        <v>4111</v>
      </c>
      <c r="L80" s="62" t="s">
        <v>493</v>
      </c>
      <c r="M80" s="62" t="s">
        <v>497</v>
      </c>
      <c r="N80" s="62" t="s">
        <v>621</v>
      </c>
      <c r="O80" s="62" t="s">
        <v>4004</v>
      </c>
      <c r="P80" s="62" t="s">
        <v>61</v>
      </c>
      <c r="Q80" s="62" t="s">
        <v>4110</v>
      </c>
      <c r="R80" s="62" t="s">
        <v>61</v>
      </c>
      <c r="S80" s="62" t="s">
        <v>4109</v>
      </c>
      <c r="T80" s="62" t="s">
        <v>3992</v>
      </c>
      <c r="U80" s="62" t="s">
        <v>61</v>
      </c>
      <c r="V80" s="62" t="s">
        <v>4108</v>
      </c>
      <c r="W80" s="62" t="s">
        <v>3991</v>
      </c>
      <c r="X80" s="62" t="s">
        <v>4107</v>
      </c>
      <c r="Y80" s="62" t="s">
        <v>4106</v>
      </c>
      <c r="Z80" s="62" t="s">
        <v>246</v>
      </c>
      <c r="AA80" s="62" t="s">
        <v>417</v>
      </c>
      <c r="AB80" s="62" t="s">
        <v>53</v>
      </c>
      <c r="AC80" s="62" t="s">
        <v>1350</v>
      </c>
      <c r="AD80" s="62" t="s">
        <v>66</v>
      </c>
      <c r="AE80" s="62" t="s">
        <v>51</v>
      </c>
      <c r="AF80" s="62" t="s">
        <v>3990</v>
      </c>
      <c r="AG80" s="62" t="s">
        <v>4043</v>
      </c>
      <c r="AH80" s="62" t="s">
        <v>3988</v>
      </c>
      <c r="AI80" s="62" t="s">
        <v>3987</v>
      </c>
      <c r="AJ80" s="37"/>
    </row>
    <row r="81" spans="1:36" ht="45.75" x14ac:dyDescent="0.25">
      <c r="A81" s="61">
        <v>115680</v>
      </c>
      <c r="B81" s="62" t="s">
        <v>3996</v>
      </c>
      <c r="C81" s="62" t="s">
        <v>3995</v>
      </c>
      <c r="D81" s="62" t="s">
        <v>4045</v>
      </c>
      <c r="E81" s="62" t="s">
        <v>251</v>
      </c>
      <c r="F81" s="62" t="s">
        <v>1984</v>
      </c>
      <c r="G81" s="62" t="s">
        <v>1983</v>
      </c>
      <c r="H81" s="62" t="s">
        <v>286</v>
      </c>
      <c r="I81" s="62" t="s">
        <v>42</v>
      </c>
      <c r="J81" s="62" t="s">
        <v>1984</v>
      </c>
      <c r="K81" s="62" t="s">
        <v>4111</v>
      </c>
      <c r="L81" s="62" t="s">
        <v>493</v>
      </c>
      <c r="M81" s="62" t="s">
        <v>1570</v>
      </c>
      <c r="N81" s="62" t="s">
        <v>284</v>
      </c>
      <c r="O81" s="62" t="s">
        <v>4004</v>
      </c>
      <c r="P81" s="62" t="s">
        <v>61</v>
      </c>
      <c r="Q81" s="62" t="s">
        <v>4244</v>
      </c>
      <c r="R81" s="62" t="s">
        <v>61</v>
      </c>
      <c r="S81" s="62" t="s">
        <v>4243</v>
      </c>
      <c r="T81" s="62" t="s">
        <v>3992</v>
      </c>
      <c r="U81" s="62" t="s">
        <v>4003</v>
      </c>
      <c r="V81" s="62" t="s">
        <v>4242</v>
      </c>
      <c r="W81" s="62" t="s">
        <v>4015</v>
      </c>
      <c r="X81" s="62" t="s">
        <v>3745</v>
      </c>
      <c r="Y81" s="62" t="s">
        <v>1028</v>
      </c>
      <c r="Z81" s="62" t="s">
        <v>4241</v>
      </c>
      <c r="AA81" s="62" t="s">
        <v>791</v>
      </c>
      <c r="AB81" s="62" t="s">
        <v>89</v>
      </c>
      <c r="AC81" s="62" t="s">
        <v>1350</v>
      </c>
      <c r="AD81" s="62" t="s">
        <v>66</v>
      </c>
      <c r="AE81" s="62" t="s">
        <v>51</v>
      </c>
      <c r="AF81" s="62" t="s">
        <v>3990</v>
      </c>
      <c r="AG81" s="62" t="s">
        <v>4044</v>
      </c>
      <c r="AH81" s="62" t="s">
        <v>3988</v>
      </c>
      <c r="AI81" s="62" t="s">
        <v>3987</v>
      </c>
      <c r="AJ81" s="37"/>
    </row>
    <row r="82" spans="1:36" ht="45.75" x14ac:dyDescent="0.25">
      <c r="A82" s="61">
        <v>133417</v>
      </c>
      <c r="B82" s="62" t="s">
        <v>3996</v>
      </c>
      <c r="C82" s="62" t="s">
        <v>3995</v>
      </c>
      <c r="D82" s="62" t="s">
        <v>4045</v>
      </c>
      <c r="E82" s="62" t="s">
        <v>251</v>
      </c>
      <c r="F82" s="62" t="s">
        <v>1984</v>
      </c>
      <c r="G82" s="62" t="s">
        <v>1983</v>
      </c>
      <c r="H82" s="62" t="s">
        <v>286</v>
      </c>
      <c r="I82" s="62" t="s">
        <v>42</v>
      </c>
      <c r="J82" s="62" t="s">
        <v>1984</v>
      </c>
      <c r="K82" s="62" t="s">
        <v>4111</v>
      </c>
      <c r="L82" s="62" t="s">
        <v>493</v>
      </c>
      <c r="M82" s="62" t="s">
        <v>1570</v>
      </c>
      <c r="N82" s="62" t="s">
        <v>284</v>
      </c>
      <c r="O82" s="62" t="s">
        <v>4004</v>
      </c>
      <c r="P82" s="62" t="s">
        <v>61</v>
      </c>
      <c r="Q82" s="62" t="s">
        <v>4221</v>
      </c>
      <c r="R82" s="62" t="s">
        <v>61</v>
      </c>
      <c r="S82" s="62" t="s">
        <v>4220</v>
      </c>
      <c r="T82" s="62" t="s">
        <v>3992</v>
      </c>
      <c r="U82" s="62" t="s">
        <v>4003</v>
      </c>
      <c r="V82" s="62" t="s">
        <v>4219</v>
      </c>
      <c r="W82" s="62" t="s">
        <v>4015</v>
      </c>
      <c r="X82" s="62" t="s">
        <v>244</v>
      </c>
      <c r="Y82" s="62" t="s">
        <v>509</v>
      </c>
      <c r="Z82" s="62" t="s">
        <v>1126</v>
      </c>
      <c r="AA82" s="62" t="s">
        <v>380</v>
      </c>
      <c r="AB82" s="62" t="s">
        <v>53</v>
      </c>
      <c r="AC82" s="62" t="s">
        <v>4046</v>
      </c>
      <c r="AD82" s="62" t="s">
        <v>66</v>
      </c>
      <c r="AE82" s="62" t="s">
        <v>51</v>
      </c>
      <c r="AF82" s="62" t="s">
        <v>3990</v>
      </c>
      <c r="AG82" s="62" t="s">
        <v>4044</v>
      </c>
      <c r="AH82" s="62" t="s">
        <v>3988</v>
      </c>
      <c r="AI82" s="62" t="s">
        <v>3987</v>
      </c>
      <c r="AJ82" s="37"/>
    </row>
    <row r="83" spans="1:36" ht="45.75" x14ac:dyDescent="0.25">
      <c r="A83" s="61">
        <v>40603</v>
      </c>
      <c r="B83" s="62" t="s">
        <v>3996</v>
      </c>
      <c r="C83" s="62" t="s">
        <v>3995</v>
      </c>
      <c r="D83" s="62" t="s">
        <v>4045</v>
      </c>
      <c r="E83" s="62" t="s">
        <v>251</v>
      </c>
      <c r="F83" s="62" t="s">
        <v>1984</v>
      </c>
      <c r="G83" s="62" t="s">
        <v>1983</v>
      </c>
      <c r="H83" s="62" t="s">
        <v>286</v>
      </c>
      <c r="I83" s="62" t="s">
        <v>42</v>
      </c>
      <c r="J83" s="62" t="s">
        <v>1984</v>
      </c>
      <c r="K83" s="62" t="s">
        <v>4111</v>
      </c>
      <c r="L83" s="62" t="s">
        <v>493</v>
      </c>
      <c r="M83" s="62" t="s">
        <v>466</v>
      </c>
      <c r="N83" s="62" t="s">
        <v>286</v>
      </c>
      <c r="O83" s="62" t="s">
        <v>4004</v>
      </c>
      <c r="P83" s="62" t="s">
        <v>61</v>
      </c>
      <c r="Q83" s="62" t="s">
        <v>4341</v>
      </c>
      <c r="R83" s="62" t="s">
        <v>61</v>
      </c>
      <c r="S83" s="62" t="s">
        <v>4340</v>
      </c>
      <c r="T83" s="62" t="s">
        <v>4055</v>
      </c>
      <c r="U83" s="62" t="s">
        <v>61</v>
      </c>
      <c r="V83" s="62" t="s">
        <v>4339</v>
      </c>
      <c r="W83" s="62" t="s">
        <v>3991</v>
      </c>
      <c r="X83" s="62" t="s">
        <v>3483</v>
      </c>
      <c r="Y83" s="62" t="s">
        <v>467</v>
      </c>
      <c r="Z83" s="62" t="s">
        <v>3911</v>
      </c>
      <c r="AA83" s="62" t="s">
        <v>4338</v>
      </c>
      <c r="AB83" s="62" t="s">
        <v>89</v>
      </c>
      <c r="AC83" s="62" t="s">
        <v>1350</v>
      </c>
      <c r="AD83" s="62" t="s">
        <v>66</v>
      </c>
      <c r="AE83" s="62" t="s">
        <v>51</v>
      </c>
      <c r="AF83" s="62" t="s">
        <v>3990</v>
      </c>
      <c r="AG83" s="62" t="s">
        <v>4044</v>
      </c>
      <c r="AH83" s="62" t="s">
        <v>3988</v>
      </c>
      <c r="AI83" s="62" t="s">
        <v>3987</v>
      </c>
      <c r="AJ83" s="37"/>
    </row>
    <row r="84" spans="1:36" ht="45.75" x14ac:dyDescent="0.25">
      <c r="A84" s="61">
        <v>113970</v>
      </c>
      <c r="B84" s="62" t="s">
        <v>3996</v>
      </c>
      <c r="C84" s="62" t="s">
        <v>3995</v>
      </c>
      <c r="D84" s="62" t="s">
        <v>4045</v>
      </c>
      <c r="E84" s="62" t="s">
        <v>251</v>
      </c>
      <c r="F84" s="62" t="s">
        <v>1984</v>
      </c>
      <c r="G84" s="62" t="s">
        <v>1983</v>
      </c>
      <c r="H84" s="62" t="s">
        <v>286</v>
      </c>
      <c r="I84" s="62" t="s">
        <v>42</v>
      </c>
      <c r="J84" s="62" t="s">
        <v>1984</v>
      </c>
      <c r="K84" s="62" t="s">
        <v>4111</v>
      </c>
      <c r="L84" s="62" t="s">
        <v>493</v>
      </c>
      <c r="M84" s="62" t="s">
        <v>466</v>
      </c>
      <c r="N84" s="62" t="s">
        <v>286</v>
      </c>
      <c r="O84" s="62" t="s">
        <v>4004</v>
      </c>
      <c r="P84" s="62" t="s">
        <v>61</v>
      </c>
      <c r="Q84" s="62" t="s">
        <v>4451</v>
      </c>
      <c r="R84" s="62" t="s">
        <v>61</v>
      </c>
      <c r="S84" s="62" t="s">
        <v>4450</v>
      </c>
      <c r="T84" s="62" t="s">
        <v>3998</v>
      </c>
      <c r="U84" s="62" t="s">
        <v>61</v>
      </c>
      <c r="V84" s="62" t="s">
        <v>4449</v>
      </c>
      <c r="W84" s="62" t="s">
        <v>3991</v>
      </c>
      <c r="X84" s="62" t="s">
        <v>98</v>
      </c>
      <c r="Y84" s="62" t="s">
        <v>453</v>
      </c>
      <c r="Z84" s="62" t="s">
        <v>734</v>
      </c>
      <c r="AA84" s="62" t="s">
        <v>2908</v>
      </c>
      <c r="AB84" s="62" t="s">
        <v>53</v>
      </c>
      <c r="AC84" s="62" t="s">
        <v>4001</v>
      </c>
      <c r="AD84" s="62" t="s">
        <v>66</v>
      </c>
      <c r="AE84" s="62" t="s">
        <v>51</v>
      </c>
      <c r="AF84" s="62" t="s">
        <v>3990</v>
      </c>
      <c r="AG84" s="62" t="s">
        <v>4043</v>
      </c>
      <c r="AH84" s="62" t="s">
        <v>3988</v>
      </c>
      <c r="AI84" s="62" t="s">
        <v>3987</v>
      </c>
      <c r="AJ84" s="37"/>
    </row>
    <row r="85" spans="1:36" ht="45.75" x14ac:dyDescent="0.25">
      <c r="A85" s="61">
        <v>152159</v>
      </c>
      <c r="B85" s="62" t="s">
        <v>3996</v>
      </c>
      <c r="C85" s="62" t="s">
        <v>3995</v>
      </c>
      <c r="D85" s="62" t="s">
        <v>4045</v>
      </c>
      <c r="E85" s="62" t="s">
        <v>251</v>
      </c>
      <c r="F85" s="62" t="s">
        <v>1984</v>
      </c>
      <c r="G85" s="62" t="s">
        <v>1983</v>
      </c>
      <c r="H85" s="62" t="s">
        <v>286</v>
      </c>
      <c r="I85" s="62" t="s">
        <v>42</v>
      </c>
      <c r="J85" s="62" t="s">
        <v>1984</v>
      </c>
      <c r="K85" s="62" t="s">
        <v>4111</v>
      </c>
      <c r="L85" s="62" t="s">
        <v>493</v>
      </c>
      <c r="M85" s="62" t="s">
        <v>466</v>
      </c>
      <c r="N85" s="62" t="s">
        <v>286</v>
      </c>
      <c r="O85" s="62" t="s">
        <v>4004</v>
      </c>
      <c r="P85" s="62" t="s">
        <v>61</v>
      </c>
      <c r="Q85" s="62" t="s">
        <v>4851</v>
      </c>
      <c r="R85" s="62" t="s">
        <v>61</v>
      </c>
      <c r="S85" s="62" t="s">
        <v>4850</v>
      </c>
      <c r="T85" s="62" t="s">
        <v>3992</v>
      </c>
      <c r="U85" s="62" t="s">
        <v>4003</v>
      </c>
      <c r="V85" s="62" t="s">
        <v>4849</v>
      </c>
      <c r="W85" s="62" t="s">
        <v>3991</v>
      </c>
      <c r="X85" s="62" t="s">
        <v>300</v>
      </c>
      <c r="Y85" s="62" t="s">
        <v>552</v>
      </c>
      <c r="Z85" s="62" t="s">
        <v>106</v>
      </c>
      <c r="AA85" s="62" t="s">
        <v>240</v>
      </c>
      <c r="AB85" s="62" t="s">
        <v>53</v>
      </c>
      <c r="AC85" s="62" t="s">
        <v>3821</v>
      </c>
      <c r="AD85" s="62" t="s">
        <v>66</v>
      </c>
      <c r="AE85" s="62" t="s">
        <v>51</v>
      </c>
      <c r="AF85" s="62" t="s">
        <v>3990</v>
      </c>
      <c r="AG85" s="62" t="s">
        <v>1666</v>
      </c>
      <c r="AH85" s="62" t="s">
        <v>3988</v>
      </c>
      <c r="AI85" s="62" t="s">
        <v>3987</v>
      </c>
      <c r="AJ85" s="37"/>
    </row>
    <row r="86" spans="1:36" ht="57" x14ac:dyDescent="0.25">
      <c r="A86" s="61">
        <v>169663</v>
      </c>
      <c r="B86" s="62" t="s">
        <v>3996</v>
      </c>
      <c r="C86" s="62" t="s">
        <v>3995</v>
      </c>
      <c r="D86" s="62" t="s">
        <v>4048</v>
      </c>
      <c r="E86" s="62" t="s">
        <v>4047</v>
      </c>
      <c r="F86" s="62" t="s">
        <v>1911</v>
      </c>
      <c r="G86" s="62" t="s">
        <v>1910</v>
      </c>
      <c r="H86" s="62" t="s">
        <v>286</v>
      </c>
      <c r="I86" s="62" t="s">
        <v>42</v>
      </c>
      <c r="J86" s="62" t="s">
        <v>1912</v>
      </c>
      <c r="K86" s="62" t="s">
        <v>4441</v>
      </c>
      <c r="L86" s="62" t="s">
        <v>45</v>
      </c>
      <c r="M86" s="62" t="s">
        <v>4009</v>
      </c>
      <c r="N86" s="62" t="s">
        <v>4041</v>
      </c>
      <c r="O86" s="62" t="s">
        <v>74</v>
      </c>
      <c r="P86" s="62" t="s">
        <v>61</v>
      </c>
      <c r="Q86" s="62" t="s">
        <v>4686</v>
      </c>
      <c r="R86" s="62" t="s">
        <v>61</v>
      </c>
      <c r="S86" s="62" t="s">
        <v>4685</v>
      </c>
      <c r="T86" s="62" t="s">
        <v>3992</v>
      </c>
      <c r="U86" s="62" t="s">
        <v>4003</v>
      </c>
      <c r="V86" s="62" t="s">
        <v>4684</v>
      </c>
      <c r="W86" s="62" t="s">
        <v>3991</v>
      </c>
      <c r="X86" s="62" t="s">
        <v>253</v>
      </c>
      <c r="Y86" s="62" t="s">
        <v>4683</v>
      </c>
      <c r="Z86" s="62" t="s">
        <v>4682</v>
      </c>
      <c r="AA86" s="62" t="s">
        <v>749</v>
      </c>
      <c r="AB86" s="62" t="s">
        <v>89</v>
      </c>
      <c r="AC86" s="62" t="s">
        <v>47</v>
      </c>
      <c r="AD86" s="62" t="s">
        <v>66</v>
      </c>
      <c r="AE86" s="62" t="s">
        <v>51</v>
      </c>
      <c r="AF86" s="62" t="s">
        <v>3990</v>
      </c>
      <c r="AG86" s="62" t="s">
        <v>4003</v>
      </c>
      <c r="AH86" s="62" t="s">
        <v>3988</v>
      </c>
      <c r="AI86" s="62" t="s">
        <v>51</v>
      </c>
      <c r="AJ86" s="37"/>
    </row>
    <row r="87" spans="1:36" ht="57" x14ac:dyDescent="0.25">
      <c r="A87" s="61">
        <v>179633</v>
      </c>
      <c r="B87" s="62" t="s">
        <v>3996</v>
      </c>
      <c r="C87" s="62" t="s">
        <v>3995</v>
      </c>
      <c r="D87" s="62" t="s">
        <v>4048</v>
      </c>
      <c r="E87" s="62" t="s">
        <v>4047</v>
      </c>
      <c r="F87" s="62" t="s">
        <v>1911</v>
      </c>
      <c r="G87" s="62" t="s">
        <v>1910</v>
      </c>
      <c r="H87" s="62" t="s">
        <v>286</v>
      </c>
      <c r="I87" s="62" t="s">
        <v>42</v>
      </c>
      <c r="J87" s="62" t="s">
        <v>1912</v>
      </c>
      <c r="K87" s="62" t="s">
        <v>4441</v>
      </c>
      <c r="L87" s="62" t="s">
        <v>45</v>
      </c>
      <c r="M87" s="62" t="s">
        <v>4009</v>
      </c>
      <c r="N87" s="62" t="s">
        <v>3989</v>
      </c>
      <c r="O87" s="62" t="s">
        <v>74</v>
      </c>
      <c r="P87" s="62" t="s">
        <v>61</v>
      </c>
      <c r="Q87" s="62" t="s">
        <v>4440</v>
      </c>
      <c r="R87" s="62" t="s">
        <v>61</v>
      </c>
      <c r="S87" s="62" t="s">
        <v>4439</v>
      </c>
      <c r="T87" s="62" t="s">
        <v>3992</v>
      </c>
      <c r="U87" s="62" t="s">
        <v>4003</v>
      </c>
      <c r="V87" s="62" t="s">
        <v>4438</v>
      </c>
      <c r="W87" s="62" t="s">
        <v>3991</v>
      </c>
      <c r="X87" s="62" t="s">
        <v>122</v>
      </c>
      <c r="Y87" s="62" t="s">
        <v>57</v>
      </c>
      <c r="Z87" s="62" t="s">
        <v>176</v>
      </c>
      <c r="AA87" s="62" t="s">
        <v>276</v>
      </c>
      <c r="AB87" s="62" t="s">
        <v>53</v>
      </c>
      <c r="AC87" s="62" t="s">
        <v>1666</v>
      </c>
      <c r="AD87" s="62" t="s">
        <v>64</v>
      </c>
      <c r="AE87" s="62" t="s">
        <v>65</v>
      </c>
      <c r="AF87" s="62" t="s">
        <v>3990</v>
      </c>
      <c r="AG87" s="62" t="s">
        <v>3989</v>
      </c>
      <c r="AH87" s="62" t="s">
        <v>3988</v>
      </c>
      <c r="AI87" s="62" t="s">
        <v>3987</v>
      </c>
      <c r="AJ87" s="37"/>
    </row>
    <row r="88" spans="1:36" ht="34.5" x14ac:dyDescent="0.25">
      <c r="A88" s="61">
        <v>70695</v>
      </c>
      <c r="B88" s="62" t="s">
        <v>3996</v>
      </c>
      <c r="C88" s="62" t="s">
        <v>3995</v>
      </c>
      <c r="D88" s="62" t="s">
        <v>4014</v>
      </c>
      <c r="E88" s="62" t="s">
        <v>4013</v>
      </c>
      <c r="F88" s="62" t="s">
        <v>4088</v>
      </c>
      <c r="G88" s="62" t="s">
        <v>4089</v>
      </c>
      <c r="H88" s="62" t="s">
        <v>286</v>
      </c>
      <c r="I88" s="62" t="s">
        <v>42</v>
      </c>
      <c r="J88" s="62" t="s">
        <v>4088</v>
      </c>
      <c r="K88" s="62" t="s">
        <v>4087</v>
      </c>
      <c r="L88" s="62" t="s">
        <v>45</v>
      </c>
      <c r="M88" s="62" t="s">
        <v>4007</v>
      </c>
      <c r="N88" s="62" t="s">
        <v>4086</v>
      </c>
      <c r="O88" s="62" t="s">
        <v>3993</v>
      </c>
      <c r="P88" s="62" t="s">
        <v>61</v>
      </c>
      <c r="Q88" s="62" t="s">
        <v>4085</v>
      </c>
      <c r="R88" s="62" t="s">
        <v>61</v>
      </c>
      <c r="S88" s="62" t="s">
        <v>4084</v>
      </c>
      <c r="T88" s="62" t="s">
        <v>3992</v>
      </c>
      <c r="U88" s="62" t="s">
        <v>4003</v>
      </c>
      <c r="V88" s="62" t="s">
        <v>4083</v>
      </c>
      <c r="W88" s="62" t="s">
        <v>3991</v>
      </c>
      <c r="X88" s="62" t="s">
        <v>4082</v>
      </c>
      <c r="Y88" s="62" t="s">
        <v>1135</v>
      </c>
      <c r="Z88" s="62" t="s">
        <v>282</v>
      </c>
      <c r="AA88" s="62" t="s">
        <v>2909</v>
      </c>
      <c r="AB88" s="62" t="s">
        <v>53</v>
      </c>
      <c r="AC88" s="62" t="s">
        <v>86</v>
      </c>
      <c r="AD88" s="62" t="s">
        <v>66</v>
      </c>
      <c r="AE88" s="62" t="s">
        <v>51</v>
      </c>
      <c r="AF88" s="62" t="s">
        <v>3990</v>
      </c>
      <c r="AG88" s="62" t="s">
        <v>3989</v>
      </c>
      <c r="AH88" s="62" t="s">
        <v>3988</v>
      </c>
      <c r="AI88" s="62" t="s">
        <v>3987</v>
      </c>
      <c r="AJ88" s="37"/>
    </row>
    <row r="89" spans="1:36" ht="45.75" x14ac:dyDescent="0.25">
      <c r="A89" s="61">
        <v>45668</v>
      </c>
      <c r="B89" s="62" t="s">
        <v>3996</v>
      </c>
      <c r="C89" s="62" t="s">
        <v>3995</v>
      </c>
      <c r="D89" s="62" t="s">
        <v>4014</v>
      </c>
      <c r="E89" s="62" t="s">
        <v>4013</v>
      </c>
      <c r="F89" s="62" t="s">
        <v>2206</v>
      </c>
      <c r="G89" s="62" t="s">
        <v>2205</v>
      </c>
      <c r="H89" s="62" t="s">
        <v>286</v>
      </c>
      <c r="I89" s="62" t="s">
        <v>42</v>
      </c>
      <c r="J89" s="62" t="s">
        <v>2207</v>
      </c>
      <c r="K89" s="62" t="s">
        <v>4921</v>
      </c>
      <c r="L89" s="62" t="s">
        <v>131</v>
      </c>
      <c r="M89" s="62" t="s">
        <v>4041</v>
      </c>
      <c r="N89" s="62" t="s">
        <v>4007</v>
      </c>
      <c r="O89" s="62" t="s">
        <v>3993</v>
      </c>
      <c r="P89" s="62" t="s">
        <v>61</v>
      </c>
      <c r="Q89" s="62" t="s">
        <v>4920</v>
      </c>
      <c r="R89" s="62" t="s">
        <v>61</v>
      </c>
      <c r="S89" s="62" t="s">
        <v>4919</v>
      </c>
      <c r="T89" s="62" t="s">
        <v>3992</v>
      </c>
      <c r="U89" s="62" t="s">
        <v>61</v>
      </c>
      <c r="V89" s="62" t="s">
        <v>4918</v>
      </c>
      <c r="W89" s="62" t="s">
        <v>3991</v>
      </c>
      <c r="X89" s="62" t="s">
        <v>234</v>
      </c>
      <c r="Y89" s="62" t="s">
        <v>1221</v>
      </c>
      <c r="Z89" s="62" t="s">
        <v>164</v>
      </c>
      <c r="AA89" s="62" t="s">
        <v>186</v>
      </c>
      <c r="AB89" s="62" t="s">
        <v>53</v>
      </c>
      <c r="AC89" s="62" t="s">
        <v>4022</v>
      </c>
      <c r="AD89" s="62" t="s">
        <v>66</v>
      </c>
      <c r="AE89" s="62" t="s">
        <v>51</v>
      </c>
      <c r="AF89" s="62" t="s">
        <v>3990</v>
      </c>
      <c r="AG89" s="62" t="s">
        <v>4041</v>
      </c>
      <c r="AH89" s="62" t="s">
        <v>3988</v>
      </c>
      <c r="AI89" s="62" t="s">
        <v>3987</v>
      </c>
      <c r="AJ89" s="37"/>
    </row>
    <row r="90" spans="1:36" ht="34.5" x14ac:dyDescent="0.25">
      <c r="A90" s="61">
        <v>221389</v>
      </c>
      <c r="B90" s="62" t="s">
        <v>3996</v>
      </c>
      <c r="C90" s="62" t="s">
        <v>3995</v>
      </c>
      <c r="D90" s="62" t="s">
        <v>4014</v>
      </c>
      <c r="E90" s="62" t="s">
        <v>4013</v>
      </c>
      <c r="F90" s="62" t="s">
        <v>2080</v>
      </c>
      <c r="G90" s="62" t="s">
        <v>2079</v>
      </c>
      <c r="H90" s="62" t="s">
        <v>286</v>
      </c>
      <c r="I90" s="62" t="s">
        <v>42</v>
      </c>
      <c r="J90" s="62" t="s">
        <v>2080</v>
      </c>
      <c r="K90" s="62" t="s">
        <v>4277</v>
      </c>
      <c r="L90" s="62" t="s">
        <v>45</v>
      </c>
      <c r="M90" s="62" t="s">
        <v>4007</v>
      </c>
      <c r="N90" s="62" t="s">
        <v>2775</v>
      </c>
      <c r="O90" s="62" t="s">
        <v>3993</v>
      </c>
      <c r="P90" s="62" t="s">
        <v>61</v>
      </c>
      <c r="Q90" s="62" t="s">
        <v>4571</v>
      </c>
      <c r="R90" s="62" t="s">
        <v>61</v>
      </c>
      <c r="S90" s="62" t="s">
        <v>4570</v>
      </c>
      <c r="T90" s="62" t="s">
        <v>3992</v>
      </c>
      <c r="U90" s="62" t="s">
        <v>4003</v>
      </c>
      <c r="V90" s="62" t="s">
        <v>4569</v>
      </c>
      <c r="W90" s="62" t="s">
        <v>4015</v>
      </c>
      <c r="X90" s="62" t="s">
        <v>394</v>
      </c>
      <c r="Y90" s="62" t="s">
        <v>1421</v>
      </c>
      <c r="Z90" s="62" t="s">
        <v>299</v>
      </c>
      <c r="AA90" s="62" t="s">
        <v>533</v>
      </c>
      <c r="AB90" s="62" t="s">
        <v>89</v>
      </c>
      <c r="AC90" s="62" t="s">
        <v>113</v>
      </c>
      <c r="AD90" s="62" t="s">
        <v>64</v>
      </c>
      <c r="AE90" s="62" t="s">
        <v>65</v>
      </c>
      <c r="AF90" s="62" t="s">
        <v>3990</v>
      </c>
      <c r="AG90" s="62" t="s">
        <v>3989</v>
      </c>
      <c r="AH90" s="62" t="s">
        <v>3988</v>
      </c>
      <c r="AI90" s="62" t="s">
        <v>3987</v>
      </c>
      <c r="AJ90" s="37"/>
    </row>
    <row r="91" spans="1:36" ht="34.5" x14ac:dyDescent="0.25">
      <c r="A91" s="61">
        <v>146615</v>
      </c>
      <c r="B91" s="62" t="s">
        <v>3996</v>
      </c>
      <c r="C91" s="62" t="s">
        <v>3995</v>
      </c>
      <c r="D91" s="62" t="s">
        <v>4014</v>
      </c>
      <c r="E91" s="62" t="s">
        <v>4013</v>
      </c>
      <c r="F91" s="62" t="s">
        <v>2080</v>
      </c>
      <c r="G91" s="62" t="s">
        <v>2079</v>
      </c>
      <c r="H91" s="62" t="s">
        <v>286</v>
      </c>
      <c r="I91" s="62" t="s">
        <v>42</v>
      </c>
      <c r="J91" s="62" t="s">
        <v>2080</v>
      </c>
      <c r="K91" s="62" t="s">
        <v>4277</v>
      </c>
      <c r="L91" s="62" t="s">
        <v>45</v>
      </c>
      <c r="M91" s="62" t="s">
        <v>3989</v>
      </c>
      <c r="N91" s="62" t="s">
        <v>1675</v>
      </c>
      <c r="O91" s="62" t="s">
        <v>3993</v>
      </c>
      <c r="P91" s="62" t="s">
        <v>61</v>
      </c>
      <c r="Q91" s="62" t="s">
        <v>4888</v>
      </c>
      <c r="R91" s="62" t="s">
        <v>61</v>
      </c>
      <c r="S91" s="62" t="s">
        <v>4887</v>
      </c>
      <c r="T91" s="62" t="s">
        <v>3992</v>
      </c>
      <c r="U91" s="62" t="s">
        <v>4003</v>
      </c>
      <c r="V91" s="62" t="s">
        <v>4886</v>
      </c>
      <c r="W91" s="62" t="s">
        <v>4015</v>
      </c>
      <c r="X91" s="62" t="s">
        <v>329</v>
      </c>
      <c r="Y91" s="62" t="s">
        <v>300</v>
      </c>
      <c r="Z91" s="62" t="s">
        <v>612</v>
      </c>
      <c r="AA91" s="62" t="s">
        <v>215</v>
      </c>
      <c r="AB91" s="62" t="s">
        <v>53</v>
      </c>
      <c r="AC91" s="62" t="s">
        <v>277</v>
      </c>
      <c r="AD91" s="62" t="s">
        <v>66</v>
      </c>
      <c r="AE91" s="62" t="s">
        <v>51</v>
      </c>
      <c r="AF91" s="62" t="s">
        <v>3990</v>
      </c>
      <c r="AG91" s="62" t="s">
        <v>4007</v>
      </c>
      <c r="AH91" s="62" t="s">
        <v>3988</v>
      </c>
      <c r="AI91" s="62" t="s">
        <v>51</v>
      </c>
      <c r="AJ91" s="37"/>
    </row>
    <row r="92" spans="1:36" ht="34.5" x14ac:dyDescent="0.25">
      <c r="A92" s="61">
        <v>55481</v>
      </c>
      <c r="B92" s="62" t="s">
        <v>3996</v>
      </c>
      <c r="C92" s="62" t="s">
        <v>3995</v>
      </c>
      <c r="D92" s="62" t="s">
        <v>4014</v>
      </c>
      <c r="E92" s="62" t="s">
        <v>4013</v>
      </c>
      <c r="F92" s="62" t="s">
        <v>2080</v>
      </c>
      <c r="G92" s="62" t="s">
        <v>2079</v>
      </c>
      <c r="H92" s="62" t="s">
        <v>286</v>
      </c>
      <c r="I92" s="62" t="s">
        <v>42</v>
      </c>
      <c r="J92" s="62" t="s">
        <v>2080</v>
      </c>
      <c r="K92" s="62" t="s">
        <v>4277</v>
      </c>
      <c r="L92" s="62" t="s">
        <v>45</v>
      </c>
      <c r="M92" s="62" t="s">
        <v>4026</v>
      </c>
      <c r="N92" s="62" t="s">
        <v>382</v>
      </c>
      <c r="O92" s="62" t="s">
        <v>3993</v>
      </c>
      <c r="P92" s="62" t="s">
        <v>61</v>
      </c>
      <c r="Q92" s="62" t="s">
        <v>4724</v>
      </c>
      <c r="R92" s="62" t="s">
        <v>61</v>
      </c>
      <c r="S92" s="62" t="s">
        <v>4723</v>
      </c>
      <c r="T92" s="62" t="s">
        <v>3992</v>
      </c>
      <c r="U92" s="62" t="s">
        <v>4003</v>
      </c>
      <c r="V92" s="62" t="s">
        <v>4722</v>
      </c>
      <c r="W92" s="62" t="s">
        <v>4015</v>
      </c>
      <c r="X92" s="62" t="s">
        <v>2002</v>
      </c>
      <c r="Y92" s="62" t="s">
        <v>1723</v>
      </c>
      <c r="Z92" s="62" t="s">
        <v>330</v>
      </c>
      <c r="AA92" s="62" t="s">
        <v>246</v>
      </c>
      <c r="AB92" s="62" t="s">
        <v>53</v>
      </c>
      <c r="AC92" s="62" t="s">
        <v>113</v>
      </c>
      <c r="AD92" s="62" t="s">
        <v>64</v>
      </c>
      <c r="AE92" s="62" t="s">
        <v>65</v>
      </c>
      <c r="AF92" s="62" t="s">
        <v>3990</v>
      </c>
      <c r="AG92" s="62" t="s">
        <v>3989</v>
      </c>
      <c r="AH92" s="62" t="s">
        <v>3988</v>
      </c>
      <c r="AI92" s="62" t="s">
        <v>3987</v>
      </c>
      <c r="AJ92" s="37"/>
    </row>
    <row r="93" spans="1:36" ht="34.5" x14ac:dyDescent="0.25">
      <c r="A93" s="61">
        <v>64363</v>
      </c>
      <c r="B93" s="62" t="s">
        <v>3996</v>
      </c>
      <c r="C93" s="62" t="s">
        <v>3995</v>
      </c>
      <c r="D93" s="62" t="s">
        <v>4014</v>
      </c>
      <c r="E93" s="62" t="s">
        <v>4013</v>
      </c>
      <c r="F93" s="62" t="s">
        <v>2080</v>
      </c>
      <c r="G93" s="62" t="s">
        <v>2079</v>
      </c>
      <c r="H93" s="62" t="s">
        <v>286</v>
      </c>
      <c r="I93" s="62" t="s">
        <v>42</v>
      </c>
      <c r="J93" s="62" t="s">
        <v>2080</v>
      </c>
      <c r="K93" s="62" t="s">
        <v>4277</v>
      </c>
      <c r="L93" s="62" t="s">
        <v>45</v>
      </c>
      <c r="M93" s="62" t="s">
        <v>4026</v>
      </c>
      <c r="N93" s="62" t="s">
        <v>382</v>
      </c>
      <c r="O93" s="62" t="s">
        <v>3993</v>
      </c>
      <c r="P93" s="62" t="s">
        <v>61</v>
      </c>
      <c r="Q93" s="62" t="s">
        <v>4405</v>
      </c>
      <c r="R93" s="62" t="s">
        <v>61</v>
      </c>
      <c r="S93" s="62" t="s">
        <v>4404</v>
      </c>
      <c r="T93" s="62" t="s">
        <v>3992</v>
      </c>
      <c r="U93" s="62" t="s">
        <v>4003</v>
      </c>
      <c r="V93" s="62" t="s">
        <v>4403</v>
      </c>
      <c r="W93" s="62" t="s">
        <v>4015</v>
      </c>
      <c r="X93" s="62" t="s">
        <v>573</v>
      </c>
      <c r="Y93" s="62" t="s">
        <v>358</v>
      </c>
      <c r="Z93" s="62" t="s">
        <v>2283</v>
      </c>
      <c r="AA93" s="62" t="s">
        <v>59</v>
      </c>
      <c r="AB93" s="62" t="s">
        <v>53</v>
      </c>
      <c r="AC93" s="62" t="s">
        <v>113</v>
      </c>
      <c r="AD93" s="62" t="s">
        <v>64</v>
      </c>
      <c r="AE93" s="62" t="s">
        <v>65</v>
      </c>
      <c r="AF93" s="62" t="s">
        <v>3990</v>
      </c>
      <c r="AG93" s="62" t="s">
        <v>3989</v>
      </c>
      <c r="AH93" s="62" t="s">
        <v>3988</v>
      </c>
      <c r="AI93" s="62" t="s">
        <v>3987</v>
      </c>
      <c r="AJ93" s="37"/>
    </row>
    <row r="94" spans="1:36" ht="34.5" x14ac:dyDescent="0.25">
      <c r="A94" s="61">
        <v>156647</v>
      </c>
      <c r="B94" s="62" t="s">
        <v>3996</v>
      </c>
      <c r="C94" s="62" t="s">
        <v>3995</v>
      </c>
      <c r="D94" s="62" t="s">
        <v>4014</v>
      </c>
      <c r="E94" s="62" t="s">
        <v>4013</v>
      </c>
      <c r="F94" s="62" t="s">
        <v>2080</v>
      </c>
      <c r="G94" s="62" t="s">
        <v>2079</v>
      </c>
      <c r="H94" s="62" t="s">
        <v>286</v>
      </c>
      <c r="I94" s="62" t="s">
        <v>42</v>
      </c>
      <c r="J94" s="62" t="s">
        <v>2080</v>
      </c>
      <c r="K94" s="62" t="s">
        <v>4277</v>
      </c>
      <c r="L94" s="62" t="s">
        <v>45</v>
      </c>
      <c r="M94" s="62" t="s">
        <v>4026</v>
      </c>
      <c r="N94" s="62" t="s">
        <v>382</v>
      </c>
      <c r="O94" s="62" t="s">
        <v>3993</v>
      </c>
      <c r="P94" s="62" t="s">
        <v>61</v>
      </c>
      <c r="Q94" s="62" t="s">
        <v>4276</v>
      </c>
      <c r="R94" s="62" t="s">
        <v>61</v>
      </c>
      <c r="S94" s="62" t="s">
        <v>4275</v>
      </c>
      <c r="T94" s="62" t="s">
        <v>3992</v>
      </c>
      <c r="U94" s="62" t="s">
        <v>4003</v>
      </c>
      <c r="V94" s="62" t="s">
        <v>4274</v>
      </c>
      <c r="W94" s="62" t="s">
        <v>4015</v>
      </c>
      <c r="X94" s="62" t="s">
        <v>692</v>
      </c>
      <c r="Y94" s="62" t="s">
        <v>436</v>
      </c>
      <c r="Z94" s="62" t="s">
        <v>4273</v>
      </c>
      <c r="AA94" s="62" t="s">
        <v>1817</v>
      </c>
      <c r="AB94" s="62" t="s">
        <v>89</v>
      </c>
      <c r="AC94" s="62" t="s">
        <v>86</v>
      </c>
      <c r="AD94" s="62" t="s">
        <v>66</v>
      </c>
      <c r="AE94" s="62" t="s">
        <v>51</v>
      </c>
      <c r="AF94" s="62" t="s">
        <v>3990</v>
      </c>
      <c r="AG94" s="62" t="s">
        <v>4007</v>
      </c>
      <c r="AH94" s="62" t="s">
        <v>3988</v>
      </c>
      <c r="AI94" s="62" t="s">
        <v>3987</v>
      </c>
      <c r="AJ94" s="37"/>
    </row>
    <row r="95" spans="1:36" ht="34.5" x14ac:dyDescent="0.25">
      <c r="A95" s="61">
        <v>57517</v>
      </c>
      <c r="B95" s="62" t="s">
        <v>3996</v>
      </c>
      <c r="C95" s="62" t="s">
        <v>3995</v>
      </c>
      <c r="D95" s="62" t="s">
        <v>4014</v>
      </c>
      <c r="E95" s="62" t="s">
        <v>4013</v>
      </c>
      <c r="F95" s="62" t="s">
        <v>2080</v>
      </c>
      <c r="G95" s="62" t="s">
        <v>2079</v>
      </c>
      <c r="H95" s="62" t="s">
        <v>286</v>
      </c>
      <c r="I95" s="62" t="s">
        <v>42</v>
      </c>
      <c r="J95" s="62" t="s">
        <v>2080</v>
      </c>
      <c r="K95" s="62" t="s">
        <v>4277</v>
      </c>
      <c r="L95" s="62" t="s">
        <v>45</v>
      </c>
      <c r="M95" s="62" t="s">
        <v>3997</v>
      </c>
      <c r="N95" s="62" t="s">
        <v>908</v>
      </c>
      <c r="O95" s="62" t="s">
        <v>3993</v>
      </c>
      <c r="P95" s="62" t="s">
        <v>61</v>
      </c>
      <c r="Q95" s="62" t="s">
        <v>4757</v>
      </c>
      <c r="R95" s="62" t="s">
        <v>61</v>
      </c>
      <c r="S95" s="62" t="s">
        <v>4756</v>
      </c>
      <c r="T95" s="62" t="s">
        <v>3992</v>
      </c>
      <c r="U95" s="62" t="s">
        <v>4003</v>
      </c>
      <c r="V95" s="62" t="s">
        <v>4755</v>
      </c>
      <c r="W95" s="62" t="s">
        <v>4015</v>
      </c>
      <c r="X95" s="62" t="s">
        <v>2701</v>
      </c>
      <c r="Y95" s="62" t="s">
        <v>604</v>
      </c>
      <c r="Z95" s="62" t="s">
        <v>1822</v>
      </c>
      <c r="AA95" s="62" t="s">
        <v>2820</v>
      </c>
      <c r="AB95" s="62" t="s">
        <v>89</v>
      </c>
      <c r="AC95" s="62" t="s">
        <v>1666</v>
      </c>
      <c r="AD95" s="62" t="s">
        <v>64</v>
      </c>
      <c r="AE95" s="62" t="s">
        <v>65</v>
      </c>
      <c r="AF95" s="62" t="s">
        <v>3990</v>
      </c>
      <c r="AG95" s="62" t="s">
        <v>4007</v>
      </c>
      <c r="AH95" s="62" t="s">
        <v>3988</v>
      </c>
      <c r="AI95" s="62" t="s">
        <v>3987</v>
      </c>
      <c r="AJ95" s="37"/>
    </row>
    <row r="96" spans="1:36" ht="34.5" x14ac:dyDescent="0.25">
      <c r="A96" s="61">
        <v>225644</v>
      </c>
      <c r="B96" s="62" t="s">
        <v>3996</v>
      </c>
      <c r="C96" s="62" t="s">
        <v>3995</v>
      </c>
      <c r="D96" s="62" t="s">
        <v>4014</v>
      </c>
      <c r="E96" s="62" t="s">
        <v>4013</v>
      </c>
      <c r="F96" s="62" t="s">
        <v>2080</v>
      </c>
      <c r="G96" s="62" t="s">
        <v>2079</v>
      </c>
      <c r="H96" s="62" t="s">
        <v>286</v>
      </c>
      <c r="I96" s="62" t="s">
        <v>42</v>
      </c>
      <c r="J96" s="62" t="s">
        <v>2080</v>
      </c>
      <c r="K96" s="62" t="s">
        <v>4277</v>
      </c>
      <c r="L96" s="62" t="s">
        <v>45</v>
      </c>
      <c r="M96" s="62" t="s">
        <v>3997</v>
      </c>
      <c r="N96" s="62" t="s">
        <v>908</v>
      </c>
      <c r="O96" s="62" t="s">
        <v>3993</v>
      </c>
      <c r="P96" s="62" t="s">
        <v>61</v>
      </c>
      <c r="Q96" s="62" t="s">
        <v>4596</v>
      </c>
      <c r="R96" s="62" t="s">
        <v>61</v>
      </c>
      <c r="S96" s="62" t="s">
        <v>4595</v>
      </c>
      <c r="T96" s="62" t="s">
        <v>3992</v>
      </c>
      <c r="U96" s="62" t="s">
        <v>61</v>
      </c>
      <c r="V96" s="62" t="s">
        <v>4594</v>
      </c>
      <c r="W96" s="62" t="s">
        <v>3991</v>
      </c>
      <c r="X96" s="62" t="s">
        <v>316</v>
      </c>
      <c r="Y96" s="62" t="s">
        <v>552</v>
      </c>
      <c r="Z96" s="62" t="s">
        <v>215</v>
      </c>
      <c r="AA96" s="62" t="s">
        <v>330</v>
      </c>
      <c r="AB96" s="62" t="s">
        <v>53</v>
      </c>
      <c r="AC96" s="62" t="s">
        <v>1666</v>
      </c>
      <c r="AD96" s="62" t="s">
        <v>66</v>
      </c>
      <c r="AE96" s="62" t="s">
        <v>51</v>
      </c>
      <c r="AF96" s="62" t="s">
        <v>3990</v>
      </c>
      <c r="AG96" s="62" t="s">
        <v>4026</v>
      </c>
      <c r="AH96" s="62" t="s">
        <v>3988</v>
      </c>
      <c r="AI96" s="62" t="s">
        <v>3987</v>
      </c>
      <c r="AJ96" s="37"/>
    </row>
    <row r="97" spans="1:36" ht="34.5" x14ac:dyDescent="0.25">
      <c r="A97" s="61">
        <v>238383</v>
      </c>
      <c r="B97" s="62" t="s">
        <v>3996</v>
      </c>
      <c r="C97" s="62" t="s">
        <v>3995</v>
      </c>
      <c r="D97" s="62" t="s">
        <v>4014</v>
      </c>
      <c r="E97" s="62" t="s">
        <v>4013</v>
      </c>
      <c r="F97" s="62" t="s">
        <v>2080</v>
      </c>
      <c r="G97" s="62" t="s">
        <v>2079</v>
      </c>
      <c r="H97" s="62" t="s">
        <v>286</v>
      </c>
      <c r="I97" s="62" t="s">
        <v>42</v>
      </c>
      <c r="J97" s="62" t="s">
        <v>2080</v>
      </c>
      <c r="K97" s="62" t="s">
        <v>4277</v>
      </c>
      <c r="L97" s="62" t="s">
        <v>45</v>
      </c>
      <c r="M97" s="62" t="s">
        <v>3997</v>
      </c>
      <c r="N97" s="62" t="s">
        <v>908</v>
      </c>
      <c r="O97" s="62" t="s">
        <v>3993</v>
      </c>
      <c r="P97" s="62" t="s">
        <v>61</v>
      </c>
      <c r="Q97" s="62" t="s">
        <v>4948</v>
      </c>
      <c r="R97" s="62" t="s">
        <v>61</v>
      </c>
      <c r="S97" s="62" t="s">
        <v>4947</v>
      </c>
      <c r="T97" s="62" t="s">
        <v>3992</v>
      </c>
      <c r="U97" s="62" t="s">
        <v>4003</v>
      </c>
      <c r="V97" s="62" t="s">
        <v>4946</v>
      </c>
      <c r="W97" s="62" t="s">
        <v>3991</v>
      </c>
      <c r="X97" s="62" t="s">
        <v>127</v>
      </c>
      <c r="Y97" s="62" t="s">
        <v>2002</v>
      </c>
      <c r="Z97" s="62" t="s">
        <v>405</v>
      </c>
      <c r="AA97" s="62" t="s">
        <v>484</v>
      </c>
      <c r="AB97" s="62" t="s">
        <v>89</v>
      </c>
      <c r="AC97" s="62" t="s">
        <v>220</v>
      </c>
      <c r="AD97" s="62" t="s">
        <v>66</v>
      </c>
      <c r="AE97" s="62" t="s">
        <v>51</v>
      </c>
      <c r="AF97" s="62" t="s">
        <v>3990</v>
      </c>
      <c r="AG97" s="62" t="s">
        <v>3997</v>
      </c>
      <c r="AH97" s="62" t="s">
        <v>3988</v>
      </c>
      <c r="AI97" s="62" t="s">
        <v>3987</v>
      </c>
      <c r="AJ97" s="37"/>
    </row>
    <row r="98" spans="1:36" ht="34.5" x14ac:dyDescent="0.25">
      <c r="A98" s="61">
        <v>32501</v>
      </c>
      <c r="B98" s="62" t="s">
        <v>3996</v>
      </c>
      <c r="C98" s="62" t="s">
        <v>3995</v>
      </c>
      <c r="D98" s="62" t="s">
        <v>4014</v>
      </c>
      <c r="E98" s="62" t="s">
        <v>4013</v>
      </c>
      <c r="F98" s="62" t="s">
        <v>2080</v>
      </c>
      <c r="G98" s="62" t="s">
        <v>2079</v>
      </c>
      <c r="H98" s="62" t="s">
        <v>286</v>
      </c>
      <c r="I98" s="62" t="s">
        <v>42</v>
      </c>
      <c r="J98" s="62" t="s">
        <v>2080</v>
      </c>
      <c r="K98" s="62" t="s">
        <v>4277</v>
      </c>
      <c r="L98" s="62" t="s">
        <v>45</v>
      </c>
      <c r="M98" s="62" t="s">
        <v>4041</v>
      </c>
      <c r="N98" s="62" t="s">
        <v>196</v>
      </c>
      <c r="O98" s="62" t="s">
        <v>3993</v>
      </c>
      <c r="P98" s="62" t="s">
        <v>61</v>
      </c>
      <c r="Q98" s="62" t="s">
        <v>4877</v>
      </c>
      <c r="R98" s="62" t="s">
        <v>61</v>
      </c>
      <c r="S98" s="62" t="s">
        <v>4876</v>
      </c>
      <c r="T98" s="62" t="s">
        <v>3992</v>
      </c>
      <c r="U98" s="62" t="s">
        <v>4003</v>
      </c>
      <c r="V98" s="62" t="s">
        <v>4875</v>
      </c>
      <c r="W98" s="62" t="s">
        <v>4015</v>
      </c>
      <c r="X98" s="62" t="s">
        <v>2698</v>
      </c>
      <c r="Y98" s="62" t="s">
        <v>4874</v>
      </c>
      <c r="Z98" s="62" t="s">
        <v>4873</v>
      </c>
      <c r="AA98" s="62" t="s">
        <v>207</v>
      </c>
      <c r="AB98" s="62" t="s">
        <v>89</v>
      </c>
      <c r="AC98" s="62" t="s">
        <v>220</v>
      </c>
      <c r="AD98" s="62" t="s">
        <v>64</v>
      </c>
      <c r="AE98" s="62" t="s">
        <v>65</v>
      </c>
      <c r="AF98" s="62" t="s">
        <v>3990</v>
      </c>
      <c r="AG98" s="62" t="s">
        <v>3997</v>
      </c>
      <c r="AH98" s="62" t="s">
        <v>3988</v>
      </c>
      <c r="AI98" s="62" t="s">
        <v>3987</v>
      </c>
      <c r="AJ98" s="37"/>
    </row>
    <row r="99" spans="1:36" ht="34.5" x14ac:dyDescent="0.25">
      <c r="A99" s="61">
        <v>32501</v>
      </c>
      <c r="B99" s="62" t="s">
        <v>3996</v>
      </c>
      <c r="C99" s="62" t="s">
        <v>3995</v>
      </c>
      <c r="D99" s="62" t="s">
        <v>4014</v>
      </c>
      <c r="E99" s="62" t="s">
        <v>4013</v>
      </c>
      <c r="F99" s="62" t="s">
        <v>2080</v>
      </c>
      <c r="G99" s="62" t="s">
        <v>2079</v>
      </c>
      <c r="H99" s="62" t="s">
        <v>286</v>
      </c>
      <c r="I99" s="62" t="s">
        <v>42</v>
      </c>
      <c r="J99" s="62" t="s">
        <v>2080</v>
      </c>
      <c r="K99" s="62" t="s">
        <v>4277</v>
      </c>
      <c r="L99" s="62" t="s">
        <v>45</v>
      </c>
      <c r="M99" s="62" t="s">
        <v>4041</v>
      </c>
      <c r="N99" s="62" t="s">
        <v>196</v>
      </c>
      <c r="O99" s="62" t="s">
        <v>3993</v>
      </c>
      <c r="P99" s="62" t="s">
        <v>61</v>
      </c>
      <c r="Q99" s="62" t="s">
        <v>4877</v>
      </c>
      <c r="R99" s="62" t="s">
        <v>61</v>
      </c>
      <c r="S99" s="62" t="s">
        <v>4876</v>
      </c>
      <c r="T99" s="62" t="s">
        <v>3992</v>
      </c>
      <c r="U99" s="62" t="s">
        <v>4003</v>
      </c>
      <c r="V99" s="62" t="s">
        <v>4875</v>
      </c>
      <c r="W99" s="62" t="s">
        <v>4015</v>
      </c>
      <c r="X99" s="62" t="s">
        <v>2698</v>
      </c>
      <c r="Y99" s="62" t="s">
        <v>4874</v>
      </c>
      <c r="Z99" s="62" t="s">
        <v>4873</v>
      </c>
      <c r="AA99" s="62" t="s">
        <v>207</v>
      </c>
      <c r="AB99" s="62" t="s">
        <v>89</v>
      </c>
      <c r="AC99" s="62" t="s">
        <v>220</v>
      </c>
      <c r="AD99" s="62" t="s">
        <v>64</v>
      </c>
      <c r="AE99" s="62" t="s">
        <v>65</v>
      </c>
      <c r="AF99" s="62" t="s">
        <v>3990</v>
      </c>
      <c r="AG99" s="62" t="s">
        <v>4003</v>
      </c>
      <c r="AH99" s="62" t="s">
        <v>3988</v>
      </c>
      <c r="AI99" s="62" t="s">
        <v>3987</v>
      </c>
      <c r="AJ99" s="37"/>
    </row>
    <row r="100" spans="1:36" ht="34.5" x14ac:dyDescent="0.25">
      <c r="A100" s="61">
        <v>118797</v>
      </c>
      <c r="B100" s="62" t="s">
        <v>3996</v>
      </c>
      <c r="C100" s="62" t="s">
        <v>3995</v>
      </c>
      <c r="D100" s="62" t="s">
        <v>4014</v>
      </c>
      <c r="E100" s="62" t="s">
        <v>4013</v>
      </c>
      <c r="F100" s="62" t="s">
        <v>3044</v>
      </c>
      <c r="G100" s="62" t="s">
        <v>3045</v>
      </c>
      <c r="H100" s="62" t="s">
        <v>286</v>
      </c>
      <c r="I100" s="62" t="s">
        <v>42</v>
      </c>
      <c r="J100" s="62" t="s">
        <v>3044</v>
      </c>
      <c r="K100" s="62" t="s">
        <v>4668</v>
      </c>
      <c r="L100" s="62" t="s">
        <v>45</v>
      </c>
      <c r="M100" s="62" t="s">
        <v>4026</v>
      </c>
      <c r="N100" s="62" t="s">
        <v>286</v>
      </c>
      <c r="O100" s="62" t="s">
        <v>3993</v>
      </c>
      <c r="P100" s="62" t="s">
        <v>61</v>
      </c>
      <c r="Q100" s="62" t="s">
        <v>4667</v>
      </c>
      <c r="R100" s="62" t="s">
        <v>61</v>
      </c>
      <c r="S100" s="62" t="s">
        <v>4666</v>
      </c>
      <c r="T100" s="62" t="s">
        <v>3992</v>
      </c>
      <c r="U100" s="62" t="s">
        <v>4003</v>
      </c>
      <c r="V100" s="62" t="s">
        <v>4665</v>
      </c>
      <c r="W100" s="62" t="s">
        <v>3991</v>
      </c>
      <c r="X100" s="62" t="s">
        <v>3217</v>
      </c>
      <c r="Y100" s="62" t="s">
        <v>436</v>
      </c>
      <c r="Z100" s="62" t="s">
        <v>454</v>
      </c>
      <c r="AA100" s="62" t="s">
        <v>455</v>
      </c>
      <c r="AB100" s="62" t="s">
        <v>89</v>
      </c>
      <c r="AC100" s="62" t="s">
        <v>277</v>
      </c>
      <c r="AD100" s="62" t="s">
        <v>66</v>
      </c>
      <c r="AE100" s="62" t="s">
        <v>51</v>
      </c>
      <c r="AF100" s="62" t="s">
        <v>3990</v>
      </c>
      <c r="AG100" s="62" t="s">
        <v>4007</v>
      </c>
      <c r="AH100" s="62" t="s">
        <v>3988</v>
      </c>
      <c r="AI100" s="62" t="s">
        <v>3987</v>
      </c>
      <c r="AJ100" s="37"/>
    </row>
    <row r="101" spans="1:36" ht="34.5" x14ac:dyDescent="0.25">
      <c r="A101" s="61">
        <v>152129</v>
      </c>
      <c r="B101" s="62" t="s">
        <v>3996</v>
      </c>
      <c r="C101" s="62" t="s">
        <v>3995</v>
      </c>
      <c r="D101" s="62" t="s">
        <v>4014</v>
      </c>
      <c r="E101" s="62" t="s">
        <v>4013</v>
      </c>
      <c r="F101" s="62" t="s">
        <v>2179</v>
      </c>
      <c r="G101" s="62" t="s">
        <v>2178</v>
      </c>
      <c r="H101" s="62" t="s">
        <v>286</v>
      </c>
      <c r="I101" s="62" t="s">
        <v>42</v>
      </c>
      <c r="J101" s="62" t="s">
        <v>2179</v>
      </c>
      <c r="K101" s="62" t="s">
        <v>4386</v>
      </c>
      <c r="L101" s="62" t="s">
        <v>45</v>
      </c>
      <c r="M101" s="62" t="s">
        <v>4041</v>
      </c>
      <c r="N101" s="62" t="s">
        <v>202</v>
      </c>
      <c r="O101" s="62" t="s">
        <v>3993</v>
      </c>
      <c r="P101" s="62" t="s">
        <v>61</v>
      </c>
      <c r="Q101" s="62" t="s">
        <v>4385</v>
      </c>
      <c r="R101" s="62" t="s">
        <v>61</v>
      </c>
      <c r="S101" s="62" t="s">
        <v>4384</v>
      </c>
      <c r="T101" s="62" t="s">
        <v>3992</v>
      </c>
      <c r="U101" s="62" t="s">
        <v>61</v>
      </c>
      <c r="V101" s="62" t="s">
        <v>4383</v>
      </c>
      <c r="W101" s="62" t="s">
        <v>4015</v>
      </c>
      <c r="X101" s="62" t="s">
        <v>300</v>
      </c>
      <c r="Y101" s="62" t="s">
        <v>4382</v>
      </c>
      <c r="Z101" s="62" t="s">
        <v>365</v>
      </c>
      <c r="AA101" s="62" t="s">
        <v>3459</v>
      </c>
      <c r="AB101" s="62" t="s">
        <v>53</v>
      </c>
      <c r="AC101" s="62" t="s">
        <v>220</v>
      </c>
      <c r="AD101" s="62" t="s">
        <v>66</v>
      </c>
      <c r="AE101" s="62" t="s">
        <v>51</v>
      </c>
      <c r="AF101" s="62" t="s">
        <v>3990</v>
      </c>
      <c r="AG101" s="62" t="s">
        <v>3997</v>
      </c>
      <c r="AH101" s="62" t="s">
        <v>3988</v>
      </c>
      <c r="AI101" s="62" t="s">
        <v>3987</v>
      </c>
      <c r="AJ101" s="37"/>
    </row>
    <row r="102" spans="1:36" ht="45.75" x14ac:dyDescent="0.25">
      <c r="A102" s="61">
        <v>100021</v>
      </c>
      <c r="B102" s="62" t="s">
        <v>3996</v>
      </c>
      <c r="C102" s="62" t="s">
        <v>3995</v>
      </c>
      <c r="D102" s="62" t="s">
        <v>4014</v>
      </c>
      <c r="E102" s="62" t="s">
        <v>4013</v>
      </c>
      <c r="F102" s="62" t="s">
        <v>1925</v>
      </c>
      <c r="G102" s="62" t="s">
        <v>1924</v>
      </c>
      <c r="H102" s="62" t="s">
        <v>286</v>
      </c>
      <c r="I102" s="62" t="s">
        <v>42</v>
      </c>
      <c r="J102" s="62" t="s">
        <v>1925</v>
      </c>
      <c r="K102" s="62" t="s">
        <v>4791</v>
      </c>
      <c r="L102" s="62" t="s">
        <v>45</v>
      </c>
      <c r="M102" s="62" t="s">
        <v>3989</v>
      </c>
      <c r="N102" s="62" t="s">
        <v>286</v>
      </c>
      <c r="O102" s="62" t="s">
        <v>3993</v>
      </c>
      <c r="P102" s="62" t="s">
        <v>61</v>
      </c>
      <c r="Q102" s="62" t="s">
        <v>4896</v>
      </c>
      <c r="R102" s="62" t="s">
        <v>61</v>
      </c>
      <c r="S102" s="62" t="s">
        <v>4895</v>
      </c>
      <c r="T102" s="62" t="s">
        <v>3992</v>
      </c>
      <c r="U102" s="62" t="s">
        <v>4894</v>
      </c>
      <c r="V102" s="62" t="s">
        <v>4893</v>
      </c>
      <c r="W102" s="62" t="s">
        <v>3991</v>
      </c>
      <c r="X102" s="62" t="s">
        <v>204</v>
      </c>
      <c r="Y102" s="62" t="s">
        <v>780</v>
      </c>
      <c r="Z102" s="62" t="s">
        <v>3555</v>
      </c>
      <c r="AA102" s="62" t="s">
        <v>2441</v>
      </c>
      <c r="AB102" s="62" t="s">
        <v>89</v>
      </c>
      <c r="AC102" s="62" t="s">
        <v>86</v>
      </c>
      <c r="AD102" s="62" t="s">
        <v>66</v>
      </c>
      <c r="AE102" s="62" t="s">
        <v>51</v>
      </c>
      <c r="AF102" s="62" t="s">
        <v>3990</v>
      </c>
      <c r="AG102" s="62" t="s">
        <v>4007</v>
      </c>
      <c r="AH102" s="62" t="s">
        <v>3988</v>
      </c>
      <c r="AI102" s="62" t="s">
        <v>3987</v>
      </c>
      <c r="AJ102" s="37"/>
    </row>
    <row r="103" spans="1:36" ht="45.75" x14ac:dyDescent="0.25">
      <c r="A103" s="61">
        <v>176432</v>
      </c>
      <c r="B103" s="62" t="s">
        <v>3996</v>
      </c>
      <c r="C103" s="62" t="s">
        <v>3995</v>
      </c>
      <c r="D103" s="62" t="s">
        <v>4014</v>
      </c>
      <c r="E103" s="62" t="s">
        <v>4013</v>
      </c>
      <c r="F103" s="62" t="s">
        <v>1925</v>
      </c>
      <c r="G103" s="62" t="s">
        <v>1924</v>
      </c>
      <c r="H103" s="62" t="s">
        <v>286</v>
      </c>
      <c r="I103" s="62" t="s">
        <v>42</v>
      </c>
      <c r="J103" s="62" t="s">
        <v>1925</v>
      </c>
      <c r="K103" s="62" t="s">
        <v>4791</v>
      </c>
      <c r="L103" s="62" t="s">
        <v>45</v>
      </c>
      <c r="M103" s="62" t="s">
        <v>3989</v>
      </c>
      <c r="N103" s="62" t="s">
        <v>286</v>
      </c>
      <c r="O103" s="62" t="s">
        <v>3993</v>
      </c>
      <c r="P103" s="62" t="s">
        <v>61</v>
      </c>
      <c r="Q103" s="62" t="s">
        <v>4790</v>
      </c>
      <c r="R103" s="62" t="s">
        <v>61</v>
      </c>
      <c r="S103" s="62" t="s">
        <v>4789</v>
      </c>
      <c r="T103" s="62" t="s">
        <v>3992</v>
      </c>
      <c r="U103" s="62" t="s">
        <v>4003</v>
      </c>
      <c r="V103" s="62" t="s">
        <v>4788</v>
      </c>
      <c r="W103" s="62" t="s">
        <v>3991</v>
      </c>
      <c r="X103" s="62" t="s">
        <v>502</v>
      </c>
      <c r="Y103" s="62" t="s">
        <v>4787</v>
      </c>
      <c r="Z103" s="62" t="s">
        <v>575</v>
      </c>
      <c r="AA103" s="62" t="s">
        <v>3981</v>
      </c>
      <c r="AB103" s="62" t="s">
        <v>53</v>
      </c>
      <c r="AC103" s="62" t="s">
        <v>100</v>
      </c>
      <c r="AD103" s="62" t="s">
        <v>66</v>
      </c>
      <c r="AE103" s="62" t="s">
        <v>51</v>
      </c>
      <c r="AF103" s="62" t="s">
        <v>3990</v>
      </c>
      <c r="AG103" s="62" t="s">
        <v>4007</v>
      </c>
      <c r="AH103" s="62" t="s">
        <v>3988</v>
      </c>
      <c r="AI103" s="62" t="s">
        <v>3987</v>
      </c>
      <c r="AJ103" s="37"/>
    </row>
    <row r="104" spans="1:36" ht="23.25" x14ac:dyDescent="0.25">
      <c r="A104" s="61">
        <v>24474</v>
      </c>
      <c r="B104" s="62" t="s">
        <v>3996</v>
      </c>
      <c r="C104" s="62" t="s">
        <v>3995</v>
      </c>
      <c r="D104" s="62" t="s">
        <v>4014</v>
      </c>
      <c r="E104" s="62" t="s">
        <v>4013</v>
      </c>
      <c r="F104" s="62" t="s">
        <v>4299</v>
      </c>
      <c r="G104" s="62" t="s">
        <v>4300</v>
      </c>
      <c r="H104" s="62" t="s">
        <v>286</v>
      </c>
      <c r="I104" s="62" t="s">
        <v>42</v>
      </c>
      <c r="J104" s="62" t="s">
        <v>4299</v>
      </c>
      <c r="K104" s="62" t="s">
        <v>4298</v>
      </c>
      <c r="L104" s="62" t="s">
        <v>45</v>
      </c>
      <c r="M104" s="62" t="s">
        <v>4007</v>
      </c>
      <c r="N104" s="62" t="s">
        <v>2775</v>
      </c>
      <c r="O104" s="62" t="s">
        <v>74</v>
      </c>
      <c r="P104" s="62" t="s">
        <v>61</v>
      </c>
      <c r="Q104" s="62" t="s">
        <v>4297</v>
      </c>
      <c r="R104" s="62" t="s">
        <v>61</v>
      </c>
      <c r="S104" s="62" t="s">
        <v>4296</v>
      </c>
      <c r="T104" s="62" t="s">
        <v>3992</v>
      </c>
      <c r="U104" s="62" t="s">
        <v>4003</v>
      </c>
      <c r="V104" s="62" t="s">
        <v>4295</v>
      </c>
      <c r="W104" s="62" t="s">
        <v>4015</v>
      </c>
      <c r="X104" s="62" t="s">
        <v>268</v>
      </c>
      <c r="Y104" s="62" t="s">
        <v>374</v>
      </c>
      <c r="Z104" s="62" t="s">
        <v>554</v>
      </c>
      <c r="AA104" s="62" t="s">
        <v>59</v>
      </c>
      <c r="AB104" s="62" t="s">
        <v>53</v>
      </c>
      <c r="AC104" s="62" t="s">
        <v>277</v>
      </c>
      <c r="AD104" s="62" t="s">
        <v>66</v>
      </c>
      <c r="AE104" s="62" t="s">
        <v>51</v>
      </c>
      <c r="AF104" s="62" t="s">
        <v>3990</v>
      </c>
      <c r="AG104" s="62" t="s">
        <v>4007</v>
      </c>
      <c r="AH104" s="62" t="s">
        <v>3988</v>
      </c>
      <c r="AI104" s="62" t="s">
        <v>3987</v>
      </c>
      <c r="AJ104" s="37"/>
    </row>
    <row r="105" spans="1:36" ht="34.5" x14ac:dyDescent="0.25">
      <c r="A105" s="61">
        <v>218592</v>
      </c>
      <c r="B105" s="62" t="s">
        <v>3996</v>
      </c>
      <c r="C105" s="62" t="s">
        <v>3995</v>
      </c>
      <c r="D105" s="62" t="s">
        <v>4014</v>
      </c>
      <c r="E105" s="62" t="s">
        <v>4013</v>
      </c>
      <c r="F105" s="62" t="s">
        <v>655</v>
      </c>
      <c r="G105" s="62" t="s">
        <v>654</v>
      </c>
      <c r="H105" s="62" t="s">
        <v>286</v>
      </c>
      <c r="I105" s="62" t="s">
        <v>42</v>
      </c>
      <c r="J105" s="62" t="s">
        <v>655</v>
      </c>
      <c r="K105" s="62" t="s">
        <v>4064</v>
      </c>
      <c r="L105" s="62" t="s">
        <v>45</v>
      </c>
      <c r="M105" s="62" t="s">
        <v>3989</v>
      </c>
      <c r="N105" s="62" t="s">
        <v>577</v>
      </c>
      <c r="O105" s="62" t="s">
        <v>74</v>
      </c>
      <c r="P105" s="62" t="s">
        <v>61</v>
      </c>
      <c r="Q105" s="62" t="s">
        <v>4063</v>
      </c>
      <c r="R105" s="62" t="s">
        <v>61</v>
      </c>
      <c r="S105" s="62" t="s">
        <v>4062</v>
      </c>
      <c r="T105" s="62" t="s">
        <v>3992</v>
      </c>
      <c r="U105" s="62" t="s">
        <v>4003</v>
      </c>
      <c r="V105" s="62" t="s">
        <v>4061</v>
      </c>
      <c r="W105" s="62" t="s">
        <v>3991</v>
      </c>
      <c r="X105" s="62" t="s">
        <v>104</v>
      </c>
      <c r="Y105" s="62" t="s">
        <v>2759</v>
      </c>
      <c r="Z105" s="62" t="s">
        <v>3513</v>
      </c>
      <c r="AA105" s="62" t="s">
        <v>4060</v>
      </c>
      <c r="AB105" s="62" t="s">
        <v>89</v>
      </c>
      <c r="AC105" s="62" t="s">
        <v>100</v>
      </c>
      <c r="AD105" s="62" t="s">
        <v>66</v>
      </c>
      <c r="AE105" s="62" t="s">
        <v>51</v>
      </c>
      <c r="AF105" s="62" t="s">
        <v>3990</v>
      </c>
      <c r="AG105" s="62" t="s">
        <v>4007</v>
      </c>
      <c r="AH105" s="62" t="s">
        <v>3988</v>
      </c>
      <c r="AI105" s="62" t="s">
        <v>51</v>
      </c>
      <c r="AJ105" s="37"/>
    </row>
    <row r="106" spans="1:36" ht="34.5" x14ac:dyDescent="0.25">
      <c r="A106" s="61">
        <v>104916</v>
      </c>
      <c r="B106" s="62" t="s">
        <v>3996</v>
      </c>
      <c r="C106" s="62" t="s">
        <v>3995</v>
      </c>
      <c r="D106" s="62" t="s">
        <v>4014</v>
      </c>
      <c r="E106" s="62" t="s">
        <v>4013</v>
      </c>
      <c r="F106" s="62" t="s">
        <v>655</v>
      </c>
      <c r="G106" s="62" t="s">
        <v>654</v>
      </c>
      <c r="H106" s="62" t="s">
        <v>286</v>
      </c>
      <c r="I106" s="62" t="s">
        <v>42</v>
      </c>
      <c r="J106" s="62" t="s">
        <v>655</v>
      </c>
      <c r="K106" s="62" t="s">
        <v>4064</v>
      </c>
      <c r="L106" s="62" t="s">
        <v>45</v>
      </c>
      <c r="M106" s="62" t="s">
        <v>4026</v>
      </c>
      <c r="N106" s="62" t="s">
        <v>169</v>
      </c>
      <c r="O106" s="62" t="s">
        <v>74</v>
      </c>
      <c r="P106" s="62" t="s">
        <v>61</v>
      </c>
      <c r="Q106" s="62" t="s">
        <v>4418</v>
      </c>
      <c r="R106" s="62" t="s">
        <v>61</v>
      </c>
      <c r="S106" s="62" t="s">
        <v>4417</v>
      </c>
      <c r="T106" s="62" t="s">
        <v>3992</v>
      </c>
      <c r="U106" s="62" t="s">
        <v>4003</v>
      </c>
      <c r="V106" s="62" t="s">
        <v>4416</v>
      </c>
      <c r="W106" s="62" t="s">
        <v>3991</v>
      </c>
      <c r="X106" s="62" t="s">
        <v>199</v>
      </c>
      <c r="Y106" s="62" t="s">
        <v>832</v>
      </c>
      <c r="Z106" s="62" t="s">
        <v>3750</v>
      </c>
      <c r="AA106" s="62" t="s">
        <v>59</v>
      </c>
      <c r="AB106" s="62" t="s">
        <v>53</v>
      </c>
      <c r="AC106" s="62" t="s">
        <v>277</v>
      </c>
      <c r="AD106" s="62" t="s">
        <v>64</v>
      </c>
      <c r="AE106" s="62" t="s">
        <v>65</v>
      </c>
      <c r="AF106" s="62" t="s">
        <v>3990</v>
      </c>
      <c r="AG106" s="62" t="s">
        <v>3989</v>
      </c>
      <c r="AH106" s="62" t="s">
        <v>3988</v>
      </c>
      <c r="AI106" s="62" t="s">
        <v>3987</v>
      </c>
      <c r="AJ106" s="37"/>
    </row>
    <row r="107" spans="1:36" ht="34.5" x14ac:dyDescent="0.25">
      <c r="A107" s="61">
        <v>47300</v>
      </c>
      <c r="B107" s="62" t="s">
        <v>3996</v>
      </c>
      <c r="C107" s="62" t="s">
        <v>3995</v>
      </c>
      <c r="D107" s="62" t="s">
        <v>4014</v>
      </c>
      <c r="E107" s="62" t="s">
        <v>4013</v>
      </c>
      <c r="F107" s="62" t="s">
        <v>627</v>
      </c>
      <c r="G107" s="62" t="s">
        <v>626</v>
      </c>
      <c r="H107" s="62" t="s">
        <v>286</v>
      </c>
      <c r="I107" s="62" t="s">
        <v>42</v>
      </c>
      <c r="J107" s="62" t="s">
        <v>627</v>
      </c>
      <c r="K107" s="62" t="s">
        <v>4135</v>
      </c>
      <c r="L107" s="62" t="s">
        <v>131</v>
      </c>
      <c r="M107" s="62" t="s">
        <v>4021</v>
      </c>
      <c r="N107" s="62" t="s">
        <v>265</v>
      </c>
      <c r="O107" s="62" t="s">
        <v>3993</v>
      </c>
      <c r="P107" s="62" t="s">
        <v>61</v>
      </c>
      <c r="Q107" s="62" t="s">
        <v>4780</v>
      </c>
      <c r="R107" s="62" t="s">
        <v>61</v>
      </c>
      <c r="S107" s="62" t="s">
        <v>4779</v>
      </c>
      <c r="T107" s="62" t="s">
        <v>3992</v>
      </c>
      <c r="U107" s="62" t="s">
        <v>4003</v>
      </c>
      <c r="V107" s="62" t="s">
        <v>4778</v>
      </c>
      <c r="W107" s="62" t="s">
        <v>4015</v>
      </c>
      <c r="X107" s="62" t="s">
        <v>604</v>
      </c>
      <c r="Y107" s="62" t="s">
        <v>444</v>
      </c>
      <c r="Z107" s="62" t="s">
        <v>448</v>
      </c>
      <c r="AA107" s="62" t="s">
        <v>2696</v>
      </c>
      <c r="AB107" s="62" t="s">
        <v>53</v>
      </c>
      <c r="AC107" s="62" t="s">
        <v>1666</v>
      </c>
      <c r="AD107" s="62" t="s">
        <v>66</v>
      </c>
      <c r="AE107" s="62" t="s">
        <v>51</v>
      </c>
      <c r="AF107" s="62" t="s">
        <v>3990</v>
      </c>
      <c r="AG107" s="62" t="s">
        <v>4021</v>
      </c>
      <c r="AH107" s="62" t="s">
        <v>3988</v>
      </c>
      <c r="AI107" s="62" t="s">
        <v>3987</v>
      </c>
      <c r="AJ107" s="37"/>
    </row>
    <row r="108" spans="1:36" ht="34.5" x14ac:dyDescent="0.25">
      <c r="A108" s="61">
        <v>139041</v>
      </c>
      <c r="B108" s="62" t="s">
        <v>3996</v>
      </c>
      <c r="C108" s="62" t="s">
        <v>3995</v>
      </c>
      <c r="D108" s="62" t="s">
        <v>4014</v>
      </c>
      <c r="E108" s="62" t="s">
        <v>4013</v>
      </c>
      <c r="F108" s="62" t="s">
        <v>627</v>
      </c>
      <c r="G108" s="62" t="s">
        <v>626</v>
      </c>
      <c r="H108" s="62" t="s">
        <v>286</v>
      </c>
      <c r="I108" s="62" t="s">
        <v>42</v>
      </c>
      <c r="J108" s="62" t="s">
        <v>627</v>
      </c>
      <c r="K108" s="62" t="s">
        <v>4135</v>
      </c>
      <c r="L108" s="62" t="s">
        <v>131</v>
      </c>
      <c r="M108" s="62" t="s">
        <v>4012</v>
      </c>
      <c r="N108" s="62" t="s">
        <v>108</v>
      </c>
      <c r="O108" s="62" t="s">
        <v>3993</v>
      </c>
      <c r="P108" s="62" t="s">
        <v>61</v>
      </c>
      <c r="Q108" s="62" t="s">
        <v>4214</v>
      </c>
      <c r="R108" s="62" t="s">
        <v>61</v>
      </c>
      <c r="S108" s="62" t="s">
        <v>4213</v>
      </c>
      <c r="T108" s="62" t="s">
        <v>3992</v>
      </c>
      <c r="U108" s="62" t="s">
        <v>61</v>
      </c>
      <c r="V108" s="62" t="s">
        <v>4212</v>
      </c>
      <c r="W108" s="62" t="s">
        <v>3991</v>
      </c>
      <c r="X108" s="62" t="s">
        <v>509</v>
      </c>
      <c r="Y108" s="62" t="s">
        <v>199</v>
      </c>
      <c r="Z108" s="62" t="s">
        <v>58</v>
      </c>
      <c r="AA108" s="62" t="s">
        <v>106</v>
      </c>
      <c r="AB108" s="62" t="s">
        <v>53</v>
      </c>
      <c r="AC108" s="62" t="s">
        <v>2385</v>
      </c>
      <c r="AD108" s="62" t="s">
        <v>66</v>
      </c>
      <c r="AE108" s="62" t="s">
        <v>51</v>
      </c>
      <c r="AF108" s="62" t="s">
        <v>3990</v>
      </c>
      <c r="AG108" s="62" t="s">
        <v>4021</v>
      </c>
      <c r="AH108" s="62" t="s">
        <v>3988</v>
      </c>
      <c r="AI108" s="62" t="s">
        <v>3987</v>
      </c>
      <c r="AJ108" s="37"/>
    </row>
    <row r="109" spans="1:36" ht="34.5" x14ac:dyDescent="0.25">
      <c r="A109" s="61">
        <v>149047</v>
      </c>
      <c r="B109" s="62" t="s">
        <v>3996</v>
      </c>
      <c r="C109" s="62" t="s">
        <v>3995</v>
      </c>
      <c r="D109" s="62" t="s">
        <v>4014</v>
      </c>
      <c r="E109" s="62" t="s">
        <v>4013</v>
      </c>
      <c r="F109" s="62" t="s">
        <v>627</v>
      </c>
      <c r="G109" s="62" t="s">
        <v>626</v>
      </c>
      <c r="H109" s="62" t="s">
        <v>286</v>
      </c>
      <c r="I109" s="62" t="s">
        <v>42</v>
      </c>
      <c r="J109" s="62" t="s">
        <v>627</v>
      </c>
      <c r="K109" s="62" t="s">
        <v>4135</v>
      </c>
      <c r="L109" s="62" t="s">
        <v>131</v>
      </c>
      <c r="M109" s="62" t="s">
        <v>4043</v>
      </c>
      <c r="N109" s="62" t="s">
        <v>1019</v>
      </c>
      <c r="O109" s="62" t="s">
        <v>3993</v>
      </c>
      <c r="P109" s="62" t="s">
        <v>61</v>
      </c>
      <c r="Q109" s="62" t="s">
        <v>4424</v>
      </c>
      <c r="R109" s="62" t="s">
        <v>61</v>
      </c>
      <c r="S109" s="62" t="s">
        <v>4423</v>
      </c>
      <c r="T109" s="62" t="s">
        <v>3992</v>
      </c>
      <c r="U109" s="62" t="s">
        <v>61</v>
      </c>
      <c r="V109" s="62" t="s">
        <v>4422</v>
      </c>
      <c r="W109" s="62" t="s">
        <v>3991</v>
      </c>
      <c r="X109" s="62" t="s">
        <v>541</v>
      </c>
      <c r="Y109" s="62" t="s">
        <v>260</v>
      </c>
      <c r="Z109" s="62" t="s">
        <v>725</v>
      </c>
      <c r="AA109" s="62" t="s">
        <v>58</v>
      </c>
      <c r="AB109" s="62" t="s">
        <v>53</v>
      </c>
      <c r="AC109" s="62" t="s">
        <v>1095</v>
      </c>
      <c r="AD109" s="62" t="s">
        <v>66</v>
      </c>
      <c r="AE109" s="62" t="s">
        <v>51</v>
      </c>
      <c r="AF109" s="62" t="s">
        <v>3990</v>
      </c>
      <c r="AG109" s="62" t="s">
        <v>4043</v>
      </c>
      <c r="AH109" s="62" t="s">
        <v>3988</v>
      </c>
      <c r="AI109" s="62" t="s">
        <v>3987</v>
      </c>
      <c r="AJ109" s="37"/>
    </row>
    <row r="110" spans="1:36" ht="34.5" x14ac:dyDescent="0.25">
      <c r="A110" s="61">
        <v>68338</v>
      </c>
      <c r="B110" s="62" t="s">
        <v>3996</v>
      </c>
      <c r="C110" s="62" t="s">
        <v>3995</v>
      </c>
      <c r="D110" s="62" t="s">
        <v>4014</v>
      </c>
      <c r="E110" s="62" t="s">
        <v>4013</v>
      </c>
      <c r="F110" s="62" t="s">
        <v>627</v>
      </c>
      <c r="G110" s="62" t="s">
        <v>626</v>
      </c>
      <c r="H110" s="62" t="s">
        <v>286</v>
      </c>
      <c r="I110" s="62" t="s">
        <v>42</v>
      </c>
      <c r="J110" s="62" t="s">
        <v>627</v>
      </c>
      <c r="K110" s="62" t="s">
        <v>4135</v>
      </c>
      <c r="L110" s="62" t="s">
        <v>131</v>
      </c>
      <c r="M110" s="62" t="s">
        <v>220</v>
      </c>
      <c r="N110" s="62" t="s">
        <v>272</v>
      </c>
      <c r="O110" s="62" t="s">
        <v>3993</v>
      </c>
      <c r="P110" s="62" t="s">
        <v>61</v>
      </c>
      <c r="Q110" s="62" t="s">
        <v>4362</v>
      </c>
      <c r="R110" s="62" t="s">
        <v>61</v>
      </c>
      <c r="S110" s="62" t="s">
        <v>4361</v>
      </c>
      <c r="T110" s="62" t="s">
        <v>3992</v>
      </c>
      <c r="U110" s="62" t="s">
        <v>61</v>
      </c>
      <c r="V110" s="62" t="s">
        <v>4360</v>
      </c>
      <c r="W110" s="62" t="s">
        <v>4015</v>
      </c>
      <c r="X110" s="62" t="s">
        <v>1873</v>
      </c>
      <c r="Y110" s="62" t="s">
        <v>737</v>
      </c>
      <c r="Z110" s="62" t="s">
        <v>3407</v>
      </c>
      <c r="AA110" s="62" t="s">
        <v>254</v>
      </c>
      <c r="AB110" s="62" t="s">
        <v>53</v>
      </c>
      <c r="AC110" s="62" t="s">
        <v>4046</v>
      </c>
      <c r="AD110" s="62" t="s">
        <v>66</v>
      </c>
      <c r="AE110" s="62" t="s">
        <v>51</v>
      </c>
      <c r="AF110" s="62" t="s">
        <v>3990</v>
      </c>
      <c r="AG110" s="62" t="s">
        <v>220</v>
      </c>
      <c r="AH110" s="62" t="s">
        <v>3988</v>
      </c>
      <c r="AI110" s="62" t="s">
        <v>3987</v>
      </c>
      <c r="AJ110" s="37"/>
    </row>
    <row r="111" spans="1:36" ht="34.5" x14ac:dyDescent="0.25">
      <c r="A111" s="61">
        <v>120456</v>
      </c>
      <c r="B111" s="62" t="s">
        <v>3996</v>
      </c>
      <c r="C111" s="62" t="s">
        <v>3995</v>
      </c>
      <c r="D111" s="62" t="s">
        <v>4014</v>
      </c>
      <c r="E111" s="62" t="s">
        <v>4013</v>
      </c>
      <c r="F111" s="62" t="s">
        <v>627</v>
      </c>
      <c r="G111" s="62" t="s">
        <v>626</v>
      </c>
      <c r="H111" s="62" t="s">
        <v>286</v>
      </c>
      <c r="I111" s="62" t="s">
        <v>42</v>
      </c>
      <c r="J111" s="62" t="s">
        <v>627</v>
      </c>
      <c r="K111" s="62" t="s">
        <v>4135</v>
      </c>
      <c r="L111" s="62" t="s">
        <v>131</v>
      </c>
      <c r="M111" s="62" t="s">
        <v>1666</v>
      </c>
      <c r="N111" s="62" t="s">
        <v>1668</v>
      </c>
      <c r="O111" s="62" t="s">
        <v>3993</v>
      </c>
      <c r="P111" s="62" t="s">
        <v>61</v>
      </c>
      <c r="Q111" s="62" t="s">
        <v>4134</v>
      </c>
      <c r="R111" s="62" t="s">
        <v>61</v>
      </c>
      <c r="S111" s="62" t="s">
        <v>4133</v>
      </c>
      <c r="T111" s="62" t="s">
        <v>3992</v>
      </c>
      <c r="U111" s="62" t="s">
        <v>61</v>
      </c>
      <c r="V111" s="62" t="s">
        <v>4132</v>
      </c>
      <c r="W111" s="62" t="s">
        <v>3991</v>
      </c>
      <c r="X111" s="62" t="s">
        <v>486</v>
      </c>
      <c r="Y111" s="62" t="s">
        <v>90</v>
      </c>
      <c r="Z111" s="62" t="s">
        <v>246</v>
      </c>
      <c r="AA111" s="62" t="s">
        <v>59</v>
      </c>
      <c r="AB111" s="62" t="s">
        <v>53</v>
      </c>
      <c r="AC111" s="62" t="s">
        <v>4046</v>
      </c>
      <c r="AD111" s="62" t="s">
        <v>66</v>
      </c>
      <c r="AE111" s="62" t="s">
        <v>51</v>
      </c>
      <c r="AF111" s="62" t="s">
        <v>3990</v>
      </c>
      <c r="AG111" s="62" t="s">
        <v>1570</v>
      </c>
      <c r="AH111" s="62" t="s">
        <v>3988</v>
      </c>
      <c r="AI111" s="62" t="s">
        <v>3987</v>
      </c>
      <c r="AJ111" s="37"/>
    </row>
    <row r="112" spans="1:36" ht="45.75" x14ac:dyDescent="0.25">
      <c r="A112" s="61">
        <v>70271</v>
      </c>
      <c r="B112" s="62" t="s">
        <v>3996</v>
      </c>
      <c r="C112" s="62" t="s">
        <v>3995</v>
      </c>
      <c r="D112" s="62" t="s">
        <v>4100</v>
      </c>
      <c r="E112" s="62" t="s">
        <v>4099</v>
      </c>
      <c r="F112" s="62" t="s">
        <v>4402</v>
      </c>
      <c r="G112" s="62" t="s">
        <v>4401</v>
      </c>
      <c r="H112" s="62" t="s">
        <v>286</v>
      </c>
      <c r="I112" s="62" t="s">
        <v>42</v>
      </c>
      <c r="J112" s="62" t="s">
        <v>4400</v>
      </c>
      <c r="K112" s="62" t="s">
        <v>4399</v>
      </c>
      <c r="L112" s="62" t="s">
        <v>45</v>
      </c>
      <c r="M112" s="62" t="s">
        <v>4007</v>
      </c>
      <c r="N112" s="62" t="s">
        <v>4005</v>
      </c>
      <c r="O112" s="62" t="s">
        <v>3993</v>
      </c>
      <c r="P112" s="62" t="s">
        <v>61</v>
      </c>
      <c r="Q112" s="62" t="s">
        <v>4398</v>
      </c>
      <c r="R112" s="62" t="s">
        <v>61</v>
      </c>
      <c r="S112" s="62" t="s">
        <v>4397</v>
      </c>
      <c r="T112" s="62" t="s">
        <v>3992</v>
      </c>
      <c r="U112" s="62" t="s">
        <v>4003</v>
      </c>
      <c r="V112" s="62" t="s">
        <v>4396</v>
      </c>
      <c r="W112" s="62" t="s">
        <v>3991</v>
      </c>
      <c r="X112" s="62" t="s">
        <v>1008</v>
      </c>
      <c r="Y112" s="62" t="s">
        <v>2153</v>
      </c>
      <c r="Z112" s="62" t="s">
        <v>2669</v>
      </c>
      <c r="AA112" s="62" t="s">
        <v>59</v>
      </c>
      <c r="AB112" s="62" t="s">
        <v>53</v>
      </c>
      <c r="AC112" s="62" t="s">
        <v>100</v>
      </c>
      <c r="AD112" s="62" t="s">
        <v>66</v>
      </c>
      <c r="AE112" s="62" t="s">
        <v>51</v>
      </c>
      <c r="AF112" s="62" t="s">
        <v>3990</v>
      </c>
      <c r="AG112" s="62" t="s">
        <v>4007</v>
      </c>
      <c r="AH112" s="62" t="s">
        <v>3988</v>
      </c>
      <c r="AI112" s="62" t="s">
        <v>3987</v>
      </c>
      <c r="AJ112" s="37"/>
    </row>
    <row r="113" spans="1:36" ht="57" x14ac:dyDescent="0.25">
      <c r="A113" s="61">
        <v>241987</v>
      </c>
      <c r="B113" s="62" t="s">
        <v>3996</v>
      </c>
      <c r="C113" s="62" t="s">
        <v>3995</v>
      </c>
      <c r="D113" s="62" t="s">
        <v>4100</v>
      </c>
      <c r="E113" s="62" t="s">
        <v>4099</v>
      </c>
      <c r="F113" s="62" t="s">
        <v>549</v>
      </c>
      <c r="G113" s="62" t="s">
        <v>548</v>
      </c>
      <c r="H113" s="62" t="s">
        <v>286</v>
      </c>
      <c r="I113" s="62" t="s">
        <v>42</v>
      </c>
      <c r="J113" s="62" t="s">
        <v>550</v>
      </c>
      <c r="K113" s="62" t="s">
        <v>4282</v>
      </c>
      <c r="L113" s="62" t="s">
        <v>45</v>
      </c>
      <c r="M113" s="62" t="s">
        <v>4009</v>
      </c>
      <c r="N113" s="62" t="s">
        <v>4017</v>
      </c>
      <c r="O113" s="62" t="s">
        <v>3993</v>
      </c>
      <c r="P113" s="62" t="s">
        <v>61</v>
      </c>
      <c r="Q113" s="62" t="s">
        <v>4591</v>
      </c>
      <c r="R113" s="62" t="s">
        <v>61</v>
      </c>
      <c r="S113" s="62" t="s">
        <v>4590</v>
      </c>
      <c r="T113" s="62" t="s">
        <v>3998</v>
      </c>
      <c r="U113" s="62" t="s">
        <v>4003</v>
      </c>
      <c r="V113" s="62" t="s">
        <v>4589</v>
      </c>
      <c r="W113" s="62" t="s">
        <v>3991</v>
      </c>
      <c r="X113" s="62" t="s">
        <v>1135</v>
      </c>
      <c r="Y113" s="62" t="s">
        <v>569</v>
      </c>
      <c r="Z113" s="62" t="s">
        <v>4588</v>
      </c>
      <c r="AA113" s="62" t="s">
        <v>484</v>
      </c>
      <c r="AB113" s="62" t="s">
        <v>89</v>
      </c>
      <c r="AC113" s="62" t="s">
        <v>75</v>
      </c>
      <c r="AD113" s="62" t="s">
        <v>64</v>
      </c>
      <c r="AE113" s="62" t="s">
        <v>65</v>
      </c>
      <c r="AF113" s="62" t="s">
        <v>3990</v>
      </c>
      <c r="AG113" s="62" t="s">
        <v>4009</v>
      </c>
      <c r="AH113" s="62" t="s">
        <v>3988</v>
      </c>
      <c r="AI113" s="62" t="s">
        <v>51</v>
      </c>
      <c r="AJ113" s="37"/>
    </row>
    <row r="114" spans="1:36" ht="57" x14ac:dyDescent="0.25">
      <c r="A114" s="61">
        <v>134761</v>
      </c>
      <c r="B114" s="62" t="s">
        <v>3996</v>
      </c>
      <c r="C114" s="62" t="s">
        <v>3995</v>
      </c>
      <c r="D114" s="62" t="s">
        <v>4100</v>
      </c>
      <c r="E114" s="62" t="s">
        <v>4099</v>
      </c>
      <c r="F114" s="62" t="s">
        <v>549</v>
      </c>
      <c r="G114" s="62" t="s">
        <v>548</v>
      </c>
      <c r="H114" s="62" t="s">
        <v>286</v>
      </c>
      <c r="I114" s="62" t="s">
        <v>42</v>
      </c>
      <c r="J114" s="62" t="s">
        <v>550</v>
      </c>
      <c r="K114" s="62" t="s">
        <v>4282</v>
      </c>
      <c r="L114" s="62" t="s">
        <v>45</v>
      </c>
      <c r="M114" s="62" t="s">
        <v>4007</v>
      </c>
      <c r="N114" s="62" t="s">
        <v>4049</v>
      </c>
      <c r="O114" s="62" t="s">
        <v>3993</v>
      </c>
      <c r="P114" s="62" t="s">
        <v>61</v>
      </c>
      <c r="Q114" s="62" t="s">
        <v>4854</v>
      </c>
      <c r="R114" s="62" t="s">
        <v>61</v>
      </c>
      <c r="S114" s="62" t="s">
        <v>4853</v>
      </c>
      <c r="T114" s="62" t="s">
        <v>3992</v>
      </c>
      <c r="U114" s="62" t="s">
        <v>4003</v>
      </c>
      <c r="V114" s="62" t="s">
        <v>4852</v>
      </c>
      <c r="W114" s="62" t="s">
        <v>3991</v>
      </c>
      <c r="X114" s="62" t="s">
        <v>244</v>
      </c>
      <c r="Y114" s="62" t="s">
        <v>1864</v>
      </c>
      <c r="Z114" s="62" t="s">
        <v>106</v>
      </c>
      <c r="AA114" s="62" t="s">
        <v>164</v>
      </c>
      <c r="AB114" s="62" t="s">
        <v>53</v>
      </c>
      <c r="AC114" s="62" t="s">
        <v>100</v>
      </c>
      <c r="AD114" s="62" t="s">
        <v>64</v>
      </c>
      <c r="AE114" s="62" t="s">
        <v>65</v>
      </c>
      <c r="AF114" s="62" t="s">
        <v>3990</v>
      </c>
      <c r="AG114" s="62" t="s">
        <v>4007</v>
      </c>
      <c r="AH114" s="62" t="s">
        <v>3988</v>
      </c>
      <c r="AI114" s="62" t="s">
        <v>3987</v>
      </c>
      <c r="AJ114" s="37"/>
    </row>
    <row r="115" spans="1:36" ht="57" x14ac:dyDescent="0.25">
      <c r="A115" s="61">
        <v>211266</v>
      </c>
      <c r="B115" s="62" t="s">
        <v>3996</v>
      </c>
      <c r="C115" s="62" t="s">
        <v>3995</v>
      </c>
      <c r="D115" s="62" t="s">
        <v>4100</v>
      </c>
      <c r="E115" s="62" t="s">
        <v>4099</v>
      </c>
      <c r="F115" s="62" t="s">
        <v>549</v>
      </c>
      <c r="G115" s="62" t="s">
        <v>548</v>
      </c>
      <c r="H115" s="62" t="s">
        <v>286</v>
      </c>
      <c r="I115" s="62" t="s">
        <v>42</v>
      </c>
      <c r="J115" s="62" t="s">
        <v>550</v>
      </c>
      <c r="K115" s="62" t="s">
        <v>4282</v>
      </c>
      <c r="L115" s="62" t="s">
        <v>45</v>
      </c>
      <c r="M115" s="62" t="s">
        <v>4007</v>
      </c>
      <c r="N115" s="62" t="s">
        <v>4005</v>
      </c>
      <c r="O115" s="62" t="s">
        <v>3993</v>
      </c>
      <c r="P115" s="62" t="s">
        <v>61</v>
      </c>
      <c r="Q115" s="62" t="s">
        <v>4770</v>
      </c>
      <c r="R115" s="62" t="s">
        <v>61</v>
      </c>
      <c r="S115" s="62" t="s">
        <v>4769</v>
      </c>
      <c r="T115" s="62" t="s">
        <v>3992</v>
      </c>
      <c r="U115" s="62" t="s">
        <v>4003</v>
      </c>
      <c r="V115" s="62" t="s">
        <v>4768</v>
      </c>
      <c r="W115" s="62" t="s">
        <v>3991</v>
      </c>
      <c r="X115" s="62" t="s">
        <v>184</v>
      </c>
      <c r="Y115" s="62" t="s">
        <v>540</v>
      </c>
      <c r="Z115" s="62" t="s">
        <v>448</v>
      </c>
      <c r="AA115" s="62" t="s">
        <v>246</v>
      </c>
      <c r="AB115" s="62" t="s">
        <v>53</v>
      </c>
      <c r="AC115" s="62" t="s">
        <v>47</v>
      </c>
      <c r="AD115" s="62" t="s">
        <v>64</v>
      </c>
      <c r="AE115" s="62" t="s">
        <v>65</v>
      </c>
      <c r="AF115" s="62" t="s">
        <v>3990</v>
      </c>
      <c r="AG115" s="62" t="s">
        <v>4009</v>
      </c>
      <c r="AH115" s="62" t="s">
        <v>3988</v>
      </c>
      <c r="AI115" s="62" t="s">
        <v>51</v>
      </c>
      <c r="AJ115" s="37"/>
    </row>
    <row r="116" spans="1:36" ht="57" x14ac:dyDescent="0.25">
      <c r="A116" s="61">
        <v>2239</v>
      </c>
      <c r="B116" s="62" t="s">
        <v>3996</v>
      </c>
      <c r="C116" s="62" t="s">
        <v>3995</v>
      </c>
      <c r="D116" s="62" t="s">
        <v>4100</v>
      </c>
      <c r="E116" s="62" t="s">
        <v>4099</v>
      </c>
      <c r="F116" s="62" t="s">
        <v>549</v>
      </c>
      <c r="G116" s="62" t="s">
        <v>548</v>
      </c>
      <c r="H116" s="62" t="s">
        <v>286</v>
      </c>
      <c r="I116" s="62" t="s">
        <v>42</v>
      </c>
      <c r="J116" s="62" t="s">
        <v>550</v>
      </c>
      <c r="K116" s="62" t="s">
        <v>4282</v>
      </c>
      <c r="L116" s="62" t="s">
        <v>45</v>
      </c>
      <c r="M116" s="62" t="s">
        <v>3989</v>
      </c>
      <c r="N116" s="62" t="s">
        <v>4016</v>
      </c>
      <c r="O116" s="62" t="s">
        <v>3993</v>
      </c>
      <c r="P116" s="62" t="s">
        <v>61</v>
      </c>
      <c r="Q116" s="62" t="s">
        <v>4828</v>
      </c>
      <c r="R116" s="62" t="s">
        <v>61</v>
      </c>
      <c r="S116" s="62" t="s">
        <v>4827</v>
      </c>
      <c r="T116" s="62" t="s">
        <v>3998</v>
      </c>
      <c r="U116" s="62" t="s">
        <v>4003</v>
      </c>
      <c r="V116" s="62" t="s">
        <v>4826</v>
      </c>
      <c r="W116" s="62" t="s">
        <v>3991</v>
      </c>
      <c r="X116" s="62" t="s">
        <v>733</v>
      </c>
      <c r="Y116" s="62" t="s">
        <v>90</v>
      </c>
      <c r="Z116" s="62" t="s">
        <v>3969</v>
      </c>
      <c r="AA116" s="62" t="s">
        <v>653</v>
      </c>
      <c r="AB116" s="62" t="s">
        <v>53</v>
      </c>
      <c r="AC116" s="62" t="s">
        <v>1095</v>
      </c>
      <c r="AD116" s="62" t="s">
        <v>64</v>
      </c>
      <c r="AE116" s="62" t="s">
        <v>65</v>
      </c>
      <c r="AF116" s="62" t="s">
        <v>3990</v>
      </c>
      <c r="AG116" s="62" t="s">
        <v>3997</v>
      </c>
      <c r="AH116" s="62" t="s">
        <v>3988</v>
      </c>
      <c r="AI116" s="62" t="s">
        <v>51</v>
      </c>
      <c r="AJ116" s="37"/>
    </row>
    <row r="117" spans="1:36" ht="57" x14ac:dyDescent="0.25">
      <c r="A117" s="61">
        <v>183631</v>
      </c>
      <c r="B117" s="62" t="s">
        <v>3996</v>
      </c>
      <c r="C117" s="62" t="s">
        <v>3995</v>
      </c>
      <c r="D117" s="62" t="s">
        <v>4100</v>
      </c>
      <c r="E117" s="62" t="s">
        <v>4099</v>
      </c>
      <c r="F117" s="62" t="s">
        <v>549</v>
      </c>
      <c r="G117" s="62" t="s">
        <v>548</v>
      </c>
      <c r="H117" s="62" t="s">
        <v>286</v>
      </c>
      <c r="I117" s="62" t="s">
        <v>42</v>
      </c>
      <c r="J117" s="62" t="s">
        <v>550</v>
      </c>
      <c r="K117" s="62" t="s">
        <v>4282</v>
      </c>
      <c r="L117" s="62" t="s">
        <v>45</v>
      </c>
      <c r="M117" s="62" t="s">
        <v>3989</v>
      </c>
      <c r="N117" s="62" t="s">
        <v>4529</v>
      </c>
      <c r="O117" s="62" t="s">
        <v>3993</v>
      </c>
      <c r="P117" s="62" t="s">
        <v>61</v>
      </c>
      <c r="Q117" s="62" t="s">
        <v>4528</v>
      </c>
      <c r="R117" s="62" t="s">
        <v>61</v>
      </c>
      <c r="S117" s="62" t="s">
        <v>4527</v>
      </c>
      <c r="T117" s="62" t="s">
        <v>3992</v>
      </c>
      <c r="U117" s="62" t="s">
        <v>4003</v>
      </c>
      <c r="V117" s="62" t="s">
        <v>4526</v>
      </c>
      <c r="W117" s="62" t="s">
        <v>3991</v>
      </c>
      <c r="X117" s="62" t="s">
        <v>1951</v>
      </c>
      <c r="Y117" s="62" t="s">
        <v>1680</v>
      </c>
      <c r="Z117" s="62" t="s">
        <v>411</v>
      </c>
      <c r="AA117" s="62" t="s">
        <v>164</v>
      </c>
      <c r="AB117" s="62" t="s">
        <v>53</v>
      </c>
      <c r="AC117" s="62" t="s">
        <v>277</v>
      </c>
      <c r="AD117" s="62" t="s">
        <v>66</v>
      </c>
      <c r="AE117" s="62" t="s">
        <v>51</v>
      </c>
      <c r="AF117" s="62" t="s">
        <v>3990</v>
      </c>
      <c r="AG117" s="62" t="s">
        <v>3989</v>
      </c>
      <c r="AH117" s="62" t="s">
        <v>3988</v>
      </c>
      <c r="AI117" s="62" t="s">
        <v>51</v>
      </c>
      <c r="AJ117" s="37"/>
    </row>
    <row r="118" spans="1:36" ht="57" x14ac:dyDescent="0.25">
      <c r="A118" s="61">
        <v>9494</v>
      </c>
      <c r="B118" s="62" t="s">
        <v>3996</v>
      </c>
      <c r="C118" s="62" t="s">
        <v>3995</v>
      </c>
      <c r="D118" s="62" t="s">
        <v>4100</v>
      </c>
      <c r="E118" s="62" t="s">
        <v>4099</v>
      </c>
      <c r="F118" s="62" t="s">
        <v>549</v>
      </c>
      <c r="G118" s="62" t="s">
        <v>548</v>
      </c>
      <c r="H118" s="62" t="s">
        <v>286</v>
      </c>
      <c r="I118" s="62" t="s">
        <v>42</v>
      </c>
      <c r="J118" s="62" t="s">
        <v>550</v>
      </c>
      <c r="K118" s="62" t="s">
        <v>4282</v>
      </c>
      <c r="L118" s="62" t="s">
        <v>45</v>
      </c>
      <c r="M118" s="62" t="s">
        <v>4026</v>
      </c>
      <c r="N118" s="62" t="s">
        <v>4207</v>
      </c>
      <c r="O118" s="62" t="s">
        <v>3993</v>
      </c>
      <c r="P118" s="62" t="s">
        <v>61</v>
      </c>
      <c r="Q118" s="62" t="s">
        <v>4651</v>
      </c>
      <c r="R118" s="62" t="s">
        <v>61</v>
      </c>
      <c r="S118" s="62" t="s">
        <v>4650</v>
      </c>
      <c r="T118" s="62" t="s">
        <v>3992</v>
      </c>
      <c r="U118" s="62" t="s">
        <v>4003</v>
      </c>
      <c r="V118" s="62" t="s">
        <v>4649</v>
      </c>
      <c r="W118" s="62" t="s">
        <v>4015</v>
      </c>
      <c r="X118" s="62" t="s">
        <v>1888</v>
      </c>
      <c r="Y118" s="62" t="s">
        <v>1380</v>
      </c>
      <c r="Z118" s="62" t="s">
        <v>215</v>
      </c>
      <c r="AA118" s="62" t="s">
        <v>479</v>
      </c>
      <c r="AB118" s="62" t="s">
        <v>53</v>
      </c>
      <c r="AC118" s="62" t="s">
        <v>1666</v>
      </c>
      <c r="AD118" s="62" t="s">
        <v>64</v>
      </c>
      <c r="AE118" s="62" t="s">
        <v>65</v>
      </c>
      <c r="AF118" s="62" t="s">
        <v>3990</v>
      </c>
      <c r="AG118" s="62" t="s">
        <v>4026</v>
      </c>
      <c r="AH118" s="62" t="s">
        <v>3988</v>
      </c>
      <c r="AI118" s="62" t="s">
        <v>51</v>
      </c>
      <c r="AJ118" s="37"/>
    </row>
    <row r="119" spans="1:36" ht="57" x14ac:dyDescent="0.25">
      <c r="A119" s="61">
        <v>118533</v>
      </c>
      <c r="B119" s="62" t="s">
        <v>3996</v>
      </c>
      <c r="C119" s="62" t="s">
        <v>3995</v>
      </c>
      <c r="D119" s="62" t="s">
        <v>4100</v>
      </c>
      <c r="E119" s="62" t="s">
        <v>4099</v>
      </c>
      <c r="F119" s="62" t="s">
        <v>549</v>
      </c>
      <c r="G119" s="62" t="s">
        <v>548</v>
      </c>
      <c r="H119" s="62" t="s">
        <v>286</v>
      </c>
      <c r="I119" s="62" t="s">
        <v>42</v>
      </c>
      <c r="J119" s="62" t="s">
        <v>550</v>
      </c>
      <c r="K119" s="62" t="s">
        <v>4282</v>
      </c>
      <c r="L119" s="62" t="s">
        <v>45</v>
      </c>
      <c r="M119" s="62" t="s">
        <v>4026</v>
      </c>
      <c r="N119" s="62" t="s">
        <v>4281</v>
      </c>
      <c r="O119" s="62" t="s">
        <v>3993</v>
      </c>
      <c r="P119" s="62" t="s">
        <v>61</v>
      </c>
      <c r="Q119" s="62" t="s">
        <v>4280</v>
      </c>
      <c r="R119" s="62" t="s">
        <v>61</v>
      </c>
      <c r="S119" s="62" t="s">
        <v>4279</v>
      </c>
      <c r="T119" s="62" t="s">
        <v>3992</v>
      </c>
      <c r="U119" s="62" t="s">
        <v>4003</v>
      </c>
      <c r="V119" s="62" t="s">
        <v>4278</v>
      </c>
      <c r="W119" s="62" t="s">
        <v>3991</v>
      </c>
      <c r="X119" s="62" t="s">
        <v>3395</v>
      </c>
      <c r="Y119" s="62" t="s">
        <v>752</v>
      </c>
      <c r="Z119" s="62" t="s">
        <v>1492</v>
      </c>
      <c r="AA119" s="62" t="s">
        <v>276</v>
      </c>
      <c r="AB119" s="62" t="s">
        <v>53</v>
      </c>
      <c r="AC119" s="62" t="s">
        <v>113</v>
      </c>
      <c r="AD119" s="62" t="s">
        <v>64</v>
      </c>
      <c r="AE119" s="62" t="s">
        <v>65</v>
      </c>
      <c r="AF119" s="62" t="s">
        <v>3990</v>
      </c>
      <c r="AG119" s="62" t="s">
        <v>3989</v>
      </c>
      <c r="AH119" s="62" t="s">
        <v>3988</v>
      </c>
      <c r="AI119" s="62" t="s">
        <v>3987</v>
      </c>
      <c r="AJ119" s="37"/>
    </row>
    <row r="120" spans="1:36" ht="57" x14ac:dyDescent="0.25">
      <c r="A120" s="61">
        <v>36851</v>
      </c>
      <c r="B120" s="62" t="s">
        <v>3996</v>
      </c>
      <c r="C120" s="62" t="s">
        <v>3995</v>
      </c>
      <c r="D120" s="62" t="s">
        <v>4100</v>
      </c>
      <c r="E120" s="62" t="s">
        <v>4099</v>
      </c>
      <c r="F120" s="62" t="s">
        <v>549</v>
      </c>
      <c r="G120" s="62" t="s">
        <v>548</v>
      </c>
      <c r="H120" s="62" t="s">
        <v>286</v>
      </c>
      <c r="I120" s="62" t="s">
        <v>42</v>
      </c>
      <c r="J120" s="62" t="s">
        <v>550</v>
      </c>
      <c r="K120" s="62" t="s">
        <v>4282</v>
      </c>
      <c r="L120" s="62" t="s">
        <v>45</v>
      </c>
      <c r="M120" s="62" t="s">
        <v>3997</v>
      </c>
      <c r="N120" s="62" t="s">
        <v>4174</v>
      </c>
      <c r="O120" s="62" t="s">
        <v>3993</v>
      </c>
      <c r="P120" s="62" t="s">
        <v>61</v>
      </c>
      <c r="Q120" s="62" t="s">
        <v>4674</v>
      </c>
      <c r="R120" s="62" t="s">
        <v>61</v>
      </c>
      <c r="S120" s="62" t="s">
        <v>4673</v>
      </c>
      <c r="T120" s="62" t="s">
        <v>3992</v>
      </c>
      <c r="U120" s="62" t="s">
        <v>4003</v>
      </c>
      <c r="V120" s="62" t="s">
        <v>4672</v>
      </c>
      <c r="W120" s="62" t="s">
        <v>4015</v>
      </c>
      <c r="X120" s="62" t="s">
        <v>2887</v>
      </c>
      <c r="Y120" s="62" t="s">
        <v>573</v>
      </c>
      <c r="Z120" s="62" t="s">
        <v>2345</v>
      </c>
      <c r="AA120" s="62" t="s">
        <v>533</v>
      </c>
      <c r="AB120" s="62" t="s">
        <v>89</v>
      </c>
      <c r="AC120" s="62" t="s">
        <v>113</v>
      </c>
      <c r="AD120" s="62" t="s">
        <v>64</v>
      </c>
      <c r="AE120" s="62" t="s">
        <v>65</v>
      </c>
      <c r="AF120" s="62" t="s">
        <v>3990</v>
      </c>
      <c r="AG120" s="62" t="s">
        <v>3997</v>
      </c>
      <c r="AH120" s="62" t="s">
        <v>3988</v>
      </c>
      <c r="AI120" s="62" t="s">
        <v>3987</v>
      </c>
      <c r="AJ120" s="37"/>
    </row>
    <row r="121" spans="1:36" ht="57" x14ac:dyDescent="0.25">
      <c r="A121" s="61">
        <v>92577</v>
      </c>
      <c r="B121" s="62" t="s">
        <v>3996</v>
      </c>
      <c r="C121" s="62" t="s">
        <v>3995</v>
      </c>
      <c r="D121" s="62" t="s">
        <v>4100</v>
      </c>
      <c r="E121" s="62" t="s">
        <v>4099</v>
      </c>
      <c r="F121" s="62" t="s">
        <v>549</v>
      </c>
      <c r="G121" s="62" t="s">
        <v>548</v>
      </c>
      <c r="H121" s="62" t="s">
        <v>286</v>
      </c>
      <c r="I121" s="62" t="s">
        <v>42</v>
      </c>
      <c r="J121" s="62" t="s">
        <v>550</v>
      </c>
      <c r="K121" s="62" t="s">
        <v>4282</v>
      </c>
      <c r="L121" s="62" t="s">
        <v>45</v>
      </c>
      <c r="M121" s="62" t="s">
        <v>4041</v>
      </c>
      <c r="N121" s="62" t="s">
        <v>4080</v>
      </c>
      <c r="O121" s="62" t="s">
        <v>3993</v>
      </c>
      <c r="P121" s="62" t="s">
        <v>61</v>
      </c>
      <c r="Q121" s="62" t="s">
        <v>4381</v>
      </c>
      <c r="R121" s="62" t="s">
        <v>61</v>
      </c>
      <c r="S121" s="62" t="s">
        <v>4380</v>
      </c>
      <c r="T121" s="62" t="s">
        <v>3992</v>
      </c>
      <c r="U121" s="62" t="s">
        <v>4003</v>
      </c>
      <c r="V121" s="62" t="s">
        <v>4379</v>
      </c>
      <c r="W121" s="62" t="s">
        <v>4015</v>
      </c>
      <c r="X121" s="62" t="s">
        <v>2657</v>
      </c>
      <c r="Y121" s="62" t="s">
        <v>509</v>
      </c>
      <c r="Z121" s="62" t="s">
        <v>365</v>
      </c>
      <c r="AA121" s="62" t="s">
        <v>61</v>
      </c>
      <c r="AB121" s="62" t="s">
        <v>53</v>
      </c>
      <c r="AC121" s="62" t="s">
        <v>1666</v>
      </c>
      <c r="AD121" s="62" t="s">
        <v>64</v>
      </c>
      <c r="AE121" s="62" t="s">
        <v>65</v>
      </c>
      <c r="AF121" s="62" t="s">
        <v>3990</v>
      </c>
      <c r="AG121" s="62" t="s">
        <v>3997</v>
      </c>
      <c r="AH121" s="62" t="s">
        <v>3988</v>
      </c>
      <c r="AI121" s="62" t="s">
        <v>3987</v>
      </c>
      <c r="AJ121" s="37"/>
    </row>
    <row r="122" spans="1:36" ht="57" x14ac:dyDescent="0.25">
      <c r="A122" s="61">
        <v>160404</v>
      </c>
      <c r="B122" s="62" t="s">
        <v>3996</v>
      </c>
      <c r="C122" s="62" t="s">
        <v>3995</v>
      </c>
      <c r="D122" s="62" t="s">
        <v>4100</v>
      </c>
      <c r="E122" s="62" t="s">
        <v>4099</v>
      </c>
      <c r="F122" s="62" t="s">
        <v>549</v>
      </c>
      <c r="G122" s="62" t="s">
        <v>548</v>
      </c>
      <c r="H122" s="62" t="s">
        <v>286</v>
      </c>
      <c r="I122" s="62" t="s">
        <v>42</v>
      </c>
      <c r="J122" s="62" t="s">
        <v>550</v>
      </c>
      <c r="K122" s="62" t="s">
        <v>4282</v>
      </c>
      <c r="L122" s="62" t="s">
        <v>45</v>
      </c>
      <c r="M122" s="62" t="s">
        <v>4041</v>
      </c>
      <c r="N122" s="62" t="s">
        <v>4090</v>
      </c>
      <c r="O122" s="62" t="s">
        <v>3993</v>
      </c>
      <c r="P122" s="62" t="s">
        <v>61</v>
      </c>
      <c r="Q122" s="62" t="s">
        <v>4884</v>
      </c>
      <c r="R122" s="62" t="s">
        <v>61</v>
      </c>
      <c r="S122" s="62" t="s">
        <v>4883</v>
      </c>
      <c r="T122" s="62" t="s">
        <v>3992</v>
      </c>
      <c r="U122" s="62" t="s">
        <v>4003</v>
      </c>
      <c r="V122" s="62" t="s">
        <v>4882</v>
      </c>
      <c r="W122" s="62" t="s">
        <v>4015</v>
      </c>
      <c r="X122" s="62" t="s">
        <v>115</v>
      </c>
      <c r="Y122" s="62" t="s">
        <v>329</v>
      </c>
      <c r="Z122" s="62" t="s">
        <v>2826</v>
      </c>
      <c r="AA122" s="62" t="s">
        <v>424</v>
      </c>
      <c r="AB122" s="62" t="s">
        <v>53</v>
      </c>
      <c r="AC122" s="62" t="s">
        <v>1666</v>
      </c>
      <c r="AD122" s="62" t="s">
        <v>64</v>
      </c>
      <c r="AE122" s="62" t="s">
        <v>65</v>
      </c>
      <c r="AF122" s="62" t="s">
        <v>3990</v>
      </c>
      <c r="AG122" s="62" t="s">
        <v>3997</v>
      </c>
      <c r="AH122" s="62" t="s">
        <v>3988</v>
      </c>
      <c r="AI122" s="62" t="s">
        <v>3987</v>
      </c>
      <c r="AJ122" s="37"/>
    </row>
    <row r="123" spans="1:36" ht="57" x14ac:dyDescent="0.25">
      <c r="A123" s="61">
        <v>174786</v>
      </c>
      <c r="B123" s="62" t="s">
        <v>3996</v>
      </c>
      <c r="C123" s="62" t="s">
        <v>3995</v>
      </c>
      <c r="D123" s="62" t="s">
        <v>4100</v>
      </c>
      <c r="E123" s="62" t="s">
        <v>4099</v>
      </c>
      <c r="F123" s="62" t="s">
        <v>549</v>
      </c>
      <c r="G123" s="62" t="s">
        <v>548</v>
      </c>
      <c r="H123" s="62" t="s">
        <v>286</v>
      </c>
      <c r="I123" s="62" t="s">
        <v>42</v>
      </c>
      <c r="J123" s="62" t="s">
        <v>550</v>
      </c>
      <c r="K123" s="62" t="s">
        <v>4282</v>
      </c>
      <c r="L123" s="62" t="s">
        <v>45</v>
      </c>
      <c r="M123" s="62" t="s">
        <v>4041</v>
      </c>
      <c r="N123" s="62" t="s">
        <v>4090</v>
      </c>
      <c r="O123" s="62" t="s">
        <v>3993</v>
      </c>
      <c r="P123" s="62" t="s">
        <v>61</v>
      </c>
      <c r="Q123" s="62" t="s">
        <v>4345</v>
      </c>
      <c r="R123" s="62" t="s">
        <v>61</v>
      </c>
      <c r="S123" s="62" t="s">
        <v>4344</v>
      </c>
      <c r="T123" s="62" t="s">
        <v>3992</v>
      </c>
      <c r="U123" s="62" t="s">
        <v>4003</v>
      </c>
      <c r="V123" s="62" t="s">
        <v>4343</v>
      </c>
      <c r="W123" s="62" t="s">
        <v>4015</v>
      </c>
      <c r="X123" s="62" t="s">
        <v>161</v>
      </c>
      <c r="Y123" s="62" t="s">
        <v>4342</v>
      </c>
      <c r="Z123" s="62" t="s">
        <v>155</v>
      </c>
      <c r="AA123" s="62" t="s">
        <v>484</v>
      </c>
      <c r="AB123" s="62" t="s">
        <v>89</v>
      </c>
      <c r="AC123" s="62" t="s">
        <v>220</v>
      </c>
      <c r="AD123" s="62" t="s">
        <v>64</v>
      </c>
      <c r="AE123" s="62" t="s">
        <v>65</v>
      </c>
      <c r="AF123" s="62" t="s">
        <v>3990</v>
      </c>
      <c r="AG123" s="62" t="s">
        <v>3997</v>
      </c>
      <c r="AH123" s="62" t="s">
        <v>3988</v>
      </c>
      <c r="AI123" s="62" t="s">
        <v>3987</v>
      </c>
      <c r="AJ123" s="37"/>
    </row>
    <row r="124" spans="1:36" ht="57" x14ac:dyDescent="0.25">
      <c r="A124" s="61">
        <v>244612</v>
      </c>
      <c r="B124" s="62" t="s">
        <v>3996</v>
      </c>
      <c r="C124" s="62" t="s">
        <v>3995</v>
      </c>
      <c r="D124" s="62" t="s">
        <v>4100</v>
      </c>
      <c r="E124" s="62" t="s">
        <v>4099</v>
      </c>
      <c r="F124" s="62" t="s">
        <v>549</v>
      </c>
      <c r="G124" s="62" t="s">
        <v>548</v>
      </c>
      <c r="H124" s="62" t="s">
        <v>286</v>
      </c>
      <c r="I124" s="62" t="s">
        <v>42</v>
      </c>
      <c r="J124" s="62" t="s">
        <v>550</v>
      </c>
      <c r="K124" s="62" t="s">
        <v>4282</v>
      </c>
      <c r="L124" s="62" t="s">
        <v>45</v>
      </c>
      <c r="M124" s="62" t="s">
        <v>4041</v>
      </c>
      <c r="N124" s="62" t="s">
        <v>4090</v>
      </c>
      <c r="O124" s="62" t="s">
        <v>3993</v>
      </c>
      <c r="P124" s="62" t="s">
        <v>61</v>
      </c>
      <c r="Q124" s="62" t="s">
        <v>4462</v>
      </c>
      <c r="R124" s="62" t="s">
        <v>61</v>
      </c>
      <c r="S124" s="62" t="s">
        <v>4461</v>
      </c>
      <c r="T124" s="62" t="s">
        <v>3992</v>
      </c>
      <c r="U124" s="62" t="s">
        <v>4003</v>
      </c>
      <c r="V124" s="62" t="s">
        <v>4460</v>
      </c>
      <c r="W124" s="62" t="s">
        <v>3991</v>
      </c>
      <c r="X124" s="62" t="s">
        <v>1844</v>
      </c>
      <c r="Y124" s="62" t="s">
        <v>494</v>
      </c>
      <c r="Z124" s="62" t="s">
        <v>2785</v>
      </c>
      <c r="AA124" s="62" t="s">
        <v>424</v>
      </c>
      <c r="AB124" s="62" t="s">
        <v>53</v>
      </c>
      <c r="AC124" s="62" t="s">
        <v>4022</v>
      </c>
      <c r="AD124" s="62" t="s">
        <v>66</v>
      </c>
      <c r="AE124" s="62" t="s">
        <v>51</v>
      </c>
      <c r="AF124" s="62" t="s">
        <v>3990</v>
      </c>
      <c r="AG124" s="62" t="s">
        <v>3997</v>
      </c>
      <c r="AH124" s="62" t="s">
        <v>3988</v>
      </c>
      <c r="AI124" s="62" t="s">
        <v>3987</v>
      </c>
      <c r="AJ124" s="37"/>
    </row>
    <row r="125" spans="1:36" ht="45.75" x14ac:dyDescent="0.25">
      <c r="A125" s="61">
        <v>122958</v>
      </c>
      <c r="B125" s="62" t="s">
        <v>3996</v>
      </c>
      <c r="C125" s="62" t="s">
        <v>3995</v>
      </c>
      <c r="D125" s="62" t="s">
        <v>4100</v>
      </c>
      <c r="E125" s="62" t="s">
        <v>4099</v>
      </c>
      <c r="F125" s="62" t="s">
        <v>41</v>
      </c>
      <c r="G125" s="62" t="s">
        <v>40</v>
      </c>
      <c r="H125" s="62" t="s">
        <v>286</v>
      </c>
      <c r="I125" s="62" t="s">
        <v>42</v>
      </c>
      <c r="J125" s="62" t="s">
        <v>43</v>
      </c>
      <c r="K125" s="62" t="s">
        <v>4098</v>
      </c>
      <c r="L125" s="62" t="s">
        <v>45</v>
      </c>
      <c r="M125" s="62" t="s">
        <v>4009</v>
      </c>
      <c r="N125" s="62" t="s">
        <v>2126</v>
      </c>
      <c r="O125" s="62" t="s">
        <v>3993</v>
      </c>
      <c r="P125" s="62" t="s">
        <v>61</v>
      </c>
      <c r="Q125" s="62" t="s">
        <v>4623</v>
      </c>
      <c r="R125" s="62" t="s">
        <v>61</v>
      </c>
      <c r="S125" s="62" t="s">
        <v>4622</v>
      </c>
      <c r="T125" s="62" t="s">
        <v>3992</v>
      </c>
      <c r="U125" s="62" t="s">
        <v>4003</v>
      </c>
      <c r="V125" s="62" t="s">
        <v>4621</v>
      </c>
      <c r="W125" s="62" t="s">
        <v>3991</v>
      </c>
      <c r="X125" s="62" t="s">
        <v>4620</v>
      </c>
      <c r="Y125" s="62" t="s">
        <v>453</v>
      </c>
      <c r="Z125" s="62" t="s">
        <v>215</v>
      </c>
      <c r="AA125" s="62" t="s">
        <v>240</v>
      </c>
      <c r="AB125" s="62" t="s">
        <v>53</v>
      </c>
      <c r="AC125" s="62" t="s">
        <v>1350</v>
      </c>
      <c r="AD125" s="62" t="s">
        <v>64</v>
      </c>
      <c r="AE125" s="62" t="s">
        <v>65</v>
      </c>
      <c r="AF125" s="62" t="s">
        <v>3990</v>
      </c>
      <c r="AG125" s="62" t="s">
        <v>4021</v>
      </c>
      <c r="AH125" s="62" t="s">
        <v>3988</v>
      </c>
      <c r="AI125" s="62" t="s">
        <v>3987</v>
      </c>
      <c r="AJ125" s="37"/>
    </row>
    <row r="126" spans="1:36" ht="45.75" x14ac:dyDescent="0.25">
      <c r="A126" s="61">
        <v>211736</v>
      </c>
      <c r="B126" s="62" t="s">
        <v>3996</v>
      </c>
      <c r="C126" s="62" t="s">
        <v>3995</v>
      </c>
      <c r="D126" s="62" t="s">
        <v>4100</v>
      </c>
      <c r="E126" s="62" t="s">
        <v>4099</v>
      </c>
      <c r="F126" s="62" t="s">
        <v>41</v>
      </c>
      <c r="G126" s="62" t="s">
        <v>40</v>
      </c>
      <c r="H126" s="62" t="s">
        <v>286</v>
      </c>
      <c r="I126" s="62" t="s">
        <v>42</v>
      </c>
      <c r="J126" s="62" t="s">
        <v>43</v>
      </c>
      <c r="K126" s="62" t="s">
        <v>4098</v>
      </c>
      <c r="L126" s="62" t="s">
        <v>45</v>
      </c>
      <c r="M126" s="62" t="s">
        <v>4009</v>
      </c>
      <c r="N126" s="62" t="s">
        <v>2126</v>
      </c>
      <c r="O126" s="62" t="s">
        <v>3993</v>
      </c>
      <c r="P126" s="62" t="s">
        <v>61</v>
      </c>
      <c r="Q126" s="62" t="s">
        <v>4786</v>
      </c>
      <c r="R126" s="62" t="s">
        <v>61</v>
      </c>
      <c r="S126" s="62" t="s">
        <v>4785</v>
      </c>
      <c r="T126" s="62" t="s">
        <v>3992</v>
      </c>
      <c r="U126" s="62" t="s">
        <v>4003</v>
      </c>
      <c r="V126" s="62" t="s">
        <v>4784</v>
      </c>
      <c r="W126" s="62" t="s">
        <v>3991</v>
      </c>
      <c r="X126" s="62" t="s">
        <v>184</v>
      </c>
      <c r="Y126" s="62" t="s">
        <v>1151</v>
      </c>
      <c r="Z126" s="62" t="s">
        <v>1745</v>
      </c>
      <c r="AA126" s="62" t="s">
        <v>164</v>
      </c>
      <c r="AB126" s="62" t="s">
        <v>53</v>
      </c>
      <c r="AC126" s="62" t="s">
        <v>1095</v>
      </c>
      <c r="AD126" s="62" t="s">
        <v>64</v>
      </c>
      <c r="AE126" s="62" t="s">
        <v>65</v>
      </c>
      <c r="AF126" s="62" t="s">
        <v>3990</v>
      </c>
      <c r="AG126" s="62" t="s">
        <v>4043</v>
      </c>
      <c r="AH126" s="62" t="s">
        <v>3988</v>
      </c>
      <c r="AI126" s="62" t="s">
        <v>51</v>
      </c>
      <c r="AJ126" s="37"/>
    </row>
    <row r="127" spans="1:36" ht="45.75" x14ac:dyDescent="0.25">
      <c r="A127" s="61">
        <v>212976</v>
      </c>
      <c r="B127" s="62" t="s">
        <v>3996</v>
      </c>
      <c r="C127" s="62" t="s">
        <v>3995</v>
      </c>
      <c r="D127" s="62" t="s">
        <v>4100</v>
      </c>
      <c r="E127" s="62" t="s">
        <v>4099</v>
      </c>
      <c r="F127" s="62" t="s">
        <v>41</v>
      </c>
      <c r="G127" s="62" t="s">
        <v>40</v>
      </c>
      <c r="H127" s="62" t="s">
        <v>286</v>
      </c>
      <c r="I127" s="62" t="s">
        <v>42</v>
      </c>
      <c r="J127" s="62" t="s">
        <v>43</v>
      </c>
      <c r="K127" s="62" t="s">
        <v>4098</v>
      </c>
      <c r="L127" s="62" t="s">
        <v>45</v>
      </c>
      <c r="M127" s="62" t="s">
        <v>3989</v>
      </c>
      <c r="N127" s="62" t="s">
        <v>63</v>
      </c>
      <c r="O127" s="62" t="s">
        <v>3993</v>
      </c>
      <c r="P127" s="62" t="s">
        <v>61</v>
      </c>
      <c r="Q127" s="62" t="s">
        <v>4810</v>
      </c>
      <c r="R127" s="62" t="s">
        <v>61</v>
      </c>
      <c r="S127" s="62" t="s">
        <v>4809</v>
      </c>
      <c r="T127" s="62" t="s">
        <v>3992</v>
      </c>
      <c r="U127" s="62" t="s">
        <v>4003</v>
      </c>
      <c r="V127" s="62" t="s">
        <v>4808</v>
      </c>
      <c r="W127" s="62" t="s">
        <v>3991</v>
      </c>
      <c r="X127" s="62" t="s">
        <v>389</v>
      </c>
      <c r="Y127" s="62" t="s">
        <v>979</v>
      </c>
      <c r="Z127" s="62" t="s">
        <v>1120</v>
      </c>
      <c r="AA127" s="62" t="s">
        <v>411</v>
      </c>
      <c r="AB127" s="62" t="s">
        <v>53</v>
      </c>
      <c r="AC127" s="62" t="s">
        <v>100</v>
      </c>
      <c r="AD127" s="62" t="s">
        <v>66</v>
      </c>
      <c r="AE127" s="62" t="s">
        <v>51</v>
      </c>
      <c r="AF127" s="62" t="s">
        <v>3990</v>
      </c>
      <c r="AG127" s="62" t="s">
        <v>4009</v>
      </c>
      <c r="AH127" s="62" t="s">
        <v>3988</v>
      </c>
      <c r="AI127" s="62" t="s">
        <v>51</v>
      </c>
      <c r="AJ127" s="37"/>
    </row>
    <row r="128" spans="1:36" ht="45.75" x14ac:dyDescent="0.25">
      <c r="A128" s="61">
        <v>7097</v>
      </c>
      <c r="B128" s="62" t="s">
        <v>3996</v>
      </c>
      <c r="C128" s="62" t="s">
        <v>3995</v>
      </c>
      <c r="D128" s="62" t="s">
        <v>4100</v>
      </c>
      <c r="E128" s="62" t="s">
        <v>4099</v>
      </c>
      <c r="F128" s="62" t="s">
        <v>41</v>
      </c>
      <c r="G128" s="62" t="s">
        <v>40</v>
      </c>
      <c r="H128" s="62" t="s">
        <v>286</v>
      </c>
      <c r="I128" s="62" t="s">
        <v>42</v>
      </c>
      <c r="J128" s="62" t="s">
        <v>43</v>
      </c>
      <c r="K128" s="62" t="s">
        <v>4098</v>
      </c>
      <c r="L128" s="62" t="s">
        <v>45</v>
      </c>
      <c r="M128" s="62" t="s">
        <v>4026</v>
      </c>
      <c r="N128" s="62" t="s">
        <v>196</v>
      </c>
      <c r="O128" s="62" t="s">
        <v>3993</v>
      </c>
      <c r="P128" s="62" t="s">
        <v>61</v>
      </c>
      <c r="Q128" s="62" t="s">
        <v>4484</v>
      </c>
      <c r="R128" s="62" t="s">
        <v>61</v>
      </c>
      <c r="S128" s="62" t="s">
        <v>4483</v>
      </c>
      <c r="T128" s="62" t="s">
        <v>3992</v>
      </c>
      <c r="U128" s="62" t="s">
        <v>4003</v>
      </c>
      <c r="V128" s="62" t="s">
        <v>4482</v>
      </c>
      <c r="W128" s="62" t="s">
        <v>3991</v>
      </c>
      <c r="X128" s="62" t="s">
        <v>317</v>
      </c>
      <c r="Y128" s="62" t="s">
        <v>3190</v>
      </c>
      <c r="Z128" s="62" t="s">
        <v>4481</v>
      </c>
      <c r="AA128" s="62" t="s">
        <v>4480</v>
      </c>
      <c r="AB128" s="62" t="s">
        <v>89</v>
      </c>
      <c r="AC128" s="62" t="s">
        <v>113</v>
      </c>
      <c r="AD128" s="62" t="s">
        <v>66</v>
      </c>
      <c r="AE128" s="62" t="s">
        <v>51</v>
      </c>
      <c r="AF128" s="62" t="s">
        <v>3990</v>
      </c>
      <c r="AG128" s="62" t="s">
        <v>3989</v>
      </c>
      <c r="AH128" s="62" t="s">
        <v>3988</v>
      </c>
      <c r="AI128" s="62" t="s">
        <v>3987</v>
      </c>
      <c r="AJ128" s="37"/>
    </row>
    <row r="129" spans="1:36" ht="45.75" x14ac:dyDescent="0.25">
      <c r="A129" s="61">
        <v>19405</v>
      </c>
      <c r="B129" s="62" t="s">
        <v>3996</v>
      </c>
      <c r="C129" s="62" t="s">
        <v>3995</v>
      </c>
      <c r="D129" s="62" t="s">
        <v>4100</v>
      </c>
      <c r="E129" s="62" t="s">
        <v>4099</v>
      </c>
      <c r="F129" s="62" t="s">
        <v>41</v>
      </c>
      <c r="G129" s="62" t="s">
        <v>40</v>
      </c>
      <c r="H129" s="62" t="s">
        <v>286</v>
      </c>
      <c r="I129" s="62" t="s">
        <v>42</v>
      </c>
      <c r="J129" s="62" t="s">
        <v>43</v>
      </c>
      <c r="K129" s="62" t="s">
        <v>4098</v>
      </c>
      <c r="L129" s="62" t="s">
        <v>45</v>
      </c>
      <c r="M129" s="62" t="s">
        <v>3997</v>
      </c>
      <c r="N129" s="62" t="s">
        <v>75</v>
      </c>
      <c r="O129" s="62" t="s">
        <v>3993</v>
      </c>
      <c r="P129" s="62" t="s">
        <v>61</v>
      </c>
      <c r="Q129" s="62" t="s">
        <v>4097</v>
      </c>
      <c r="R129" s="62" t="s">
        <v>61</v>
      </c>
      <c r="S129" s="62" t="s">
        <v>4096</v>
      </c>
      <c r="T129" s="62" t="s">
        <v>3992</v>
      </c>
      <c r="U129" s="62" t="s">
        <v>4003</v>
      </c>
      <c r="V129" s="62" t="s">
        <v>4095</v>
      </c>
      <c r="W129" s="62" t="s">
        <v>3991</v>
      </c>
      <c r="X129" s="62" t="s">
        <v>985</v>
      </c>
      <c r="Y129" s="62" t="s">
        <v>235</v>
      </c>
      <c r="Z129" s="62" t="s">
        <v>282</v>
      </c>
      <c r="AA129" s="62" t="s">
        <v>2230</v>
      </c>
      <c r="AB129" s="62" t="s">
        <v>53</v>
      </c>
      <c r="AC129" s="62" t="s">
        <v>220</v>
      </c>
      <c r="AD129" s="62" t="s">
        <v>64</v>
      </c>
      <c r="AE129" s="62" t="s">
        <v>65</v>
      </c>
      <c r="AF129" s="62" t="s">
        <v>3990</v>
      </c>
      <c r="AG129" s="62" t="s">
        <v>4026</v>
      </c>
      <c r="AH129" s="62" t="s">
        <v>3988</v>
      </c>
      <c r="AI129" s="62" t="s">
        <v>3987</v>
      </c>
      <c r="AJ129" s="37"/>
    </row>
    <row r="130" spans="1:36" ht="45.75" x14ac:dyDescent="0.25">
      <c r="A130" s="61">
        <v>56800</v>
      </c>
      <c r="B130" s="62" t="s">
        <v>3996</v>
      </c>
      <c r="C130" s="62" t="s">
        <v>3995</v>
      </c>
      <c r="D130" s="62" t="s">
        <v>4100</v>
      </c>
      <c r="E130" s="62" t="s">
        <v>4099</v>
      </c>
      <c r="F130" s="62" t="s">
        <v>2129</v>
      </c>
      <c r="G130" s="62" t="s">
        <v>2128</v>
      </c>
      <c r="H130" s="62" t="s">
        <v>286</v>
      </c>
      <c r="I130" s="62" t="s">
        <v>42</v>
      </c>
      <c r="J130" s="62" t="s">
        <v>2130</v>
      </c>
      <c r="K130" s="62" t="s">
        <v>4202</v>
      </c>
      <c r="L130" s="62" t="s">
        <v>45</v>
      </c>
      <c r="M130" s="62" t="s">
        <v>4007</v>
      </c>
      <c r="N130" s="62" t="s">
        <v>4005</v>
      </c>
      <c r="O130" s="62" t="s">
        <v>3993</v>
      </c>
      <c r="P130" s="62" t="s">
        <v>61</v>
      </c>
      <c r="Q130" s="62" t="s">
        <v>4329</v>
      </c>
      <c r="R130" s="62" t="s">
        <v>61</v>
      </c>
      <c r="S130" s="62" t="s">
        <v>4328</v>
      </c>
      <c r="T130" s="62" t="s">
        <v>3992</v>
      </c>
      <c r="U130" s="62" t="s">
        <v>4003</v>
      </c>
      <c r="V130" s="62" t="s">
        <v>4327</v>
      </c>
      <c r="W130" s="62" t="s">
        <v>3991</v>
      </c>
      <c r="X130" s="62" t="s">
        <v>1318</v>
      </c>
      <c r="Y130" s="62" t="s">
        <v>1029</v>
      </c>
      <c r="Z130" s="62" t="s">
        <v>845</v>
      </c>
      <c r="AA130" s="62" t="s">
        <v>1053</v>
      </c>
      <c r="AB130" s="62" t="s">
        <v>89</v>
      </c>
      <c r="AC130" s="62" t="s">
        <v>47</v>
      </c>
      <c r="AD130" s="62" t="s">
        <v>64</v>
      </c>
      <c r="AE130" s="62" t="s">
        <v>65</v>
      </c>
      <c r="AF130" s="62" t="s">
        <v>3990</v>
      </c>
      <c r="AG130" s="62" t="s">
        <v>4009</v>
      </c>
      <c r="AH130" s="62" t="s">
        <v>3988</v>
      </c>
      <c r="AI130" s="62" t="s">
        <v>3987</v>
      </c>
      <c r="AJ130" s="37"/>
    </row>
    <row r="131" spans="1:36" ht="45.75" x14ac:dyDescent="0.25">
      <c r="A131" s="61">
        <v>162704</v>
      </c>
      <c r="B131" s="62" t="s">
        <v>3996</v>
      </c>
      <c r="C131" s="62" t="s">
        <v>3995</v>
      </c>
      <c r="D131" s="62" t="s">
        <v>4100</v>
      </c>
      <c r="E131" s="62" t="s">
        <v>4099</v>
      </c>
      <c r="F131" s="62" t="s">
        <v>2129</v>
      </c>
      <c r="G131" s="62" t="s">
        <v>2128</v>
      </c>
      <c r="H131" s="62" t="s">
        <v>286</v>
      </c>
      <c r="I131" s="62" t="s">
        <v>42</v>
      </c>
      <c r="J131" s="62" t="s">
        <v>2130</v>
      </c>
      <c r="K131" s="62" t="s">
        <v>4202</v>
      </c>
      <c r="L131" s="62" t="s">
        <v>45</v>
      </c>
      <c r="M131" s="62" t="s">
        <v>4007</v>
      </c>
      <c r="N131" s="62" t="s">
        <v>4020</v>
      </c>
      <c r="O131" s="62" t="s">
        <v>3993</v>
      </c>
      <c r="P131" s="62" t="s">
        <v>61</v>
      </c>
      <c r="Q131" s="62" t="s">
        <v>4825</v>
      </c>
      <c r="R131" s="62" t="s">
        <v>61</v>
      </c>
      <c r="S131" s="62" t="s">
        <v>4824</v>
      </c>
      <c r="T131" s="62" t="s">
        <v>3992</v>
      </c>
      <c r="U131" s="62" t="s">
        <v>4003</v>
      </c>
      <c r="V131" s="62" t="s">
        <v>4823</v>
      </c>
      <c r="W131" s="62" t="s">
        <v>4015</v>
      </c>
      <c r="X131" s="62" t="s">
        <v>762</v>
      </c>
      <c r="Y131" s="62" t="s">
        <v>733</v>
      </c>
      <c r="Z131" s="62" t="s">
        <v>3631</v>
      </c>
      <c r="AA131" s="62" t="s">
        <v>293</v>
      </c>
      <c r="AB131" s="62" t="s">
        <v>53</v>
      </c>
      <c r="AC131" s="62" t="s">
        <v>1666</v>
      </c>
      <c r="AD131" s="62" t="s">
        <v>64</v>
      </c>
      <c r="AE131" s="62" t="s">
        <v>65</v>
      </c>
      <c r="AF131" s="62" t="s">
        <v>3990</v>
      </c>
      <c r="AG131" s="62" t="s">
        <v>3989</v>
      </c>
      <c r="AH131" s="62" t="s">
        <v>3988</v>
      </c>
      <c r="AI131" s="62" t="s">
        <v>51</v>
      </c>
      <c r="AJ131" s="37"/>
    </row>
    <row r="132" spans="1:36" ht="45.75" x14ac:dyDescent="0.25">
      <c r="A132" s="61">
        <v>70400</v>
      </c>
      <c r="B132" s="62" t="s">
        <v>3996</v>
      </c>
      <c r="C132" s="62" t="s">
        <v>3995</v>
      </c>
      <c r="D132" s="62" t="s">
        <v>4100</v>
      </c>
      <c r="E132" s="62" t="s">
        <v>4099</v>
      </c>
      <c r="F132" s="62" t="s">
        <v>2129</v>
      </c>
      <c r="G132" s="62" t="s">
        <v>2128</v>
      </c>
      <c r="H132" s="62" t="s">
        <v>286</v>
      </c>
      <c r="I132" s="62" t="s">
        <v>42</v>
      </c>
      <c r="J132" s="62" t="s">
        <v>2130</v>
      </c>
      <c r="K132" s="62" t="s">
        <v>4202</v>
      </c>
      <c r="L132" s="62" t="s">
        <v>45</v>
      </c>
      <c r="M132" s="62" t="s">
        <v>4026</v>
      </c>
      <c r="N132" s="62" t="s">
        <v>4059</v>
      </c>
      <c r="O132" s="62" t="s">
        <v>3993</v>
      </c>
      <c r="P132" s="62" t="s">
        <v>61</v>
      </c>
      <c r="Q132" s="62" t="s">
        <v>4201</v>
      </c>
      <c r="R132" s="62" t="s">
        <v>61</v>
      </c>
      <c r="S132" s="62" t="s">
        <v>4200</v>
      </c>
      <c r="T132" s="62" t="s">
        <v>3992</v>
      </c>
      <c r="U132" s="62" t="s">
        <v>4003</v>
      </c>
      <c r="V132" s="62" t="s">
        <v>4199</v>
      </c>
      <c r="W132" s="62" t="s">
        <v>3991</v>
      </c>
      <c r="X132" s="62" t="s">
        <v>1799</v>
      </c>
      <c r="Y132" s="62" t="s">
        <v>1029</v>
      </c>
      <c r="Z132" s="62" t="s">
        <v>1193</v>
      </c>
      <c r="AA132" s="62" t="s">
        <v>294</v>
      </c>
      <c r="AB132" s="62" t="s">
        <v>89</v>
      </c>
      <c r="AC132" s="62" t="s">
        <v>277</v>
      </c>
      <c r="AD132" s="62" t="s">
        <v>66</v>
      </c>
      <c r="AE132" s="62" t="s">
        <v>51</v>
      </c>
      <c r="AF132" s="62" t="s">
        <v>3990</v>
      </c>
      <c r="AG132" s="62" t="s">
        <v>3989</v>
      </c>
      <c r="AH132" s="62" t="s">
        <v>3988</v>
      </c>
      <c r="AI132" s="62" t="s">
        <v>3987</v>
      </c>
      <c r="AJ132" s="37"/>
    </row>
    <row r="133" spans="1:36" ht="57" x14ac:dyDescent="0.25">
      <c r="A133" s="61">
        <v>34300</v>
      </c>
      <c r="B133" s="62" t="s">
        <v>3996</v>
      </c>
      <c r="C133" s="62" t="s">
        <v>3995</v>
      </c>
      <c r="D133" s="62" t="s">
        <v>4000</v>
      </c>
      <c r="E133" s="62" t="s">
        <v>596</v>
      </c>
      <c r="F133" s="62" t="s">
        <v>4289</v>
      </c>
      <c r="G133" s="62" t="s">
        <v>4288</v>
      </c>
      <c r="H133" s="62" t="s">
        <v>286</v>
      </c>
      <c r="I133" s="62" t="s">
        <v>42</v>
      </c>
      <c r="J133" s="62" t="s">
        <v>4287</v>
      </c>
      <c r="K133" s="62" t="s">
        <v>4286</v>
      </c>
      <c r="L133" s="62" t="s">
        <v>45</v>
      </c>
      <c r="M133" s="62" t="s">
        <v>3989</v>
      </c>
      <c r="N133" s="62" t="s">
        <v>1675</v>
      </c>
      <c r="O133" s="62" t="s">
        <v>3993</v>
      </c>
      <c r="P133" s="62" t="s">
        <v>61</v>
      </c>
      <c r="Q133" s="62" t="s">
        <v>4285</v>
      </c>
      <c r="R133" s="62" t="s">
        <v>61</v>
      </c>
      <c r="S133" s="62" t="s">
        <v>4284</v>
      </c>
      <c r="T133" s="62" t="s">
        <v>3992</v>
      </c>
      <c r="U133" s="62" t="s">
        <v>4003</v>
      </c>
      <c r="V133" s="62" t="s">
        <v>4283</v>
      </c>
      <c r="W133" s="62" t="s">
        <v>3991</v>
      </c>
      <c r="X133" s="62" t="s">
        <v>758</v>
      </c>
      <c r="Y133" s="62" t="s">
        <v>793</v>
      </c>
      <c r="Z133" s="62" t="s">
        <v>1492</v>
      </c>
      <c r="AA133" s="62" t="s">
        <v>246</v>
      </c>
      <c r="AB133" s="62" t="s">
        <v>53</v>
      </c>
      <c r="AC133" s="62" t="s">
        <v>47</v>
      </c>
      <c r="AD133" s="62" t="s">
        <v>64</v>
      </c>
      <c r="AE133" s="62" t="s">
        <v>65</v>
      </c>
      <c r="AF133" s="62" t="s">
        <v>3990</v>
      </c>
      <c r="AG133" s="62" t="s">
        <v>4009</v>
      </c>
      <c r="AH133" s="62" t="s">
        <v>3988</v>
      </c>
      <c r="AI133" s="62" t="s">
        <v>51</v>
      </c>
      <c r="AJ133" s="37"/>
    </row>
    <row r="134" spans="1:36" ht="57" x14ac:dyDescent="0.25">
      <c r="A134" s="61">
        <v>46953</v>
      </c>
      <c r="B134" s="62" t="s">
        <v>3996</v>
      </c>
      <c r="C134" s="62" t="s">
        <v>3995</v>
      </c>
      <c r="D134" s="62" t="s">
        <v>4000</v>
      </c>
      <c r="E134" s="62" t="s">
        <v>596</v>
      </c>
      <c r="F134" s="62" t="s">
        <v>4289</v>
      </c>
      <c r="G134" s="62" t="s">
        <v>4288</v>
      </c>
      <c r="H134" s="62" t="s">
        <v>286</v>
      </c>
      <c r="I134" s="62" t="s">
        <v>42</v>
      </c>
      <c r="J134" s="62" t="s">
        <v>4287</v>
      </c>
      <c r="K134" s="62" t="s">
        <v>4286</v>
      </c>
      <c r="L134" s="62" t="s">
        <v>45</v>
      </c>
      <c r="M134" s="62" t="s">
        <v>3989</v>
      </c>
      <c r="N134" s="62" t="s">
        <v>1675</v>
      </c>
      <c r="O134" s="62" t="s">
        <v>3993</v>
      </c>
      <c r="P134" s="62" t="s">
        <v>61</v>
      </c>
      <c r="Q134" s="62" t="s">
        <v>4817</v>
      </c>
      <c r="R134" s="62" t="s">
        <v>61</v>
      </c>
      <c r="S134" s="62" t="s">
        <v>4816</v>
      </c>
      <c r="T134" s="62" t="s">
        <v>3992</v>
      </c>
      <c r="U134" s="62" t="s">
        <v>4003</v>
      </c>
      <c r="V134" s="62" t="s">
        <v>4815</v>
      </c>
      <c r="W134" s="62" t="s">
        <v>4015</v>
      </c>
      <c r="X134" s="62" t="s">
        <v>4814</v>
      </c>
      <c r="Y134" s="62" t="s">
        <v>90</v>
      </c>
      <c r="Z134" s="62" t="s">
        <v>2704</v>
      </c>
      <c r="AA134" s="62" t="s">
        <v>1999</v>
      </c>
      <c r="AB134" s="62" t="s">
        <v>89</v>
      </c>
      <c r="AC134" s="62" t="s">
        <v>1666</v>
      </c>
      <c r="AD134" s="62" t="s">
        <v>66</v>
      </c>
      <c r="AE134" s="62" t="s">
        <v>51</v>
      </c>
      <c r="AF134" s="62" t="s">
        <v>3990</v>
      </c>
      <c r="AG134" s="62" t="s">
        <v>3989</v>
      </c>
      <c r="AH134" s="62" t="s">
        <v>3988</v>
      </c>
      <c r="AI134" s="62" t="s">
        <v>3987</v>
      </c>
      <c r="AJ134" s="37"/>
    </row>
    <row r="135" spans="1:36" ht="34.5" x14ac:dyDescent="0.25">
      <c r="A135" s="61">
        <v>60628</v>
      </c>
      <c r="B135" s="62" t="s">
        <v>3996</v>
      </c>
      <c r="C135" s="62" t="s">
        <v>3995</v>
      </c>
      <c r="D135" s="62" t="s">
        <v>4000</v>
      </c>
      <c r="E135" s="62" t="s">
        <v>596</v>
      </c>
      <c r="F135" s="62" t="s">
        <v>1355</v>
      </c>
      <c r="G135" s="62" t="s">
        <v>1354</v>
      </c>
      <c r="H135" s="62" t="s">
        <v>286</v>
      </c>
      <c r="I135" s="62" t="s">
        <v>42</v>
      </c>
      <c r="J135" s="62" t="s">
        <v>1355</v>
      </c>
      <c r="K135" s="62" t="s">
        <v>4459</v>
      </c>
      <c r="L135" s="62" t="s">
        <v>45</v>
      </c>
      <c r="M135" s="62" t="s">
        <v>4009</v>
      </c>
      <c r="N135" s="62" t="s">
        <v>4255</v>
      </c>
      <c r="O135" s="62" t="s">
        <v>3993</v>
      </c>
      <c r="P135" s="62" t="s">
        <v>61</v>
      </c>
      <c r="Q135" s="62" t="s">
        <v>4880</v>
      </c>
      <c r="R135" s="62" t="s">
        <v>61</v>
      </c>
      <c r="S135" s="62" t="s">
        <v>4879</v>
      </c>
      <c r="T135" s="62" t="s">
        <v>3992</v>
      </c>
      <c r="U135" s="62" t="s">
        <v>4003</v>
      </c>
      <c r="V135" s="62" t="s">
        <v>1366</v>
      </c>
      <c r="W135" s="62" t="s">
        <v>3991</v>
      </c>
      <c r="X135" s="62" t="s">
        <v>761</v>
      </c>
      <c r="Y135" s="62" t="s">
        <v>593</v>
      </c>
      <c r="Z135" s="62" t="s">
        <v>585</v>
      </c>
      <c r="AA135" s="62" t="s">
        <v>488</v>
      </c>
      <c r="AB135" s="62" t="s">
        <v>89</v>
      </c>
      <c r="AC135" s="62" t="s">
        <v>47</v>
      </c>
      <c r="AD135" s="62" t="s">
        <v>66</v>
      </c>
      <c r="AE135" s="62" t="s">
        <v>51</v>
      </c>
      <c r="AF135" s="62" t="s">
        <v>3990</v>
      </c>
      <c r="AG135" s="62" t="s">
        <v>4009</v>
      </c>
      <c r="AH135" s="62" t="s">
        <v>3988</v>
      </c>
      <c r="AI135" s="62" t="s">
        <v>51</v>
      </c>
      <c r="AJ135" s="37"/>
    </row>
    <row r="136" spans="1:36" ht="34.5" x14ac:dyDescent="0.25">
      <c r="A136" s="61">
        <v>179358</v>
      </c>
      <c r="B136" s="62" t="s">
        <v>3996</v>
      </c>
      <c r="C136" s="62" t="s">
        <v>3995</v>
      </c>
      <c r="D136" s="62" t="s">
        <v>4000</v>
      </c>
      <c r="E136" s="62" t="s">
        <v>596</v>
      </c>
      <c r="F136" s="62" t="s">
        <v>1355</v>
      </c>
      <c r="G136" s="62" t="s">
        <v>1354</v>
      </c>
      <c r="H136" s="62" t="s">
        <v>286</v>
      </c>
      <c r="I136" s="62" t="s">
        <v>42</v>
      </c>
      <c r="J136" s="62" t="s">
        <v>1355</v>
      </c>
      <c r="K136" s="62" t="s">
        <v>4459</v>
      </c>
      <c r="L136" s="62" t="s">
        <v>45</v>
      </c>
      <c r="M136" s="62" t="s">
        <v>4026</v>
      </c>
      <c r="N136" s="62" t="s">
        <v>4026</v>
      </c>
      <c r="O136" s="62" t="s">
        <v>3993</v>
      </c>
      <c r="P136" s="62" t="s">
        <v>61</v>
      </c>
      <c r="Q136" s="62" t="s">
        <v>4671</v>
      </c>
      <c r="R136" s="62" t="s">
        <v>61</v>
      </c>
      <c r="S136" s="62" t="s">
        <v>4670</v>
      </c>
      <c r="T136" s="62" t="s">
        <v>3992</v>
      </c>
      <c r="U136" s="62" t="s">
        <v>4003</v>
      </c>
      <c r="V136" s="62" t="s">
        <v>4669</v>
      </c>
      <c r="W136" s="62" t="s">
        <v>4015</v>
      </c>
      <c r="X136" s="62" t="s">
        <v>122</v>
      </c>
      <c r="Y136" s="62" t="s">
        <v>161</v>
      </c>
      <c r="Z136" s="62" t="s">
        <v>454</v>
      </c>
      <c r="AA136" s="62" t="s">
        <v>690</v>
      </c>
      <c r="AB136" s="62" t="s">
        <v>89</v>
      </c>
      <c r="AC136" s="62" t="s">
        <v>277</v>
      </c>
      <c r="AD136" s="62" t="s">
        <v>64</v>
      </c>
      <c r="AE136" s="62" t="s">
        <v>65</v>
      </c>
      <c r="AF136" s="62" t="s">
        <v>3990</v>
      </c>
      <c r="AG136" s="62" t="s">
        <v>4026</v>
      </c>
      <c r="AH136" s="62" t="s">
        <v>3988</v>
      </c>
      <c r="AI136" s="62" t="s">
        <v>3987</v>
      </c>
      <c r="AJ136" s="37"/>
    </row>
    <row r="137" spans="1:36" ht="34.5" x14ac:dyDescent="0.25">
      <c r="A137" s="61">
        <v>166791</v>
      </c>
      <c r="B137" s="62" t="s">
        <v>3996</v>
      </c>
      <c r="C137" s="62" t="s">
        <v>3995</v>
      </c>
      <c r="D137" s="62" t="s">
        <v>4000</v>
      </c>
      <c r="E137" s="62" t="s">
        <v>596</v>
      </c>
      <c r="F137" s="62" t="s">
        <v>1355</v>
      </c>
      <c r="G137" s="62" t="s">
        <v>1354</v>
      </c>
      <c r="H137" s="62" t="s">
        <v>286</v>
      </c>
      <c r="I137" s="62" t="s">
        <v>42</v>
      </c>
      <c r="J137" s="62" t="s">
        <v>1355</v>
      </c>
      <c r="K137" s="62" t="s">
        <v>4459</v>
      </c>
      <c r="L137" s="62" t="s">
        <v>45</v>
      </c>
      <c r="M137" s="62" t="s">
        <v>3997</v>
      </c>
      <c r="N137" s="62" t="s">
        <v>3997</v>
      </c>
      <c r="O137" s="62" t="s">
        <v>3993</v>
      </c>
      <c r="P137" s="62" t="s">
        <v>61</v>
      </c>
      <c r="Q137" s="62" t="s">
        <v>4458</v>
      </c>
      <c r="R137" s="62" t="s">
        <v>61</v>
      </c>
      <c r="S137" s="62" t="s">
        <v>4457</v>
      </c>
      <c r="T137" s="62" t="s">
        <v>3992</v>
      </c>
      <c r="U137" s="62" t="s">
        <v>61</v>
      </c>
      <c r="V137" s="62" t="s">
        <v>4456</v>
      </c>
      <c r="W137" s="62" t="s">
        <v>4015</v>
      </c>
      <c r="X137" s="62" t="s">
        <v>322</v>
      </c>
      <c r="Y137" s="62" t="s">
        <v>2612</v>
      </c>
      <c r="Z137" s="62" t="s">
        <v>2785</v>
      </c>
      <c r="AA137" s="62" t="s">
        <v>424</v>
      </c>
      <c r="AB137" s="62" t="s">
        <v>53</v>
      </c>
      <c r="AC137" s="62" t="s">
        <v>2385</v>
      </c>
      <c r="AD137" s="62" t="s">
        <v>64</v>
      </c>
      <c r="AE137" s="62" t="s">
        <v>65</v>
      </c>
      <c r="AF137" s="62" t="s">
        <v>3990</v>
      </c>
      <c r="AG137" s="62" t="s">
        <v>4007</v>
      </c>
      <c r="AH137" s="62" t="s">
        <v>3988</v>
      </c>
      <c r="AI137" s="62" t="s">
        <v>3987</v>
      </c>
      <c r="AJ137" s="37"/>
    </row>
    <row r="138" spans="1:36" ht="34.5" x14ac:dyDescent="0.25">
      <c r="A138" s="61">
        <v>49900</v>
      </c>
      <c r="B138" s="62" t="s">
        <v>3996</v>
      </c>
      <c r="C138" s="62" t="s">
        <v>3995</v>
      </c>
      <c r="D138" s="62" t="s">
        <v>4000</v>
      </c>
      <c r="E138" s="62" t="s">
        <v>596</v>
      </c>
      <c r="F138" s="62" t="s">
        <v>1376</v>
      </c>
      <c r="G138" s="62" t="s">
        <v>1375</v>
      </c>
      <c r="H138" s="62" t="s">
        <v>286</v>
      </c>
      <c r="I138" s="62" t="s">
        <v>42</v>
      </c>
      <c r="J138" s="62" t="s">
        <v>1376</v>
      </c>
      <c r="K138" s="62" t="s">
        <v>4631</v>
      </c>
      <c r="L138" s="62" t="s">
        <v>45</v>
      </c>
      <c r="M138" s="62" t="s">
        <v>4007</v>
      </c>
      <c r="N138" s="62" t="s">
        <v>1952</v>
      </c>
      <c r="O138" s="62" t="s">
        <v>74</v>
      </c>
      <c r="P138" s="62" t="s">
        <v>61</v>
      </c>
      <c r="Q138" s="62" t="s">
        <v>4737</v>
      </c>
      <c r="R138" s="62" t="s">
        <v>61</v>
      </c>
      <c r="S138" s="62" t="s">
        <v>4736</v>
      </c>
      <c r="T138" s="62" t="s">
        <v>3992</v>
      </c>
      <c r="U138" s="62" t="s">
        <v>4003</v>
      </c>
      <c r="V138" s="62" t="s">
        <v>3761</v>
      </c>
      <c r="W138" s="62" t="s">
        <v>4015</v>
      </c>
      <c r="X138" s="62" t="s">
        <v>1579</v>
      </c>
      <c r="Y138" s="62" t="s">
        <v>184</v>
      </c>
      <c r="Z138" s="62" t="s">
        <v>2576</v>
      </c>
      <c r="AA138" s="62" t="s">
        <v>580</v>
      </c>
      <c r="AB138" s="62" t="s">
        <v>89</v>
      </c>
      <c r="AC138" s="62" t="s">
        <v>2385</v>
      </c>
      <c r="AD138" s="62" t="s">
        <v>64</v>
      </c>
      <c r="AE138" s="62" t="s">
        <v>65</v>
      </c>
      <c r="AF138" s="62" t="s">
        <v>3990</v>
      </c>
      <c r="AG138" s="62" t="s">
        <v>4026</v>
      </c>
      <c r="AH138" s="62" t="s">
        <v>3988</v>
      </c>
      <c r="AI138" s="62" t="s">
        <v>3987</v>
      </c>
      <c r="AJ138" s="37"/>
    </row>
    <row r="139" spans="1:36" ht="34.5" x14ac:dyDescent="0.25">
      <c r="A139" s="61">
        <v>50594</v>
      </c>
      <c r="B139" s="62" t="s">
        <v>3996</v>
      </c>
      <c r="C139" s="62" t="s">
        <v>3995</v>
      </c>
      <c r="D139" s="62" t="s">
        <v>4000</v>
      </c>
      <c r="E139" s="62" t="s">
        <v>596</v>
      </c>
      <c r="F139" s="62" t="s">
        <v>1376</v>
      </c>
      <c r="G139" s="62" t="s">
        <v>1375</v>
      </c>
      <c r="H139" s="62" t="s">
        <v>286</v>
      </c>
      <c r="I139" s="62" t="s">
        <v>42</v>
      </c>
      <c r="J139" s="62" t="s">
        <v>1376</v>
      </c>
      <c r="K139" s="62" t="s">
        <v>4631</v>
      </c>
      <c r="L139" s="62" t="s">
        <v>45</v>
      </c>
      <c r="M139" s="62" t="s">
        <v>3997</v>
      </c>
      <c r="N139" s="62" t="s">
        <v>4630</v>
      </c>
      <c r="O139" s="62" t="s">
        <v>74</v>
      </c>
      <c r="P139" s="62" t="s">
        <v>61</v>
      </c>
      <c r="Q139" s="62" t="s">
        <v>4629</v>
      </c>
      <c r="R139" s="62" t="s">
        <v>61</v>
      </c>
      <c r="S139" s="62" t="s">
        <v>4628</v>
      </c>
      <c r="T139" s="62" t="s">
        <v>3992</v>
      </c>
      <c r="U139" s="62" t="s">
        <v>4003</v>
      </c>
      <c r="V139" s="62" t="s">
        <v>4627</v>
      </c>
      <c r="W139" s="62" t="s">
        <v>4015</v>
      </c>
      <c r="X139" s="62" t="s">
        <v>494</v>
      </c>
      <c r="Y139" s="62" t="s">
        <v>593</v>
      </c>
      <c r="Z139" s="62" t="s">
        <v>215</v>
      </c>
      <c r="AA139" s="62" t="s">
        <v>417</v>
      </c>
      <c r="AB139" s="62" t="s">
        <v>53</v>
      </c>
      <c r="AC139" s="62" t="s">
        <v>2059</v>
      </c>
      <c r="AD139" s="62" t="s">
        <v>66</v>
      </c>
      <c r="AE139" s="62" t="s">
        <v>51</v>
      </c>
      <c r="AF139" s="62" t="s">
        <v>3990</v>
      </c>
      <c r="AG139" s="62" t="s">
        <v>4026</v>
      </c>
      <c r="AH139" s="62" t="s">
        <v>3988</v>
      </c>
      <c r="AI139" s="62" t="s">
        <v>51</v>
      </c>
      <c r="AJ139" s="37"/>
    </row>
    <row r="140" spans="1:36" ht="34.5" x14ac:dyDescent="0.25">
      <c r="A140" s="61">
        <v>16601</v>
      </c>
      <c r="B140" s="62" t="s">
        <v>3996</v>
      </c>
      <c r="C140" s="62" t="s">
        <v>3995</v>
      </c>
      <c r="D140" s="62" t="s">
        <v>4000</v>
      </c>
      <c r="E140" s="62" t="s">
        <v>596</v>
      </c>
      <c r="F140" s="62" t="s">
        <v>1376</v>
      </c>
      <c r="G140" s="62" t="s">
        <v>1375</v>
      </c>
      <c r="H140" s="62" t="s">
        <v>286</v>
      </c>
      <c r="I140" s="62" t="s">
        <v>42</v>
      </c>
      <c r="J140" s="62" t="s">
        <v>1376</v>
      </c>
      <c r="K140" s="62" t="s">
        <v>4631</v>
      </c>
      <c r="L140" s="62" t="s">
        <v>45</v>
      </c>
      <c r="M140" s="62" t="s">
        <v>4041</v>
      </c>
      <c r="N140" s="62" t="s">
        <v>4892</v>
      </c>
      <c r="O140" s="62" t="s">
        <v>74</v>
      </c>
      <c r="P140" s="62" t="s">
        <v>61</v>
      </c>
      <c r="Q140" s="62" t="s">
        <v>4891</v>
      </c>
      <c r="R140" s="62" t="s">
        <v>61</v>
      </c>
      <c r="S140" s="62" t="s">
        <v>4890</v>
      </c>
      <c r="T140" s="62" t="s">
        <v>3992</v>
      </c>
      <c r="U140" s="62" t="s">
        <v>4003</v>
      </c>
      <c r="V140" s="62" t="s">
        <v>4889</v>
      </c>
      <c r="W140" s="62" t="s">
        <v>4015</v>
      </c>
      <c r="X140" s="62" t="s">
        <v>506</v>
      </c>
      <c r="Y140" s="62" t="s">
        <v>115</v>
      </c>
      <c r="Z140" s="62" t="s">
        <v>455</v>
      </c>
      <c r="AA140" s="62" t="s">
        <v>488</v>
      </c>
      <c r="AB140" s="62" t="s">
        <v>89</v>
      </c>
      <c r="AC140" s="62" t="s">
        <v>220</v>
      </c>
      <c r="AD140" s="62" t="s">
        <v>66</v>
      </c>
      <c r="AE140" s="62" t="s">
        <v>51</v>
      </c>
      <c r="AF140" s="62" t="s">
        <v>3990</v>
      </c>
      <c r="AG140" s="62" t="s">
        <v>3997</v>
      </c>
      <c r="AH140" s="62" t="s">
        <v>3988</v>
      </c>
      <c r="AI140" s="62" t="s">
        <v>51</v>
      </c>
      <c r="AJ140" s="37"/>
    </row>
    <row r="141" spans="1:36" ht="34.5" x14ac:dyDescent="0.25">
      <c r="A141" s="61">
        <v>158605</v>
      </c>
      <c r="B141" s="62" t="s">
        <v>3996</v>
      </c>
      <c r="C141" s="62" t="s">
        <v>3995</v>
      </c>
      <c r="D141" s="62" t="s">
        <v>4000</v>
      </c>
      <c r="E141" s="62" t="s">
        <v>596</v>
      </c>
      <c r="F141" s="62" t="s">
        <v>1376</v>
      </c>
      <c r="G141" s="62" t="s">
        <v>1375</v>
      </c>
      <c r="H141" s="62" t="s">
        <v>286</v>
      </c>
      <c r="I141" s="62" t="s">
        <v>42</v>
      </c>
      <c r="J141" s="62" t="s">
        <v>1376</v>
      </c>
      <c r="K141" s="62" t="s">
        <v>4631</v>
      </c>
      <c r="L141" s="62" t="s">
        <v>45</v>
      </c>
      <c r="M141" s="62" t="s">
        <v>4041</v>
      </c>
      <c r="N141" s="62" t="s">
        <v>4977</v>
      </c>
      <c r="O141" s="62" t="s">
        <v>74</v>
      </c>
      <c r="P141" s="62" t="s">
        <v>61</v>
      </c>
      <c r="Q141" s="62" t="s">
        <v>4976</v>
      </c>
      <c r="R141" s="62" t="s">
        <v>61</v>
      </c>
      <c r="S141" s="62" t="s">
        <v>4975</v>
      </c>
      <c r="T141" s="62" t="s">
        <v>3992</v>
      </c>
      <c r="U141" s="62" t="s">
        <v>4003</v>
      </c>
      <c r="V141" s="62" t="s">
        <v>4974</v>
      </c>
      <c r="W141" s="62" t="s">
        <v>4015</v>
      </c>
      <c r="X141" s="62" t="s">
        <v>459</v>
      </c>
      <c r="Y141" s="62" t="s">
        <v>301</v>
      </c>
      <c r="Z141" s="62" t="s">
        <v>2382</v>
      </c>
      <c r="AA141" s="62" t="s">
        <v>59</v>
      </c>
      <c r="AB141" s="62" t="s">
        <v>53</v>
      </c>
      <c r="AC141" s="62" t="s">
        <v>1666</v>
      </c>
      <c r="AD141" s="62" t="s">
        <v>66</v>
      </c>
      <c r="AE141" s="62" t="s">
        <v>51</v>
      </c>
      <c r="AF141" s="62" t="s">
        <v>3990</v>
      </c>
      <c r="AG141" s="62" t="s">
        <v>4041</v>
      </c>
      <c r="AH141" s="62" t="s">
        <v>3988</v>
      </c>
      <c r="AI141" s="62" t="s">
        <v>3987</v>
      </c>
      <c r="AJ141" s="37"/>
    </row>
    <row r="142" spans="1:36" ht="34.5" x14ac:dyDescent="0.25">
      <c r="A142" s="61">
        <v>132133</v>
      </c>
      <c r="B142" s="62" t="s">
        <v>3996</v>
      </c>
      <c r="C142" s="62" t="s">
        <v>3995</v>
      </c>
      <c r="D142" s="62" t="s">
        <v>4057</v>
      </c>
      <c r="E142" s="62" t="s">
        <v>4056</v>
      </c>
      <c r="F142" s="62" t="s">
        <v>73</v>
      </c>
      <c r="G142" s="62" t="s">
        <v>72</v>
      </c>
      <c r="H142" s="62" t="s">
        <v>286</v>
      </c>
      <c r="I142" s="62" t="s">
        <v>42</v>
      </c>
      <c r="J142" s="62" t="s">
        <v>73</v>
      </c>
      <c r="K142" s="62" t="s">
        <v>4305</v>
      </c>
      <c r="L142" s="62" t="s">
        <v>45</v>
      </c>
      <c r="M142" s="62" t="s">
        <v>4007</v>
      </c>
      <c r="N142" s="62" t="s">
        <v>238</v>
      </c>
      <c r="O142" s="62" t="s">
        <v>3993</v>
      </c>
      <c r="P142" s="62" t="s">
        <v>61</v>
      </c>
      <c r="Q142" s="62" t="s">
        <v>4619</v>
      </c>
      <c r="R142" s="62" t="s">
        <v>61</v>
      </c>
      <c r="S142" s="62" t="s">
        <v>4618</v>
      </c>
      <c r="T142" s="62" t="s">
        <v>3992</v>
      </c>
      <c r="U142" s="62" t="s">
        <v>4003</v>
      </c>
      <c r="V142" s="62" t="s">
        <v>2883</v>
      </c>
      <c r="W142" s="62" t="s">
        <v>4015</v>
      </c>
      <c r="X142" s="62" t="s">
        <v>244</v>
      </c>
      <c r="Y142" s="62" t="s">
        <v>2759</v>
      </c>
      <c r="Z142" s="62" t="s">
        <v>215</v>
      </c>
      <c r="AA142" s="62" t="s">
        <v>417</v>
      </c>
      <c r="AB142" s="62" t="s">
        <v>53</v>
      </c>
      <c r="AC142" s="62" t="s">
        <v>220</v>
      </c>
      <c r="AD142" s="62" t="s">
        <v>64</v>
      </c>
      <c r="AE142" s="62" t="s">
        <v>65</v>
      </c>
      <c r="AF142" s="62" t="s">
        <v>3990</v>
      </c>
      <c r="AG142" s="62" t="s">
        <v>4007</v>
      </c>
      <c r="AH142" s="62" t="s">
        <v>3988</v>
      </c>
      <c r="AI142" s="62" t="s">
        <v>3987</v>
      </c>
      <c r="AJ142" s="37"/>
    </row>
    <row r="143" spans="1:36" ht="34.5" x14ac:dyDescent="0.25">
      <c r="A143" s="61">
        <v>164889</v>
      </c>
      <c r="B143" s="62" t="s">
        <v>3996</v>
      </c>
      <c r="C143" s="62" t="s">
        <v>3995</v>
      </c>
      <c r="D143" s="62" t="s">
        <v>4057</v>
      </c>
      <c r="E143" s="62" t="s">
        <v>4056</v>
      </c>
      <c r="F143" s="62" t="s">
        <v>73</v>
      </c>
      <c r="G143" s="62" t="s">
        <v>72</v>
      </c>
      <c r="H143" s="62" t="s">
        <v>286</v>
      </c>
      <c r="I143" s="62" t="s">
        <v>42</v>
      </c>
      <c r="J143" s="62" t="s">
        <v>73</v>
      </c>
      <c r="K143" s="62" t="s">
        <v>4305</v>
      </c>
      <c r="L143" s="62" t="s">
        <v>45</v>
      </c>
      <c r="M143" s="62" t="s">
        <v>4007</v>
      </c>
      <c r="N143" s="62" t="s">
        <v>807</v>
      </c>
      <c r="O143" s="62" t="s">
        <v>3993</v>
      </c>
      <c r="P143" s="62" t="s">
        <v>61</v>
      </c>
      <c r="Q143" s="62" t="s">
        <v>4610</v>
      </c>
      <c r="R143" s="62" t="s">
        <v>61</v>
      </c>
      <c r="S143" s="62" t="s">
        <v>4609</v>
      </c>
      <c r="T143" s="62" t="s">
        <v>3992</v>
      </c>
      <c r="U143" s="62" t="s">
        <v>61</v>
      </c>
      <c r="V143" s="62" t="s">
        <v>3645</v>
      </c>
      <c r="W143" s="62" t="s">
        <v>3991</v>
      </c>
      <c r="X143" s="62" t="s">
        <v>1158</v>
      </c>
      <c r="Y143" s="62" t="s">
        <v>1818</v>
      </c>
      <c r="Z143" s="62" t="s">
        <v>495</v>
      </c>
      <c r="AA143" s="62" t="s">
        <v>2897</v>
      </c>
      <c r="AB143" s="62" t="s">
        <v>89</v>
      </c>
      <c r="AC143" s="62" t="s">
        <v>220</v>
      </c>
      <c r="AD143" s="62" t="s">
        <v>64</v>
      </c>
      <c r="AE143" s="62" t="s">
        <v>65</v>
      </c>
      <c r="AF143" s="62" t="s">
        <v>3990</v>
      </c>
      <c r="AG143" s="62" t="s">
        <v>3989</v>
      </c>
      <c r="AH143" s="62" t="s">
        <v>3988</v>
      </c>
      <c r="AI143" s="62" t="s">
        <v>3987</v>
      </c>
      <c r="AJ143" s="37"/>
    </row>
    <row r="144" spans="1:36" ht="34.5" x14ac:dyDescent="0.25">
      <c r="A144" s="61">
        <v>132615</v>
      </c>
      <c r="B144" s="62" t="s">
        <v>3996</v>
      </c>
      <c r="C144" s="62" t="s">
        <v>3995</v>
      </c>
      <c r="D144" s="62" t="s">
        <v>4057</v>
      </c>
      <c r="E144" s="62" t="s">
        <v>4056</v>
      </c>
      <c r="F144" s="62" t="s">
        <v>73</v>
      </c>
      <c r="G144" s="62" t="s">
        <v>72</v>
      </c>
      <c r="H144" s="62" t="s">
        <v>286</v>
      </c>
      <c r="I144" s="62" t="s">
        <v>42</v>
      </c>
      <c r="J144" s="62" t="s">
        <v>73</v>
      </c>
      <c r="K144" s="62" t="s">
        <v>4305</v>
      </c>
      <c r="L144" s="62" t="s">
        <v>45</v>
      </c>
      <c r="M144" s="62" t="s">
        <v>4026</v>
      </c>
      <c r="N144" s="62" t="s">
        <v>80</v>
      </c>
      <c r="O144" s="62" t="s">
        <v>74</v>
      </c>
      <c r="P144" s="62" t="s">
        <v>61</v>
      </c>
      <c r="Q144" s="62" t="s">
        <v>4983</v>
      </c>
      <c r="R144" s="62" t="s">
        <v>61</v>
      </c>
      <c r="S144" s="62" t="s">
        <v>4982</v>
      </c>
      <c r="T144" s="62" t="s">
        <v>3992</v>
      </c>
      <c r="U144" s="62" t="s">
        <v>4003</v>
      </c>
      <c r="V144" s="62" t="s">
        <v>3551</v>
      </c>
      <c r="W144" s="62" t="s">
        <v>3991</v>
      </c>
      <c r="X144" s="62" t="s">
        <v>244</v>
      </c>
      <c r="Y144" s="62" t="s">
        <v>98</v>
      </c>
      <c r="Z144" s="62" t="s">
        <v>3550</v>
      </c>
      <c r="AA144" s="62" t="s">
        <v>653</v>
      </c>
      <c r="AB144" s="62" t="s">
        <v>53</v>
      </c>
      <c r="AC144" s="62" t="s">
        <v>277</v>
      </c>
      <c r="AD144" s="62" t="s">
        <v>64</v>
      </c>
      <c r="AE144" s="62" t="s">
        <v>65</v>
      </c>
      <c r="AF144" s="62" t="s">
        <v>3990</v>
      </c>
      <c r="AG144" s="62" t="s">
        <v>3989</v>
      </c>
      <c r="AH144" s="62" t="s">
        <v>3988</v>
      </c>
      <c r="AI144" s="62" t="s">
        <v>3987</v>
      </c>
      <c r="AJ144" s="37"/>
    </row>
    <row r="145" spans="1:36" ht="34.5" x14ac:dyDescent="0.25">
      <c r="A145" s="61">
        <v>160142</v>
      </c>
      <c r="B145" s="62" t="s">
        <v>3996</v>
      </c>
      <c r="C145" s="62" t="s">
        <v>3995</v>
      </c>
      <c r="D145" s="62" t="s">
        <v>4057</v>
      </c>
      <c r="E145" s="62" t="s">
        <v>4056</v>
      </c>
      <c r="F145" s="62" t="s">
        <v>73</v>
      </c>
      <c r="G145" s="62" t="s">
        <v>72</v>
      </c>
      <c r="H145" s="62" t="s">
        <v>286</v>
      </c>
      <c r="I145" s="62" t="s">
        <v>42</v>
      </c>
      <c r="J145" s="62" t="s">
        <v>73</v>
      </c>
      <c r="K145" s="62" t="s">
        <v>4305</v>
      </c>
      <c r="L145" s="62" t="s">
        <v>45</v>
      </c>
      <c r="M145" s="62" t="s">
        <v>4026</v>
      </c>
      <c r="N145" s="62" t="s">
        <v>80</v>
      </c>
      <c r="O145" s="62" t="s">
        <v>74</v>
      </c>
      <c r="P145" s="62" t="s">
        <v>61</v>
      </c>
      <c r="Q145" s="62" t="s">
        <v>4304</v>
      </c>
      <c r="R145" s="62" t="s">
        <v>61</v>
      </c>
      <c r="S145" s="62" t="s">
        <v>4303</v>
      </c>
      <c r="T145" s="62" t="s">
        <v>3992</v>
      </c>
      <c r="U145" s="62" t="s">
        <v>4003</v>
      </c>
      <c r="V145" s="62" t="s">
        <v>4302</v>
      </c>
      <c r="W145" s="62" t="s">
        <v>4015</v>
      </c>
      <c r="X145" s="62" t="s">
        <v>115</v>
      </c>
      <c r="Y145" s="62" t="s">
        <v>98</v>
      </c>
      <c r="Z145" s="62" t="s">
        <v>4301</v>
      </c>
      <c r="AA145" s="62" t="s">
        <v>61</v>
      </c>
      <c r="AB145" s="62" t="s">
        <v>53</v>
      </c>
      <c r="AC145" s="62" t="s">
        <v>86</v>
      </c>
      <c r="AD145" s="62" t="s">
        <v>64</v>
      </c>
      <c r="AE145" s="62" t="s">
        <v>65</v>
      </c>
      <c r="AF145" s="62" t="s">
        <v>3990</v>
      </c>
      <c r="AG145" s="62" t="s">
        <v>3989</v>
      </c>
      <c r="AH145" s="62" t="s">
        <v>3988</v>
      </c>
      <c r="AI145" s="62" t="s">
        <v>3987</v>
      </c>
      <c r="AJ145" s="37"/>
    </row>
    <row r="146" spans="1:36" ht="45.75" x14ac:dyDescent="0.25">
      <c r="A146" s="61">
        <v>250835</v>
      </c>
      <c r="B146" s="62" t="s">
        <v>3996</v>
      </c>
      <c r="C146" s="62" t="s">
        <v>3995</v>
      </c>
      <c r="D146" s="62" t="s">
        <v>4006</v>
      </c>
      <c r="E146" s="62" t="s">
        <v>266</v>
      </c>
      <c r="F146" s="62" t="s">
        <v>4180</v>
      </c>
      <c r="G146" s="62" t="s">
        <v>4181</v>
      </c>
      <c r="H146" s="62" t="s">
        <v>286</v>
      </c>
      <c r="I146" s="62" t="s">
        <v>42</v>
      </c>
      <c r="J146" s="62" t="s">
        <v>4180</v>
      </c>
      <c r="K146" s="62" t="s">
        <v>4179</v>
      </c>
      <c r="L146" s="62" t="s">
        <v>45</v>
      </c>
      <c r="M146" s="62" t="s">
        <v>4007</v>
      </c>
      <c r="N146" s="62" t="s">
        <v>286</v>
      </c>
      <c r="O146" s="62" t="s">
        <v>3993</v>
      </c>
      <c r="P146" s="62" t="s">
        <v>61</v>
      </c>
      <c r="Q146" s="62" t="s">
        <v>4178</v>
      </c>
      <c r="R146" s="62" t="s">
        <v>61</v>
      </c>
      <c r="S146" s="62" t="s">
        <v>4177</v>
      </c>
      <c r="T146" s="62" t="s">
        <v>3992</v>
      </c>
      <c r="U146" s="62" t="s">
        <v>4003</v>
      </c>
      <c r="V146" s="62" t="s">
        <v>4176</v>
      </c>
      <c r="W146" s="62" t="s">
        <v>3991</v>
      </c>
      <c r="X146" s="62" t="s">
        <v>868</v>
      </c>
      <c r="Y146" s="62" t="s">
        <v>502</v>
      </c>
      <c r="Z146" s="62" t="s">
        <v>4175</v>
      </c>
      <c r="AA146" s="62" t="s">
        <v>61</v>
      </c>
      <c r="AB146" s="62" t="s">
        <v>53</v>
      </c>
      <c r="AC146" s="62" t="s">
        <v>100</v>
      </c>
      <c r="AD146" s="62" t="s">
        <v>66</v>
      </c>
      <c r="AE146" s="62" t="s">
        <v>51</v>
      </c>
      <c r="AF146" s="62" t="s">
        <v>3990</v>
      </c>
      <c r="AG146" s="62" t="s">
        <v>4007</v>
      </c>
      <c r="AH146" s="62" t="s">
        <v>3988</v>
      </c>
      <c r="AI146" s="62" t="s">
        <v>3987</v>
      </c>
      <c r="AJ146" s="37"/>
    </row>
    <row r="147" spans="1:36" ht="57" x14ac:dyDescent="0.25">
      <c r="A147" s="61">
        <v>245340</v>
      </c>
      <c r="B147" s="62" t="s">
        <v>3996</v>
      </c>
      <c r="C147" s="62" t="s">
        <v>3995</v>
      </c>
      <c r="D147" s="62" t="s">
        <v>4006</v>
      </c>
      <c r="E147" s="62" t="s">
        <v>266</v>
      </c>
      <c r="F147" s="62" t="s">
        <v>1279</v>
      </c>
      <c r="G147" s="62" t="s">
        <v>1278</v>
      </c>
      <c r="H147" s="62" t="s">
        <v>286</v>
      </c>
      <c r="I147" s="62" t="s">
        <v>42</v>
      </c>
      <c r="J147" s="62" t="s">
        <v>1280</v>
      </c>
      <c r="K147" s="62" t="s">
        <v>4144</v>
      </c>
      <c r="L147" s="62" t="s">
        <v>45</v>
      </c>
      <c r="M147" s="62" t="s">
        <v>4007</v>
      </c>
      <c r="N147" s="62" t="s">
        <v>4007</v>
      </c>
      <c r="O147" s="62" t="s">
        <v>74</v>
      </c>
      <c r="P147" s="62" t="s">
        <v>61</v>
      </c>
      <c r="Q147" s="62" t="s">
        <v>4525</v>
      </c>
      <c r="R147" s="62" t="s">
        <v>61</v>
      </c>
      <c r="S147" s="62" t="s">
        <v>4524</v>
      </c>
      <c r="T147" s="62" t="s">
        <v>3992</v>
      </c>
      <c r="U147" s="62" t="s">
        <v>4003</v>
      </c>
      <c r="V147" s="62" t="s">
        <v>4523</v>
      </c>
      <c r="W147" s="62" t="s">
        <v>3991</v>
      </c>
      <c r="X147" s="62" t="s">
        <v>695</v>
      </c>
      <c r="Y147" s="62" t="s">
        <v>90</v>
      </c>
      <c r="Z147" s="62" t="s">
        <v>4522</v>
      </c>
      <c r="AA147" s="62" t="s">
        <v>2724</v>
      </c>
      <c r="AB147" s="62" t="s">
        <v>89</v>
      </c>
      <c r="AC147" s="62" t="s">
        <v>100</v>
      </c>
      <c r="AD147" s="62" t="s">
        <v>64</v>
      </c>
      <c r="AE147" s="62" t="s">
        <v>65</v>
      </c>
      <c r="AF147" s="62" t="s">
        <v>3990</v>
      </c>
      <c r="AG147" s="62" t="s">
        <v>4007</v>
      </c>
      <c r="AH147" s="62" t="s">
        <v>3988</v>
      </c>
      <c r="AI147" s="62" t="s">
        <v>3987</v>
      </c>
      <c r="AJ147" s="37"/>
    </row>
    <row r="148" spans="1:36" ht="57" x14ac:dyDescent="0.25">
      <c r="A148" s="61">
        <v>77697</v>
      </c>
      <c r="B148" s="62" t="s">
        <v>3996</v>
      </c>
      <c r="C148" s="62" t="s">
        <v>3995</v>
      </c>
      <c r="D148" s="62" t="s">
        <v>4006</v>
      </c>
      <c r="E148" s="62" t="s">
        <v>266</v>
      </c>
      <c r="F148" s="62" t="s">
        <v>1279</v>
      </c>
      <c r="G148" s="62" t="s">
        <v>1278</v>
      </c>
      <c r="H148" s="62" t="s">
        <v>286</v>
      </c>
      <c r="I148" s="62" t="s">
        <v>42</v>
      </c>
      <c r="J148" s="62" t="s">
        <v>1280</v>
      </c>
      <c r="K148" s="62" t="s">
        <v>4144</v>
      </c>
      <c r="L148" s="62" t="s">
        <v>45</v>
      </c>
      <c r="M148" s="62" t="s">
        <v>4026</v>
      </c>
      <c r="N148" s="62" t="s">
        <v>1284</v>
      </c>
      <c r="O148" s="62" t="s">
        <v>74</v>
      </c>
      <c r="P148" s="62" t="s">
        <v>61</v>
      </c>
      <c r="Q148" s="62" t="s">
        <v>4813</v>
      </c>
      <c r="R148" s="62" t="s">
        <v>61</v>
      </c>
      <c r="S148" s="62" t="s">
        <v>4812</v>
      </c>
      <c r="T148" s="62" t="s">
        <v>3992</v>
      </c>
      <c r="U148" s="62" t="s">
        <v>4003</v>
      </c>
      <c r="V148" s="62" t="s">
        <v>4811</v>
      </c>
      <c r="W148" s="62" t="s">
        <v>3991</v>
      </c>
      <c r="X148" s="62" t="s">
        <v>3950</v>
      </c>
      <c r="Y148" s="62" t="s">
        <v>244</v>
      </c>
      <c r="Z148" s="62" t="s">
        <v>986</v>
      </c>
      <c r="AA148" s="62" t="s">
        <v>59</v>
      </c>
      <c r="AB148" s="62" t="s">
        <v>53</v>
      </c>
      <c r="AC148" s="62" t="s">
        <v>4022</v>
      </c>
      <c r="AD148" s="62" t="s">
        <v>64</v>
      </c>
      <c r="AE148" s="62" t="s">
        <v>65</v>
      </c>
      <c r="AF148" s="62" t="s">
        <v>3990</v>
      </c>
      <c r="AG148" s="62" t="s">
        <v>4041</v>
      </c>
      <c r="AH148" s="62" t="s">
        <v>3988</v>
      </c>
      <c r="AI148" s="62" t="s">
        <v>3987</v>
      </c>
      <c r="AJ148" s="37"/>
    </row>
    <row r="149" spans="1:36" ht="57" x14ac:dyDescent="0.25">
      <c r="A149" s="61">
        <v>236083</v>
      </c>
      <c r="B149" s="62" t="s">
        <v>3996</v>
      </c>
      <c r="C149" s="62" t="s">
        <v>3995</v>
      </c>
      <c r="D149" s="62" t="s">
        <v>4006</v>
      </c>
      <c r="E149" s="62" t="s">
        <v>266</v>
      </c>
      <c r="F149" s="62" t="s">
        <v>1279</v>
      </c>
      <c r="G149" s="62" t="s">
        <v>1278</v>
      </c>
      <c r="H149" s="62" t="s">
        <v>286</v>
      </c>
      <c r="I149" s="62" t="s">
        <v>42</v>
      </c>
      <c r="J149" s="62" t="s">
        <v>1280</v>
      </c>
      <c r="K149" s="62" t="s">
        <v>4144</v>
      </c>
      <c r="L149" s="62" t="s">
        <v>45</v>
      </c>
      <c r="M149" s="62" t="s">
        <v>4026</v>
      </c>
      <c r="N149" s="62" t="s">
        <v>2141</v>
      </c>
      <c r="O149" s="62" t="s">
        <v>74</v>
      </c>
      <c r="P149" s="62" t="s">
        <v>61</v>
      </c>
      <c r="Q149" s="62" t="s">
        <v>4721</v>
      </c>
      <c r="R149" s="62" t="s">
        <v>61</v>
      </c>
      <c r="S149" s="62" t="s">
        <v>4720</v>
      </c>
      <c r="T149" s="62" t="s">
        <v>3992</v>
      </c>
      <c r="U149" s="62" t="s">
        <v>61</v>
      </c>
      <c r="V149" s="62" t="s">
        <v>4719</v>
      </c>
      <c r="W149" s="62" t="s">
        <v>3991</v>
      </c>
      <c r="X149" s="62" t="s">
        <v>1742</v>
      </c>
      <c r="Y149" s="62" t="s">
        <v>832</v>
      </c>
      <c r="Z149" s="62" t="s">
        <v>330</v>
      </c>
      <c r="AA149" s="62" t="s">
        <v>464</v>
      </c>
      <c r="AB149" s="62" t="s">
        <v>53</v>
      </c>
      <c r="AC149" s="62" t="s">
        <v>2059</v>
      </c>
      <c r="AD149" s="62" t="s">
        <v>66</v>
      </c>
      <c r="AE149" s="62" t="s">
        <v>51</v>
      </c>
      <c r="AF149" s="62" t="s">
        <v>3990</v>
      </c>
      <c r="AG149" s="62" t="s">
        <v>4041</v>
      </c>
      <c r="AH149" s="62" t="s">
        <v>3988</v>
      </c>
      <c r="AI149" s="62" t="s">
        <v>3987</v>
      </c>
      <c r="AJ149" s="37"/>
    </row>
    <row r="150" spans="1:36" ht="57" x14ac:dyDescent="0.25">
      <c r="A150" s="61">
        <v>205489</v>
      </c>
      <c r="B150" s="62" t="s">
        <v>3996</v>
      </c>
      <c r="C150" s="62" t="s">
        <v>3995</v>
      </c>
      <c r="D150" s="62" t="s">
        <v>4006</v>
      </c>
      <c r="E150" s="62" t="s">
        <v>266</v>
      </c>
      <c r="F150" s="62" t="s">
        <v>1279</v>
      </c>
      <c r="G150" s="62" t="s">
        <v>1278</v>
      </c>
      <c r="H150" s="62" t="s">
        <v>286</v>
      </c>
      <c r="I150" s="62" t="s">
        <v>42</v>
      </c>
      <c r="J150" s="62" t="s">
        <v>1280</v>
      </c>
      <c r="K150" s="62" t="s">
        <v>4144</v>
      </c>
      <c r="L150" s="62" t="s">
        <v>45</v>
      </c>
      <c r="M150" s="62" t="s">
        <v>3997</v>
      </c>
      <c r="N150" s="62" t="s">
        <v>3999</v>
      </c>
      <c r="O150" s="62" t="s">
        <v>74</v>
      </c>
      <c r="P150" s="62" t="s">
        <v>61</v>
      </c>
      <c r="Q150" s="62" t="s">
        <v>4314</v>
      </c>
      <c r="R150" s="62" t="s">
        <v>61</v>
      </c>
      <c r="S150" s="62" t="s">
        <v>4313</v>
      </c>
      <c r="T150" s="62" t="s">
        <v>3992</v>
      </c>
      <c r="U150" s="62" t="s">
        <v>4003</v>
      </c>
      <c r="V150" s="62" t="s">
        <v>4312</v>
      </c>
      <c r="W150" s="62" t="s">
        <v>3991</v>
      </c>
      <c r="X150" s="62" t="s">
        <v>1607</v>
      </c>
      <c r="Y150" s="62" t="s">
        <v>652</v>
      </c>
      <c r="Z150" s="62" t="s">
        <v>4311</v>
      </c>
      <c r="AA150" s="62" t="s">
        <v>4310</v>
      </c>
      <c r="AB150" s="62" t="s">
        <v>89</v>
      </c>
      <c r="AC150" s="62" t="s">
        <v>277</v>
      </c>
      <c r="AD150" s="62" t="s">
        <v>64</v>
      </c>
      <c r="AE150" s="62" t="s">
        <v>65</v>
      </c>
      <c r="AF150" s="62" t="s">
        <v>3990</v>
      </c>
      <c r="AG150" s="62" t="s">
        <v>4026</v>
      </c>
      <c r="AH150" s="62" t="s">
        <v>3988</v>
      </c>
      <c r="AI150" s="62" t="s">
        <v>3987</v>
      </c>
      <c r="AJ150" s="37"/>
    </row>
    <row r="151" spans="1:36" ht="57" x14ac:dyDescent="0.25">
      <c r="A151" s="61">
        <v>24253</v>
      </c>
      <c r="B151" s="62" t="s">
        <v>3996</v>
      </c>
      <c r="C151" s="62" t="s">
        <v>3995</v>
      </c>
      <c r="D151" s="62" t="s">
        <v>4006</v>
      </c>
      <c r="E151" s="62" t="s">
        <v>266</v>
      </c>
      <c r="F151" s="62" t="s">
        <v>1279</v>
      </c>
      <c r="G151" s="62" t="s">
        <v>1278</v>
      </c>
      <c r="H151" s="62" t="s">
        <v>286</v>
      </c>
      <c r="I151" s="62" t="s">
        <v>42</v>
      </c>
      <c r="J151" s="62" t="s">
        <v>1280</v>
      </c>
      <c r="K151" s="62" t="s">
        <v>4144</v>
      </c>
      <c r="L151" s="62" t="s">
        <v>45</v>
      </c>
      <c r="M151" s="62" t="s">
        <v>4041</v>
      </c>
      <c r="N151" s="62" t="s">
        <v>2141</v>
      </c>
      <c r="O151" s="62" t="s">
        <v>74</v>
      </c>
      <c r="P151" s="62" t="s">
        <v>61</v>
      </c>
      <c r="Q151" s="62" t="s">
        <v>4206</v>
      </c>
      <c r="R151" s="62" t="s">
        <v>61</v>
      </c>
      <c r="S151" s="62" t="s">
        <v>4205</v>
      </c>
      <c r="T151" s="62" t="s">
        <v>3992</v>
      </c>
      <c r="U151" s="62" t="s">
        <v>61</v>
      </c>
      <c r="V151" s="62" t="s">
        <v>4204</v>
      </c>
      <c r="W151" s="62" t="s">
        <v>3991</v>
      </c>
      <c r="X151" s="62" t="s">
        <v>270</v>
      </c>
      <c r="Y151" s="62" t="s">
        <v>127</v>
      </c>
      <c r="Z151" s="62" t="s">
        <v>4203</v>
      </c>
      <c r="AA151" s="62" t="s">
        <v>424</v>
      </c>
      <c r="AB151" s="62" t="s">
        <v>53</v>
      </c>
      <c r="AC151" s="62" t="s">
        <v>1350</v>
      </c>
      <c r="AD151" s="62" t="s">
        <v>64</v>
      </c>
      <c r="AE151" s="62" t="s">
        <v>65</v>
      </c>
      <c r="AF151" s="62" t="s">
        <v>3990</v>
      </c>
      <c r="AG151" s="62" t="s">
        <v>4021</v>
      </c>
      <c r="AH151" s="62" t="s">
        <v>3988</v>
      </c>
      <c r="AI151" s="62" t="s">
        <v>3987</v>
      </c>
      <c r="AJ151" s="37"/>
    </row>
    <row r="152" spans="1:36" ht="57" x14ac:dyDescent="0.25">
      <c r="A152" s="61">
        <v>39818</v>
      </c>
      <c r="B152" s="62" t="s">
        <v>3996</v>
      </c>
      <c r="C152" s="62" t="s">
        <v>3995</v>
      </c>
      <c r="D152" s="62" t="s">
        <v>4006</v>
      </c>
      <c r="E152" s="62" t="s">
        <v>266</v>
      </c>
      <c r="F152" s="62" t="s">
        <v>1279</v>
      </c>
      <c r="G152" s="62" t="s">
        <v>1278</v>
      </c>
      <c r="H152" s="62" t="s">
        <v>286</v>
      </c>
      <c r="I152" s="62" t="s">
        <v>42</v>
      </c>
      <c r="J152" s="62" t="s">
        <v>1280</v>
      </c>
      <c r="K152" s="62" t="s">
        <v>4144</v>
      </c>
      <c r="L152" s="62" t="s">
        <v>45</v>
      </c>
      <c r="M152" s="62" t="s">
        <v>4041</v>
      </c>
      <c r="N152" s="62" t="s">
        <v>1284</v>
      </c>
      <c r="O152" s="62" t="s">
        <v>74</v>
      </c>
      <c r="P152" s="62" t="s">
        <v>61</v>
      </c>
      <c r="Q152" s="62" t="s">
        <v>4663</v>
      </c>
      <c r="R152" s="62" t="s">
        <v>61</v>
      </c>
      <c r="S152" s="62" t="s">
        <v>4662</v>
      </c>
      <c r="T152" s="62" t="s">
        <v>3992</v>
      </c>
      <c r="U152" s="62" t="s">
        <v>4003</v>
      </c>
      <c r="V152" s="62" t="s">
        <v>4661</v>
      </c>
      <c r="W152" s="62" t="s">
        <v>3991</v>
      </c>
      <c r="X152" s="62" t="s">
        <v>1816</v>
      </c>
      <c r="Y152" s="62" t="s">
        <v>1963</v>
      </c>
      <c r="Z152" s="62" t="s">
        <v>935</v>
      </c>
      <c r="AA152" s="62" t="s">
        <v>246</v>
      </c>
      <c r="AB152" s="62" t="s">
        <v>53</v>
      </c>
      <c r="AC152" s="62" t="s">
        <v>2059</v>
      </c>
      <c r="AD152" s="62" t="s">
        <v>64</v>
      </c>
      <c r="AE152" s="62" t="s">
        <v>65</v>
      </c>
      <c r="AF152" s="62" t="s">
        <v>3990</v>
      </c>
      <c r="AG152" s="62" t="s">
        <v>4021</v>
      </c>
      <c r="AH152" s="62" t="s">
        <v>3988</v>
      </c>
      <c r="AI152" s="62" t="s">
        <v>3987</v>
      </c>
      <c r="AJ152" s="37"/>
    </row>
    <row r="153" spans="1:36" ht="57" x14ac:dyDescent="0.25">
      <c r="A153" s="61">
        <v>67712</v>
      </c>
      <c r="B153" s="62" t="s">
        <v>3996</v>
      </c>
      <c r="C153" s="62" t="s">
        <v>3995</v>
      </c>
      <c r="D153" s="62" t="s">
        <v>4006</v>
      </c>
      <c r="E153" s="62" t="s">
        <v>266</v>
      </c>
      <c r="F153" s="62" t="s">
        <v>1279</v>
      </c>
      <c r="G153" s="62" t="s">
        <v>1278</v>
      </c>
      <c r="H153" s="62" t="s">
        <v>286</v>
      </c>
      <c r="I153" s="62" t="s">
        <v>42</v>
      </c>
      <c r="J153" s="62" t="s">
        <v>1280</v>
      </c>
      <c r="K153" s="62" t="s">
        <v>4144</v>
      </c>
      <c r="L153" s="62" t="s">
        <v>45</v>
      </c>
      <c r="M153" s="62" t="s">
        <v>4041</v>
      </c>
      <c r="N153" s="62" t="s">
        <v>2141</v>
      </c>
      <c r="O153" s="62" t="s">
        <v>74</v>
      </c>
      <c r="P153" s="62" t="s">
        <v>61</v>
      </c>
      <c r="Q153" s="62" t="s">
        <v>4143</v>
      </c>
      <c r="R153" s="62" t="s">
        <v>61</v>
      </c>
      <c r="S153" s="62" t="s">
        <v>4142</v>
      </c>
      <c r="T153" s="62" t="s">
        <v>3992</v>
      </c>
      <c r="U153" s="62" t="s">
        <v>4003</v>
      </c>
      <c r="V153" s="62" t="s">
        <v>4141</v>
      </c>
      <c r="W153" s="62" t="s">
        <v>3991</v>
      </c>
      <c r="X153" s="62" t="s">
        <v>623</v>
      </c>
      <c r="Y153" s="62" t="s">
        <v>161</v>
      </c>
      <c r="Z153" s="62" t="s">
        <v>510</v>
      </c>
      <c r="AA153" s="62" t="s">
        <v>59</v>
      </c>
      <c r="AB153" s="62" t="s">
        <v>89</v>
      </c>
      <c r="AC153" s="62" t="s">
        <v>4022</v>
      </c>
      <c r="AD153" s="62" t="s">
        <v>64</v>
      </c>
      <c r="AE153" s="62" t="s">
        <v>65</v>
      </c>
      <c r="AF153" s="62" t="s">
        <v>3990</v>
      </c>
      <c r="AG153" s="62" t="s">
        <v>3989</v>
      </c>
      <c r="AH153" s="62" t="s">
        <v>3988</v>
      </c>
      <c r="AI153" s="62" t="s">
        <v>3987</v>
      </c>
      <c r="AJ153" s="37"/>
    </row>
    <row r="154" spans="1:36" ht="57" x14ac:dyDescent="0.25">
      <c r="A154" s="61">
        <v>155277</v>
      </c>
      <c r="B154" s="62" t="s">
        <v>3996</v>
      </c>
      <c r="C154" s="62" t="s">
        <v>3995</v>
      </c>
      <c r="D154" s="62" t="s">
        <v>4006</v>
      </c>
      <c r="E154" s="62" t="s">
        <v>266</v>
      </c>
      <c r="F154" s="62" t="s">
        <v>1279</v>
      </c>
      <c r="G154" s="62" t="s">
        <v>1278</v>
      </c>
      <c r="H154" s="62" t="s">
        <v>286</v>
      </c>
      <c r="I154" s="62" t="s">
        <v>42</v>
      </c>
      <c r="J154" s="62" t="s">
        <v>1280</v>
      </c>
      <c r="K154" s="62" t="s">
        <v>4144</v>
      </c>
      <c r="L154" s="62" t="s">
        <v>45</v>
      </c>
      <c r="M154" s="62" t="s">
        <v>4041</v>
      </c>
      <c r="N154" s="62" t="s">
        <v>2141</v>
      </c>
      <c r="O154" s="62" t="s">
        <v>74</v>
      </c>
      <c r="P154" s="62" t="s">
        <v>61</v>
      </c>
      <c r="Q154" s="62" t="s">
        <v>4190</v>
      </c>
      <c r="R154" s="62" t="s">
        <v>61</v>
      </c>
      <c r="S154" s="62" t="s">
        <v>4189</v>
      </c>
      <c r="T154" s="62" t="s">
        <v>3992</v>
      </c>
      <c r="U154" s="62" t="s">
        <v>61</v>
      </c>
      <c r="V154" s="62" t="s">
        <v>4188</v>
      </c>
      <c r="W154" s="62" t="s">
        <v>4015</v>
      </c>
      <c r="X154" s="62" t="s">
        <v>2609</v>
      </c>
      <c r="Y154" s="62" t="s">
        <v>428</v>
      </c>
      <c r="Z154" s="62" t="s">
        <v>3086</v>
      </c>
      <c r="AA154" s="62" t="s">
        <v>438</v>
      </c>
      <c r="AB154" s="62" t="s">
        <v>89</v>
      </c>
      <c r="AC154" s="62" t="s">
        <v>4022</v>
      </c>
      <c r="AD154" s="62" t="s">
        <v>64</v>
      </c>
      <c r="AE154" s="62" t="s">
        <v>65</v>
      </c>
      <c r="AF154" s="62" t="s">
        <v>3990</v>
      </c>
      <c r="AG154" s="62" t="s">
        <v>4043</v>
      </c>
      <c r="AH154" s="62" t="s">
        <v>3988</v>
      </c>
      <c r="AI154" s="62" t="s">
        <v>51</v>
      </c>
      <c r="AJ154" s="37"/>
    </row>
    <row r="155" spans="1:36" ht="34.5" x14ac:dyDescent="0.25">
      <c r="A155" s="61">
        <v>82764</v>
      </c>
      <c r="B155" s="62" t="s">
        <v>3996</v>
      </c>
      <c r="C155" s="62" t="s">
        <v>3995</v>
      </c>
      <c r="D155" s="62" t="s">
        <v>4006</v>
      </c>
      <c r="E155" s="62" t="s">
        <v>266</v>
      </c>
      <c r="F155" s="62" t="s">
        <v>3030</v>
      </c>
      <c r="G155" s="62" t="s">
        <v>3031</v>
      </c>
      <c r="H155" s="62" t="s">
        <v>286</v>
      </c>
      <c r="I155" s="62" t="s">
        <v>42</v>
      </c>
      <c r="J155" s="62" t="s">
        <v>3030</v>
      </c>
      <c r="K155" s="62" t="s">
        <v>4262</v>
      </c>
      <c r="L155" s="62" t="s">
        <v>45</v>
      </c>
      <c r="M155" s="62" t="s">
        <v>4007</v>
      </c>
      <c r="N155" s="62" t="s">
        <v>3231</v>
      </c>
      <c r="O155" s="62" t="s">
        <v>74</v>
      </c>
      <c r="P155" s="62" t="s">
        <v>61</v>
      </c>
      <c r="Q155" s="62" t="s">
        <v>4359</v>
      </c>
      <c r="R155" s="62" t="s">
        <v>61</v>
      </c>
      <c r="S155" s="62" t="s">
        <v>4358</v>
      </c>
      <c r="T155" s="62" t="s">
        <v>3998</v>
      </c>
      <c r="U155" s="62" t="s">
        <v>4003</v>
      </c>
      <c r="V155" s="62" t="s">
        <v>4357</v>
      </c>
      <c r="W155" s="62" t="s">
        <v>3991</v>
      </c>
      <c r="X155" s="62" t="s">
        <v>574</v>
      </c>
      <c r="Y155" s="62" t="s">
        <v>394</v>
      </c>
      <c r="Z155" s="62" t="s">
        <v>4356</v>
      </c>
      <c r="AA155" s="62" t="s">
        <v>711</v>
      </c>
      <c r="AB155" s="62" t="s">
        <v>89</v>
      </c>
      <c r="AC155" s="62" t="s">
        <v>47</v>
      </c>
      <c r="AD155" s="62" t="s">
        <v>64</v>
      </c>
      <c r="AE155" s="62" t="s">
        <v>65</v>
      </c>
      <c r="AF155" s="62" t="s">
        <v>3990</v>
      </c>
      <c r="AG155" s="62" t="s">
        <v>4009</v>
      </c>
      <c r="AH155" s="62" t="s">
        <v>3988</v>
      </c>
      <c r="AI155" s="62" t="s">
        <v>51</v>
      </c>
      <c r="AJ155" s="37"/>
    </row>
    <row r="156" spans="1:36" ht="34.5" x14ac:dyDescent="0.25">
      <c r="A156" s="61">
        <v>91351</v>
      </c>
      <c r="B156" s="62" t="s">
        <v>3996</v>
      </c>
      <c r="C156" s="62" t="s">
        <v>3995</v>
      </c>
      <c r="D156" s="62" t="s">
        <v>4006</v>
      </c>
      <c r="E156" s="62" t="s">
        <v>266</v>
      </c>
      <c r="F156" s="62" t="s">
        <v>3030</v>
      </c>
      <c r="G156" s="62" t="s">
        <v>3031</v>
      </c>
      <c r="H156" s="62" t="s">
        <v>286</v>
      </c>
      <c r="I156" s="62" t="s">
        <v>42</v>
      </c>
      <c r="J156" s="62" t="s">
        <v>3030</v>
      </c>
      <c r="K156" s="62" t="s">
        <v>4262</v>
      </c>
      <c r="L156" s="62" t="s">
        <v>45</v>
      </c>
      <c r="M156" s="62" t="s">
        <v>4026</v>
      </c>
      <c r="N156" s="62" t="s">
        <v>3033</v>
      </c>
      <c r="O156" s="62" t="s">
        <v>74</v>
      </c>
      <c r="P156" s="62" t="s">
        <v>61</v>
      </c>
      <c r="Q156" s="62" t="s">
        <v>4261</v>
      </c>
      <c r="R156" s="62" t="s">
        <v>61</v>
      </c>
      <c r="S156" s="62" t="s">
        <v>4260</v>
      </c>
      <c r="T156" s="62" t="s">
        <v>3992</v>
      </c>
      <c r="U156" s="62" t="s">
        <v>4003</v>
      </c>
      <c r="V156" s="62" t="s">
        <v>3035</v>
      </c>
      <c r="W156" s="62" t="s">
        <v>3991</v>
      </c>
      <c r="X156" s="62" t="s">
        <v>3028</v>
      </c>
      <c r="Y156" s="62" t="s">
        <v>436</v>
      </c>
      <c r="Z156" s="62" t="s">
        <v>3034</v>
      </c>
      <c r="AA156" s="62" t="s">
        <v>711</v>
      </c>
      <c r="AB156" s="62" t="s">
        <v>89</v>
      </c>
      <c r="AC156" s="62" t="s">
        <v>86</v>
      </c>
      <c r="AD156" s="62" t="s">
        <v>66</v>
      </c>
      <c r="AE156" s="62" t="s">
        <v>51</v>
      </c>
      <c r="AF156" s="62" t="s">
        <v>3990</v>
      </c>
      <c r="AG156" s="62" t="s">
        <v>4007</v>
      </c>
      <c r="AH156" s="62" t="s">
        <v>3988</v>
      </c>
      <c r="AI156" s="62" t="s">
        <v>3987</v>
      </c>
      <c r="AJ156" s="37"/>
    </row>
    <row r="157" spans="1:36" ht="34.5" x14ac:dyDescent="0.25">
      <c r="A157" s="61">
        <v>66471</v>
      </c>
      <c r="B157" s="62" t="s">
        <v>3996</v>
      </c>
      <c r="C157" s="62" t="s">
        <v>3995</v>
      </c>
      <c r="D157" s="62" t="s">
        <v>4006</v>
      </c>
      <c r="E157" s="62" t="s">
        <v>266</v>
      </c>
      <c r="F157" s="62" t="s">
        <v>4497</v>
      </c>
      <c r="G157" s="62" t="s">
        <v>4498</v>
      </c>
      <c r="H157" s="62" t="s">
        <v>286</v>
      </c>
      <c r="I157" s="62" t="s">
        <v>42</v>
      </c>
      <c r="J157" s="62" t="s">
        <v>4497</v>
      </c>
      <c r="K157" s="62" t="s">
        <v>4496</v>
      </c>
      <c r="L157" s="62" t="s">
        <v>45</v>
      </c>
      <c r="M157" s="62" t="s">
        <v>4026</v>
      </c>
      <c r="N157" s="62" t="s">
        <v>4059</v>
      </c>
      <c r="O157" s="62" t="s">
        <v>3993</v>
      </c>
      <c r="P157" s="62" t="s">
        <v>61</v>
      </c>
      <c r="Q157" s="62" t="s">
        <v>4495</v>
      </c>
      <c r="R157" s="62" t="s">
        <v>61</v>
      </c>
      <c r="S157" s="62" t="s">
        <v>4494</v>
      </c>
      <c r="T157" s="62" t="s">
        <v>4055</v>
      </c>
      <c r="U157" s="62" t="s">
        <v>4003</v>
      </c>
      <c r="V157" s="62" t="s">
        <v>4493</v>
      </c>
      <c r="W157" s="62" t="s">
        <v>3991</v>
      </c>
      <c r="X157" s="62" t="s">
        <v>1328</v>
      </c>
      <c r="Y157" s="62" t="s">
        <v>1645</v>
      </c>
      <c r="Z157" s="62" t="s">
        <v>2811</v>
      </c>
      <c r="AA157" s="62" t="s">
        <v>207</v>
      </c>
      <c r="AB157" s="62" t="s">
        <v>89</v>
      </c>
      <c r="AC157" s="62" t="s">
        <v>86</v>
      </c>
      <c r="AD157" s="62" t="s">
        <v>66</v>
      </c>
      <c r="AE157" s="62" t="s">
        <v>51</v>
      </c>
      <c r="AF157" s="62" t="s">
        <v>3990</v>
      </c>
      <c r="AG157" s="62" t="s">
        <v>3989</v>
      </c>
      <c r="AH157" s="62" t="s">
        <v>3988</v>
      </c>
      <c r="AI157" s="62" t="s">
        <v>3987</v>
      </c>
      <c r="AJ157" s="37"/>
    </row>
    <row r="158" spans="1:36" ht="68.25" x14ac:dyDescent="0.25">
      <c r="A158" s="61">
        <v>171906</v>
      </c>
      <c r="B158" s="62" t="s">
        <v>3996</v>
      </c>
      <c r="C158" s="62" t="s">
        <v>3995</v>
      </c>
      <c r="D158" s="62" t="s">
        <v>4018</v>
      </c>
      <c r="E158" s="62" t="s">
        <v>181</v>
      </c>
      <c r="F158" s="62" t="s">
        <v>1002</v>
      </c>
      <c r="G158" s="62" t="s">
        <v>1001</v>
      </c>
      <c r="H158" s="62" t="s">
        <v>286</v>
      </c>
      <c r="I158" s="62" t="s">
        <v>42</v>
      </c>
      <c r="J158" s="62" t="s">
        <v>1003</v>
      </c>
      <c r="K158" s="62" t="s">
        <v>4319</v>
      </c>
      <c r="L158" s="62" t="s">
        <v>172</v>
      </c>
      <c r="M158" s="62" t="s">
        <v>4007</v>
      </c>
      <c r="N158" s="62" t="s">
        <v>1005</v>
      </c>
      <c r="O158" s="62" t="s">
        <v>3993</v>
      </c>
      <c r="P158" s="62" t="s">
        <v>61</v>
      </c>
      <c r="Q158" s="62" t="s">
        <v>4608</v>
      </c>
      <c r="R158" s="62" t="s">
        <v>61</v>
      </c>
      <c r="S158" s="62" t="s">
        <v>4607</v>
      </c>
      <c r="T158" s="62" t="s">
        <v>3992</v>
      </c>
      <c r="U158" s="62" t="s">
        <v>4003</v>
      </c>
      <c r="V158" s="62" t="s">
        <v>4606</v>
      </c>
      <c r="W158" s="62" t="s">
        <v>4008</v>
      </c>
      <c r="X158" s="62" t="s">
        <v>2470</v>
      </c>
      <c r="Y158" s="62" t="s">
        <v>506</v>
      </c>
      <c r="Z158" s="62" t="s">
        <v>215</v>
      </c>
      <c r="AA158" s="62" t="s">
        <v>106</v>
      </c>
      <c r="AB158" s="62" t="s">
        <v>53</v>
      </c>
      <c r="AC158" s="62" t="s">
        <v>86</v>
      </c>
      <c r="AD158" s="62" t="s">
        <v>66</v>
      </c>
      <c r="AE158" s="62" t="s">
        <v>51</v>
      </c>
      <c r="AF158" s="62" t="s">
        <v>3990</v>
      </c>
      <c r="AG158" s="62" t="s">
        <v>4007</v>
      </c>
      <c r="AH158" s="62" t="s">
        <v>3988</v>
      </c>
      <c r="AI158" s="62" t="s">
        <v>51</v>
      </c>
      <c r="AJ158" s="37"/>
    </row>
    <row r="159" spans="1:36" ht="68.25" x14ac:dyDescent="0.25">
      <c r="A159" s="61">
        <v>198670</v>
      </c>
      <c r="B159" s="62" t="s">
        <v>3996</v>
      </c>
      <c r="C159" s="62" t="s">
        <v>3995</v>
      </c>
      <c r="D159" s="62" t="s">
        <v>4018</v>
      </c>
      <c r="E159" s="62" t="s">
        <v>181</v>
      </c>
      <c r="F159" s="62" t="s">
        <v>1002</v>
      </c>
      <c r="G159" s="62" t="s">
        <v>1001</v>
      </c>
      <c r="H159" s="62" t="s">
        <v>286</v>
      </c>
      <c r="I159" s="62" t="s">
        <v>42</v>
      </c>
      <c r="J159" s="62" t="s">
        <v>1003</v>
      </c>
      <c r="K159" s="62" t="s">
        <v>4319</v>
      </c>
      <c r="L159" s="62" t="s">
        <v>172</v>
      </c>
      <c r="M159" s="62" t="s">
        <v>4026</v>
      </c>
      <c r="N159" s="62" t="s">
        <v>382</v>
      </c>
      <c r="O159" s="62" t="s">
        <v>3993</v>
      </c>
      <c r="P159" s="62" t="s">
        <v>61</v>
      </c>
      <c r="Q159" s="62" t="s">
        <v>4479</v>
      </c>
      <c r="R159" s="62" t="s">
        <v>61</v>
      </c>
      <c r="S159" s="62" t="s">
        <v>4478</v>
      </c>
      <c r="T159" s="62" t="s">
        <v>3992</v>
      </c>
      <c r="U159" s="62" t="s">
        <v>4003</v>
      </c>
      <c r="V159" s="62" t="s">
        <v>4477</v>
      </c>
      <c r="W159" s="62" t="s">
        <v>3991</v>
      </c>
      <c r="X159" s="62" t="s">
        <v>4476</v>
      </c>
      <c r="Y159" s="62" t="s">
        <v>509</v>
      </c>
      <c r="Z159" s="62" t="s">
        <v>1634</v>
      </c>
      <c r="AA159" s="62" t="s">
        <v>1635</v>
      </c>
      <c r="AB159" s="62" t="s">
        <v>89</v>
      </c>
      <c r="AC159" s="62" t="s">
        <v>86</v>
      </c>
      <c r="AD159" s="62" t="s">
        <v>66</v>
      </c>
      <c r="AE159" s="62" t="s">
        <v>65</v>
      </c>
      <c r="AF159" s="62" t="s">
        <v>3990</v>
      </c>
      <c r="AG159" s="62" t="s">
        <v>3989</v>
      </c>
      <c r="AH159" s="62" t="s">
        <v>3988</v>
      </c>
      <c r="AI159" s="62" t="s">
        <v>3987</v>
      </c>
      <c r="AJ159" s="37"/>
    </row>
    <row r="160" spans="1:36" ht="68.25" x14ac:dyDescent="0.25">
      <c r="A160" s="61">
        <v>155216</v>
      </c>
      <c r="B160" s="62" t="s">
        <v>3996</v>
      </c>
      <c r="C160" s="62" t="s">
        <v>3995</v>
      </c>
      <c r="D160" s="62" t="s">
        <v>4018</v>
      </c>
      <c r="E160" s="62" t="s">
        <v>181</v>
      </c>
      <c r="F160" s="62" t="s">
        <v>1002</v>
      </c>
      <c r="G160" s="62" t="s">
        <v>1001</v>
      </c>
      <c r="H160" s="62" t="s">
        <v>286</v>
      </c>
      <c r="I160" s="62" t="s">
        <v>42</v>
      </c>
      <c r="J160" s="62" t="s">
        <v>1003</v>
      </c>
      <c r="K160" s="62" t="s">
        <v>4319</v>
      </c>
      <c r="L160" s="62" t="s">
        <v>172</v>
      </c>
      <c r="M160" s="62" t="s">
        <v>3997</v>
      </c>
      <c r="N160" s="62" t="s">
        <v>4318</v>
      </c>
      <c r="O160" s="62" t="s">
        <v>74</v>
      </c>
      <c r="P160" s="62" t="s">
        <v>61</v>
      </c>
      <c r="Q160" s="62" t="s">
        <v>4317</v>
      </c>
      <c r="R160" s="62" t="s">
        <v>61</v>
      </c>
      <c r="S160" s="62" t="s">
        <v>4316</v>
      </c>
      <c r="T160" s="62" t="s">
        <v>3992</v>
      </c>
      <c r="U160" s="62" t="s">
        <v>4003</v>
      </c>
      <c r="V160" s="62" t="s">
        <v>4315</v>
      </c>
      <c r="W160" s="62" t="s">
        <v>4015</v>
      </c>
      <c r="X160" s="62" t="s">
        <v>2609</v>
      </c>
      <c r="Y160" s="62" t="s">
        <v>459</v>
      </c>
      <c r="Z160" s="62" t="s">
        <v>3345</v>
      </c>
      <c r="AA160" s="62" t="s">
        <v>411</v>
      </c>
      <c r="AB160" s="62" t="s">
        <v>53</v>
      </c>
      <c r="AC160" s="62" t="s">
        <v>4022</v>
      </c>
      <c r="AD160" s="62" t="s">
        <v>66</v>
      </c>
      <c r="AE160" s="62" t="s">
        <v>65</v>
      </c>
      <c r="AF160" s="62" t="s">
        <v>3990</v>
      </c>
      <c r="AG160" s="62" t="s">
        <v>4026</v>
      </c>
      <c r="AH160" s="62" t="s">
        <v>3988</v>
      </c>
      <c r="AI160" s="62" t="s">
        <v>51</v>
      </c>
      <c r="AJ160" s="37"/>
    </row>
    <row r="161" spans="1:36" ht="34.5" x14ac:dyDescent="0.25">
      <c r="A161" s="61">
        <v>52072</v>
      </c>
      <c r="B161" s="62" t="s">
        <v>3996</v>
      </c>
      <c r="C161" s="62" t="s">
        <v>3995</v>
      </c>
      <c r="D161" s="62" t="s">
        <v>4018</v>
      </c>
      <c r="E161" s="62" t="s">
        <v>181</v>
      </c>
      <c r="F161" s="62" t="s">
        <v>3625</v>
      </c>
      <c r="G161" s="62" t="s">
        <v>3626</v>
      </c>
      <c r="H161" s="62" t="s">
        <v>286</v>
      </c>
      <c r="I161" s="62" t="s">
        <v>42</v>
      </c>
      <c r="J161" s="62" t="s">
        <v>3625</v>
      </c>
      <c r="K161" s="62" t="s">
        <v>4533</v>
      </c>
      <c r="L161" s="62" t="s">
        <v>45</v>
      </c>
      <c r="M161" s="62" t="s">
        <v>3989</v>
      </c>
      <c r="N161" s="62" t="s">
        <v>4016</v>
      </c>
      <c r="O161" s="62" t="s">
        <v>3993</v>
      </c>
      <c r="P161" s="62" t="s">
        <v>61</v>
      </c>
      <c r="Q161" s="62" t="s">
        <v>4532</v>
      </c>
      <c r="R161" s="62" t="s">
        <v>61</v>
      </c>
      <c r="S161" s="62" t="s">
        <v>4531</v>
      </c>
      <c r="T161" s="62" t="s">
        <v>4055</v>
      </c>
      <c r="U161" s="62" t="s">
        <v>4003</v>
      </c>
      <c r="V161" s="62" t="s">
        <v>4530</v>
      </c>
      <c r="W161" s="62" t="s">
        <v>3991</v>
      </c>
      <c r="X161" s="62" t="s">
        <v>494</v>
      </c>
      <c r="Y161" s="62" t="s">
        <v>394</v>
      </c>
      <c r="Z161" s="62" t="s">
        <v>411</v>
      </c>
      <c r="AA161" s="62" t="s">
        <v>240</v>
      </c>
      <c r="AB161" s="62" t="s">
        <v>53</v>
      </c>
      <c r="AC161" s="62" t="s">
        <v>86</v>
      </c>
      <c r="AD161" s="62" t="s">
        <v>66</v>
      </c>
      <c r="AE161" s="62" t="s">
        <v>51</v>
      </c>
      <c r="AF161" s="62" t="s">
        <v>3990</v>
      </c>
      <c r="AG161" s="62" t="s">
        <v>4007</v>
      </c>
      <c r="AH161" s="62" t="s">
        <v>3988</v>
      </c>
      <c r="AI161" s="62" t="s">
        <v>3987</v>
      </c>
      <c r="AJ161" s="37"/>
    </row>
    <row r="162" spans="1:36" ht="34.5" x14ac:dyDescent="0.25">
      <c r="A162" s="61">
        <v>85718</v>
      </c>
      <c r="B162" s="62" t="s">
        <v>3996</v>
      </c>
      <c r="C162" s="62" t="s">
        <v>3995</v>
      </c>
      <c r="D162" s="62" t="s">
        <v>4018</v>
      </c>
      <c r="E162" s="62" t="s">
        <v>181</v>
      </c>
      <c r="F162" s="62" t="s">
        <v>3576</v>
      </c>
      <c r="G162" s="62" t="s">
        <v>3577</v>
      </c>
      <c r="H162" s="62" t="s">
        <v>286</v>
      </c>
      <c r="I162" s="62" t="s">
        <v>42</v>
      </c>
      <c r="J162" s="62" t="s">
        <v>3576</v>
      </c>
      <c r="K162" s="62" t="s">
        <v>4078</v>
      </c>
      <c r="L162" s="62" t="s">
        <v>45</v>
      </c>
      <c r="M162" s="62" t="s">
        <v>4041</v>
      </c>
      <c r="N162" s="62" t="s">
        <v>47</v>
      </c>
      <c r="O162" s="62" t="s">
        <v>3993</v>
      </c>
      <c r="P162" s="62" t="s">
        <v>61</v>
      </c>
      <c r="Q162" s="62" t="s">
        <v>4932</v>
      </c>
      <c r="R162" s="62" t="s">
        <v>61</v>
      </c>
      <c r="S162" s="62" t="s">
        <v>4931</v>
      </c>
      <c r="T162" s="62" t="s">
        <v>3992</v>
      </c>
      <c r="U162" s="62" t="s">
        <v>4003</v>
      </c>
      <c r="V162" s="62" t="s">
        <v>4930</v>
      </c>
      <c r="W162" s="62" t="s">
        <v>4015</v>
      </c>
      <c r="X162" s="62" t="s">
        <v>1737</v>
      </c>
      <c r="Y162" s="62" t="s">
        <v>4929</v>
      </c>
      <c r="Z162" s="62" t="s">
        <v>405</v>
      </c>
      <c r="AA162" s="62" t="s">
        <v>3367</v>
      </c>
      <c r="AB162" s="62" t="s">
        <v>89</v>
      </c>
      <c r="AC162" s="62" t="s">
        <v>1666</v>
      </c>
      <c r="AD162" s="62" t="s">
        <v>66</v>
      </c>
      <c r="AE162" s="62" t="s">
        <v>51</v>
      </c>
      <c r="AF162" s="62" t="s">
        <v>3990</v>
      </c>
      <c r="AG162" s="62" t="s">
        <v>3997</v>
      </c>
      <c r="AH162" s="62" t="s">
        <v>3988</v>
      </c>
      <c r="AI162" s="62" t="s">
        <v>3987</v>
      </c>
      <c r="AJ162" s="37"/>
    </row>
    <row r="163" spans="1:36" ht="34.5" x14ac:dyDescent="0.25">
      <c r="A163" s="61">
        <v>103178</v>
      </c>
      <c r="B163" s="62" t="s">
        <v>3996</v>
      </c>
      <c r="C163" s="62" t="s">
        <v>3995</v>
      </c>
      <c r="D163" s="62" t="s">
        <v>4018</v>
      </c>
      <c r="E163" s="62" t="s">
        <v>181</v>
      </c>
      <c r="F163" s="62" t="s">
        <v>3576</v>
      </c>
      <c r="G163" s="62" t="s">
        <v>3577</v>
      </c>
      <c r="H163" s="62" t="s">
        <v>286</v>
      </c>
      <c r="I163" s="62" t="s">
        <v>42</v>
      </c>
      <c r="J163" s="62" t="s">
        <v>3576</v>
      </c>
      <c r="K163" s="62" t="s">
        <v>4078</v>
      </c>
      <c r="L163" s="62" t="s">
        <v>45</v>
      </c>
      <c r="M163" s="62" t="s">
        <v>4021</v>
      </c>
      <c r="N163" s="62" t="s">
        <v>100</v>
      </c>
      <c r="O163" s="62" t="s">
        <v>3993</v>
      </c>
      <c r="P163" s="62" t="s">
        <v>61</v>
      </c>
      <c r="Q163" s="62" t="s">
        <v>4928</v>
      </c>
      <c r="R163" s="62" t="s">
        <v>61</v>
      </c>
      <c r="S163" s="62" t="s">
        <v>4927</v>
      </c>
      <c r="T163" s="62" t="s">
        <v>3992</v>
      </c>
      <c r="U163" s="62" t="s">
        <v>4003</v>
      </c>
      <c r="V163" s="62" t="s">
        <v>4926</v>
      </c>
      <c r="W163" s="62" t="s">
        <v>4015</v>
      </c>
      <c r="X163" s="62" t="s">
        <v>4925</v>
      </c>
      <c r="Y163" s="62" t="s">
        <v>422</v>
      </c>
      <c r="Z163" s="62" t="s">
        <v>405</v>
      </c>
      <c r="AA163" s="62" t="s">
        <v>2819</v>
      </c>
      <c r="AB163" s="62" t="s">
        <v>89</v>
      </c>
      <c r="AC163" s="62" t="s">
        <v>220</v>
      </c>
      <c r="AD163" s="62" t="s">
        <v>66</v>
      </c>
      <c r="AE163" s="62" t="s">
        <v>51</v>
      </c>
      <c r="AF163" s="62" t="s">
        <v>3990</v>
      </c>
      <c r="AG163" s="62" t="s">
        <v>3997</v>
      </c>
      <c r="AH163" s="62" t="s">
        <v>3988</v>
      </c>
      <c r="AI163" s="62" t="s">
        <v>3987</v>
      </c>
      <c r="AJ163" s="37"/>
    </row>
    <row r="164" spans="1:36" ht="34.5" x14ac:dyDescent="0.25">
      <c r="A164" s="61">
        <v>172821</v>
      </c>
      <c r="B164" s="62" t="s">
        <v>3996</v>
      </c>
      <c r="C164" s="62" t="s">
        <v>3995</v>
      </c>
      <c r="D164" s="62" t="s">
        <v>4018</v>
      </c>
      <c r="E164" s="62" t="s">
        <v>181</v>
      </c>
      <c r="F164" s="62" t="s">
        <v>3576</v>
      </c>
      <c r="G164" s="62" t="s">
        <v>3577</v>
      </c>
      <c r="H164" s="62" t="s">
        <v>286</v>
      </c>
      <c r="I164" s="62" t="s">
        <v>42</v>
      </c>
      <c r="J164" s="62" t="s">
        <v>3576</v>
      </c>
      <c r="K164" s="62" t="s">
        <v>4078</v>
      </c>
      <c r="L164" s="62" t="s">
        <v>45</v>
      </c>
      <c r="M164" s="62" t="s">
        <v>4021</v>
      </c>
      <c r="N164" s="62" t="s">
        <v>100</v>
      </c>
      <c r="O164" s="62" t="s">
        <v>3993</v>
      </c>
      <c r="P164" s="62" t="s">
        <v>61</v>
      </c>
      <c r="Q164" s="62" t="s">
        <v>4077</v>
      </c>
      <c r="R164" s="62" t="s">
        <v>61</v>
      </c>
      <c r="S164" s="62" t="s">
        <v>4076</v>
      </c>
      <c r="T164" s="62" t="s">
        <v>3992</v>
      </c>
      <c r="U164" s="62" t="s">
        <v>4003</v>
      </c>
      <c r="V164" s="62" t="s">
        <v>4075</v>
      </c>
      <c r="W164" s="62" t="s">
        <v>4015</v>
      </c>
      <c r="X164" s="62" t="s">
        <v>161</v>
      </c>
      <c r="Y164" s="62" t="s">
        <v>2583</v>
      </c>
      <c r="Z164" s="62" t="s">
        <v>282</v>
      </c>
      <c r="AA164" s="62" t="s">
        <v>59</v>
      </c>
      <c r="AB164" s="62" t="s">
        <v>53</v>
      </c>
      <c r="AC164" s="62" t="s">
        <v>220</v>
      </c>
      <c r="AD164" s="62" t="s">
        <v>66</v>
      </c>
      <c r="AE164" s="62" t="s">
        <v>51</v>
      </c>
      <c r="AF164" s="62" t="s">
        <v>3990</v>
      </c>
      <c r="AG164" s="62" t="s">
        <v>4041</v>
      </c>
      <c r="AH164" s="62" t="s">
        <v>3988</v>
      </c>
      <c r="AI164" s="62" t="s">
        <v>3987</v>
      </c>
      <c r="AJ164" s="37"/>
    </row>
    <row r="165" spans="1:36" ht="34.5" x14ac:dyDescent="0.25">
      <c r="A165" s="61">
        <v>203235</v>
      </c>
      <c r="B165" s="62" t="s">
        <v>3996</v>
      </c>
      <c r="C165" s="62" t="s">
        <v>3995</v>
      </c>
      <c r="D165" s="62" t="s">
        <v>4018</v>
      </c>
      <c r="E165" s="62" t="s">
        <v>181</v>
      </c>
      <c r="F165" s="62" t="s">
        <v>3576</v>
      </c>
      <c r="G165" s="62" t="s">
        <v>3577</v>
      </c>
      <c r="H165" s="62" t="s">
        <v>286</v>
      </c>
      <c r="I165" s="62" t="s">
        <v>42</v>
      </c>
      <c r="J165" s="62" t="s">
        <v>3576</v>
      </c>
      <c r="K165" s="62" t="s">
        <v>4078</v>
      </c>
      <c r="L165" s="62" t="s">
        <v>45</v>
      </c>
      <c r="M165" s="62" t="s">
        <v>4021</v>
      </c>
      <c r="N165" s="62" t="s">
        <v>100</v>
      </c>
      <c r="O165" s="62" t="s">
        <v>3993</v>
      </c>
      <c r="P165" s="62" t="s">
        <v>61</v>
      </c>
      <c r="Q165" s="62" t="s">
        <v>4465</v>
      </c>
      <c r="R165" s="62" t="s">
        <v>61</v>
      </c>
      <c r="S165" s="62" t="s">
        <v>4464</v>
      </c>
      <c r="T165" s="62" t="s">
        <v>3992</v>
      </c>
      <c r="U165" s="62" t="s">
        <v>4003</v>
      </c>
      <c r="V165" s="62" t="s">
        <v>4463</v>
      </c>
      <c r="W165" s="62" t="s">
        <v>4015</v>
      </c>
      <c r="X165" s="62" t="s">
        <v>916</v>
      </c>
      <c r="Y165" s="62" t="s">
        <v>748</v>
      </c>
      <c r="Z165" s="62" t="s">
        <v>1556</v>
      </c>
      <c r="AA165" s="62" t="s">
        <v>61</v>
      </c>
      <c r="AB165" s="62" t="s">
        <v>89</v>
      </c>
      <c r="AC165" s="62" t="s">
        <v>2059</v>
      </c>
      <c r="AD165" s="62" t="s">
        <v>66</v>
      </c>
      <c r="AE165" s="62" t="s">
        <v>51</v>
      </c>
      <c r="AF165" s="62" t="s">
        <v>3990</v>
      </c>
      <c r="AG165" s="62" t="s">
        <v>4041</v>
      </c>
      <c r="AH165" s="62" t="s">
        <v>3988</v>
      </c>
      <c r="AI165" s="62" t="s">
        <v>51</v>
      </c>
      <c r="AJ165" s="37"/>
    </row>
    <row r="166" spans="1:36" ht="34.5" x14ac:dyDescent="0.25">
      <c r="A166" s="61">
        <v>203234</v>
      </c>
      <c r="B166" s="62" t="s">
        <v>3996</v>
      </c>
      <c r="C166" s="62" t="s">
        <v>3995</v>
      </c>
      <c r="D166" s="62" t="s">
        <v>4018</v>
      </c>
      <c r="E166" s="62" t="s">
        <v>181</v>
      </c>
      <c r="F166" s="62" t="s">
        <v>3576</v>
      </c>
      <c r="G166" s="62" t="s">
        <v>3577</v>
      </c>
      <c r="H166" s="62" t="s">
        <v>286</v>
      </c>
      <c r="I166" s="62" t="s">
        <v>42</v>
      </c>
      <c r="J166" s="62" t="s">
        <v>3576</v>
      </c>
      <c r="K166" s="62" t="s">
        <v>4078</v>
      </c>
      <c r="L166" s="62" t="s">
        <v>45</v>
      </c>
      <c r="M166" s="62" t="s">
        <v>4012</v>
      </c>
      <c r="N166" s="62" t="s">
        <v>86</v>
      </c>
      <c r="O166" s="62" t="s">
        <v>3993</v>
      </c>
      <c r="P166" s="62" t="s">
        <v>61</v>
      </c>
      <c r="Q166" s="62" t="s">
        <v>4773</v>
      </c>
      <c r="R166" s="62" t="s">
        <v>61</v>
      </c>
      <c r="S166" s="62" t="s">
        <v>4772</v>
      </c>
      <c r="T166" s="62" t="s">
        <v>3992</v>
      </c>
      <c r="U166" s="62" t="s">
        <v>61</v>
      </c>
      <c r="V166" s="62" t="s">
        <v>4771</v>
      </c>
      <c r="W166" s="62" t="s">
        <v>3991</v>
      </c>
      <c r="X166" s="62" t="s">
        <v>916</v>
      </c>
      <c r="Y166" s="62" t="s">
        <v>748</v>
      </c>
      <c r="Z166" s="62" t="s">
        <v>448</v>
      </c>
      <c r="AA166" s="62" t="s">
        <v>164</v>
      </c>
      <c r="AB166" s="62" t="s">
        <v>53</v>
      </c>
      <c r="AC166" s="62" t="s">
        <v>4022</v>
      </c>
      <c r="AD166" s="62" t="s">
        <v>66</v>
      </c>
      <c r="AE166" s="62" t="s">
        <v>51</v>
      </c>
      <c r="AF166" s="62" t="s">
        <v>3990</v>
      </c>
      <c r="AG166" s="62" t="s">
        <v>4012</v>
      </c>
      <c r="AH166" s="62" t="s">
        <v>3988</v>
      </c>
      <c r="AI166" s="62" t="s">
        <v>51</v>
      </c>
      <c r="AJ166" s="37"/>
    </row>
    <row r="167" spans="1:36" ht="34.5" x14ac:dyDescent="0.25">
      <c r="A167" s="61">
        <v>17928</v>
      </c>
      <c r="B167" s="62" t="s">
        <v>3996</v>
      </c>
      <c r="C167" s="62" t="s">
        <v>3995</v>
      </c>
      <c r="D167" s="62" t="s">
        <v>4018</v>
      </c>
      <c r="E167" s="62" t="s">
        <v>181</v>
      </c>
      <c r="F167" s="62" t="s">
        <v>3576</v>
      </c>
      <c r="G167" s="62" t="s">
        <v>3577</v>
      </c>
      <c r="H167" s="62" t="s">
        <v>286</v>
      </c>
      <c r="I167" s="62" t="s">
        <v>42</v>
      </c>
      <c r="J167" s="62" t="s">
        <v>3576</v>
      </c>
      <c r="K167" s="62" t="s">
        <v>4078</v>
      </c>
      <c r="L167" s="62" t="s">
        <v>45</v>
      </c>
      <c r="M167" s="62" t="s">
        <v>4043</v>
      </c>
      <c r="N167" s="62" t="s">
        <v>277</v>
      </c>
      <c r="O167" s="62" t="s">
        <v>3993</v>
      </c>
      <c r="P167" s="62" t="s">
        <v>61</v>
      </c>
      <c r="Q167" s="62" t="s">
        <v>4688</v>
      </c>
      <c r="R167" s="62" t="s">
        <v>61</v>
      </c>
      <c r="S167" s="62" t="s">
        <v>4687</v>
      </c>
      <c r="T167" s="62" t="s">
        <v>3992</v>
      </c>
      <c r="U167" s="62" t="s">
        <v>4003</v>
      </c>
      <c r="V167" s="62" t="s">
        <v>3575</v>
      </c>
      <c r="W167" s="62" t="s">
        <v>3991</v>
      </c>
      <c r="X167" s="62" t="s">
        <v>3574</v>
      </c>
      <c r="Y167" s="62" t="s">
        <v>736</v>
      </c>
      <c r="Z167" s="62" t="s">
        <v>2573</v>
      </c>
      <c r="AA167" s="62" t="s">
        <v>294</v>
      </c>
      <c r="AB167" s="62" t="s">
        <v>89</v>
      </c>
      <c r="AC167" s="62" t="s">
        <v>4022</v>
      </c>
      <c r="AD167" s="62" t="s">
        <v>66</v>
      </c>
      <c r="AE167" s="62" t="s">
        <v>51</v>
      </c>
      <c r="AF167" s="62" t="s">
        <v>3990</v>
      </c>
      <c r="AG167" s="62" t="s">
        <v>4021</v>
      </c>
      <c r="AH167" s="62" t="s">
        <v>3988</v>
      </c>
      <c r="AI167" s="62" t="s">
        <v>51</v>
      </c>
      <c r="AJ167" s="37"/>
    </row>
    <row r="168" spans="1:36" ht="57" x14ac:dyDescent="0.25">
      <c r="A168" s="61">
        <v>97107</v>
      </c>
      <c r="B168" s="62" t="s">
        <v>3996</v>
      </c>
      <c r="C168" s="62" t="s">
        <v>3995</v>
      </c>
      <c r="D168" s="62" t="s">
        <v>4010</v>
      </c>
      <c r="E168" s="62" t="s">
        <v>387</v>
      </c>
      <c r="F168" s="62" t="s">
        <v>2144</v>
      </c>
      <c r="G168" s="62" t="s">
        <v>2143</v>
      </c>
      <c r="H168" s="62" t="s">
        <v>286</v>
      </c>
      <c r="I168" s="62" t="s">
        <v>42</v>
      </c>
      <c r="J168" s="62" t="s">
        <v>2145</v>
      </c>
      <c r="K168" s="62" t="s">
        <v>4094</v>
      </c>
      <c r="L168" s="62" t="s">
        <v>45</v>
      </c>
      <c r="M168" s="62" t="s">
        <v>3997</v>
      </c>
      <c r="N168" s="62" t="s">
        <v>908</v>
      </c>
      <c r="O168" s="62" t="s">
        <v>3993</v>
      </c>
      <c r="P168" s="62" t="s">
        <v>61</v>
      </c>
      <c r="Q168" s="62" t="s">
        <v>4195</v>
      </c>
      <c r="R168" s="62" t="s">
        <v>61</v>
      </c>
      <c r="S168" s="62" t="s">
        <v>4194</v>
      </c>
      <c r="T168" s="62" t="s">
        <v>3992</v>
      </c>
      <c r="U168" s="62" t="s">
        <v>4003</v>
      </c>
      <c r="V168" s="62" t="s">
        <v>4193</v>
      </c>
      <c r="W168" s="62" t="s">
        <v>4015</v>
      </c>
      <c r="X168" s="62" t="s">
        <v>1386</v>
      </c>
      <c r="Y168" s="62" t="s">
        <v>475</v>
      </c>
      <c r="Z168" s="62" t="s">
        <v>4192</v>
      </c>
      <c r="AA168" s="62" t="s">
        <v>3583</v>
      </c>
      <c r="AB168" s="62" t="s">
        <v>89</v>
      </c>
      <c r="AC168" s="62" t="s">
        <v>277</v>
      </c>
      <c r="AD168" s="62" t="s">
        <v>64</v>
      </c>
      <c r="AE168" s="62" t="s">
        <v>65</v>
      </c>
      <c r="AF168" s="62" t="s">
        <v>3990</v>
      </c>
      <c r="AG168" s="62" t="s">
        <v>4026</v>
      </c>
      <c r="AH168" s="62" t="s">
        <v>3988</v>
      </c>
      <c r="AI168" s="62" t="s">
        <v>3987</v>
      </c>
      <c r="AJ168" s="37"/>
    </row>
    <row r="169" spans="1:36" ht="57" x14ac:dyDescent="0.25">
      <c r="A169" s="61">
        <v>203384</v>
      </c>
      <c r="B169" s="62" t="s">
        <v>3996</v>
      </c>
      <c r="C169" s="62" t="s">
        <v>3995</v>
      </c>
      <c r="D169" s="62" t="s">
        <v>4010</v>
      </c>
      <c r="E169" s="62" t="s">
        <v>387</v>
      </c>
      <c r="F169" s="62" t="s">
        <v>2144</v>
      </c>
      <c r="G169" s="62" t="s">
        <v>2143</v>
      </c>
      <c r="H169" s="62" t="s">
        <v>286</v>
      </c>
      <c r="I169" s="62" t="s">
        <v>42</v>
      </c>
      <c r="J169" s="62" t="s">
        <v>2145</v>
      </c>
      <c r="K169" s="62" t="s">
        <v>4094</v>
      </c>
      <c r="L169" s="62" t="s">
        <v>45</v>
      </c>
      <c r="M169" s="62" t="s">
        <v>3997</v>
      </c>
      <c r="N169" s="62" t="s">
        <v>908</v>
      </c>
      <c r="O169" s="62" t="s">
        <v>3993</v>
      </c>
      <c r="P169" s="62" t="s">
        <v>61</v>
      </c>
      <c r="Q169" s="62" t="s">
        <v>4408</v>
      </c>
      <c r="R169" s="62" t="s">
        <v>61</v>
      </c>
      <c r="S169" s="62" t="s">
        <v>4407</v>
      </c>
      <c r="T169" s="62" t="s">
        <v>3998</v>
      </c>
      <c r="U169" s="62" t="s">
        <v>4003</v>
      </c>
      <c r="V169" s="62" t="s">
        <v>4406</v>
      </c>
      <c r="W169" s="62" t="s">
        <v>4015</v>
      </c>
      <c r="X169" s="62" t="s">
        <v>1421</v>
      </c>
      <c r="Y169" s="62" t="s">
        <v>204</v>
      </c>
      <c r="Z169" s="62" t="s">
        <v>445</v>
      </c>
      <c r="AA169" s="62" t="s">
        <v>1712</v>
      </c>
      <c r="AB169" s="62" t="s">
        <v>89</v>
      </c>
      <c r="AC169" s="62" t="s">
        <v>1666</v>
      </c>
      <c r="AD169" s="62" t="s">
        <v>66</v>
      </c>
      <c r="AE169" s="62" t="s">
        <v>51</v>
      </c>
      <c r="AF169" s="62" t="s">
        <v>3990</v>
      </c>
      <c r="AG169" s="62" t="s">
        <v>4041</v>
      </c>
      <c r="AH169" s="62" t="s">
        <v>3988</v>
      </c>
      <c r="AI169" s="62" t="s">
        <v>3987</v>
      </c>
      <c r="AJ169" s="37"/>
    </row>
    <row r="170" spans="1:36" ht="57" x14ac:dyDescent="0.25">
      <c r="A170" s="61">
        <v>248671</v>
      </c>
      <c r="B170" s="62" t="s">
        <v>3996</v>
      </c>
      <c r="C170" s="62" t="s">
        <v>3995</v>
      </c>
      <c r="D170" s="62" t="s">
        <v>4010</v>
      </c>
      <c r="E170" s="62" t="s">
        <v>387</v>
      </c>
      <c r="F170" s="62" t="s">
        <v>2144</v>
      </c>
      <c r="G170" s="62" t="s">
        <v>2143</v>
      </c>
      <c r="H170" s="62" t="s">
        <v>286</v>
      </c>
      <c r="I170" s="62" t="s">
        <v>42</v>
      </c>
      <c r="J170" s="62" t="s">
        <v>2145</v>
      </c>
      <c r="K170" s="62" t="s">
        <v>4094</v>
      </c>
      <c r="L170" s="62" t="s">
        <v>45</v>
      </c>
      <c r="M170" s="62" t="s">
        <v>3997</v>
      </c>
      <c r="N170" s="62" t="s">
        <v>908</v>
      </c>
      <c r="O170" s="62" t="s">
        <v>3993</v>
      </c>
      <c r="P170" s="62" t="s">
        <v>61</v>
      </c>
      <c r="Q170" s="62" t="s">
        <v>4093</v>
      </c>
      <c r="R170" s="62" t="s">
        <v>61</v>
      </c>
      <c r="S170" s="62" t="s">
        <v>4092</v>
      </c>
      <c r="T170" s="62" t="s">
        <v>3992</v>
      </c>
      <c r="U170" s="62" t="s">
        <v>4003</v>
      </c>
      <c r="V170" s="62" t="s">
        <v>4091</v>
      </c>
      <c r="W170" s="62" t="s">
        <v>4015</v>
      </c>
      <c r="X170" s="62" t="s">
        <v>290</v>
      </c>
      <c r="Y170" s="62" t="s">
        <v>2680</v>
      </c>
      <c r="Z170" s="62" t="s">
        <v>282</v>
      </c>
      <c r="AA170" s="62" t="s">
        <v>78</v>
      </c>
      <c r="AB170" s="62" t="s">
        <v>53</v>
      </c>
      <c r="AC170" s="62" t="s">
        <v>2059</v>
      </c>
      <c r="AD170" s="62" t="s">
        <v>64</v>
      </c>
      <c r="AE170" s="62" t="s">
        <v>65</v>
      </c>
      <c r="AF170" s="62" t="s">
        <v>3990</v>
      </c>
      <c r="AG170" s="62" t="s">
        <v>3997</v>
      </c>
      <c r="AH170" s="62" t="s">
        <v>3988</v>
      </c>
      <c r="AI170" s="62" t="s">
        <v>3987</v>
      </c>
      <c r="AJ170" s="37"/>
    </row>
    <row r="171" spans="1:36" ht="57" x14ac:dyDescent="0.25">
      <c r="A171" s="61">
        <v>248672</v>
      </c>
      <c r="B171" s="62" t="s">
        <v>3996</v>
      </c>
      <c r="C171" s="62" t="s">
        <v>3995</v>
      </c>
      <c r="D171" s="62" t="s">
        <v>4010</v>
      </c>
      <c r="E171" s="62" t="s">
        <v>387</v>
      </c>
      <c r="F171" s="62" t="s">
        <v>2144</v>
      </c>
      <c r="G171" s="62" t="s">
        <v>2143</v>
      </c>
      <c r="H171" s="62" t="s">
        <v>286</v>
      </c>
      <c r="I171" s="62" t="s">
        <v>42</v>
      </c>
      <c r="J171" s="62" t="s">
        <v>2145</v>
      </c>
      <c r="K171" s="62" t="s">
        <v>4094</v>
      </c>
      <c r="L171" s="62" t="s">
        <v>45</v>
      </c>
      <c r="M171" s="62" t="s">
        <v>3997</v>
      </c>
      <c r="N171" s="62" t="s">
        <v>908</v>
      </c>
      <c r="O171" s="62" t="s">
        <v>3993</v>
      </c>
      <c r="P171" s="62" t="s">
        <v>61</v>
      </c>
      <c r="Q171" s="62" t="s">
        <v>4093</v>
      </c>
      <c r="R171" s="62" t="s">
        <v>61</v>
      </c>
      <c r="S171" s="62" t="s">
        <v>4391</v>
      </c>
      <c r="T171" s="62" t="s">
        <v>3992</v>
      </c>
      <c r="U171" s="62" t="s">
        <v>4003</v>
      </c>
      <c r="V171" s="62" t="s">
        <v>4390</v>
      </c>
      <c r="W171" s="62" t="s">
        <v>3991</v>
      </c>
      <c r="X171" s="62" t="s">
        <v>290</v>
      </c>
      <c r="Y171" s="62" t="s">
        <v>2680</v>
      </c>
      <c r="Z171" s="62" t="s">
        <v>1999</v>
      </c>
      <c r="AA171" s="62" t="s">
        <v>2610</v>
      </c>
      <c r="AB171" s="62" t="s">
        <v>89</v>
      </c>
      <c r="AC171" s="62" t="s">
        <v>220</v>
      </c>
      <c r="AD171" s="62" t="s">
        <v>64</v>
      </c>
      <c r="AE171" s="62" t="s">
        <v>65</v>
      </c>
      <c r="AF171" s="62" t="s">
        <v>3990</v>
      </c>
      <c r="AG171" s="62" t="s">
        <v>4026</v>
      </c>
      <c r="AH171" s="62" t="s">
        <v>3988</v>
      </c>
      <c r="AI171" s="62" t="s">
        <v>3987</v>
      </c>
      <c r="AJ171" s="37"/>
    </row>
    <row r="172" spans="1:36" ht="57" x14ac:dyDescent="0.25">
      <c r="A172" s="61">
        <v>107077</v>
      </c>
      <c r="B172" s="62" t="s">
        <v>3996</v>
      </c>
      <c r="C172" s="62" t="s">
        <v>3995</v>
      </c>
      <c r="D172" s="62" t="s">
        <v>4010</v>
      </c>
      <c r="E172" s="62" t="s">
        <v>387</v>
      </c>
      <c r="F172" s="62" t="s">
        <v>2144</v>
      </c>
      <c r="G172" s="62" t="s">
        <v>2143</v>
      </c>
      <c r="H172" s="62" t="s">
        <v>286</v>
      </c>
      <c r="I172" s="62" t="s">
        <v>42</v>
      </c>
      <c r="J172" s="62" t="s">
        <v>2145</v>
      </c>
      <c r="K172" s="62" t="s">
        <v>4094</v>
      </c>
      <c r="L172" s="62" t="s">
        <v>131</v>
      </c>
      <c r="M172" s="62" t="s">
        <v>4009</v>
      </c>
      <c r="N172" s="62" t="s">
        <v>4958</v>
      </c>
      <c r="O172" s="62" t="s">
        <v>3993</v>
      </c>
      <c r="P172" s="62" t="s">
        <v>61</v>
      </c>
      <c r="Q172" s="62" t="s">
        <v>4957</v>
      </c>
      <c r="R172" s="62" t="s">
        <v>61</v>
      </c>
      <c r="S172" s="62" t="s">
        <v>4956</v>
      </c>
      <c r="T172" s="62" t="s">
        <v>3992</v>
      </c>
      <c r="U172" s="62" t="s">
        <v>4003</v>
      </c>
      <c r="V172" s="62" t="s">
        <v>4955</v>
      </c>
      <c r="W172" s="62" t="s">
        <v>3991</v>
      </c>
      <c r="X172" s="62" t="s">
        <v>116</v>
      </c>
      <c r="Y172" s="62" t="s">
        <v>2642</v>
      </c>
      <c r="Z172" s="62" t="s">
        <v>3260</v>
      </c>
      <c r="AA172" s="62" t="s">
        <v>299</v>
      </c>
      <c r="AB172" s="62" t="s">
        <v>89</v>
      </c>
      <c r="AC172" s="62" t="s">
        <v>2385</v>
      </c>
      <c r="AD172" s="62" t="s">
        <v>64</v>
      </c>
      <c r="AE172" s="62" t="s">
        <v>65</v>
      </c>
      <c r="AF172" s="62" t="s">
        <v>3990</v>
      </c>
      <c r="AG172" s="62" t="s">
        <v>4021</v>
      </c>
      <c r="AH172" s="62" t="s">
        <v>3988</v>
      </c>
      <c r="AI172" s="62" t="s">
        <v>3987</v>
      </c>
      <c r="AJ172" s="37"/>
    </row>
    <row r="173" spans="1:36" ht="57" x14ac:dyDescent="0.25">
      <c r="A173" s="61">
        <v>170105</v>
      </c>
      <c r="B173" s="62" t="s">
        <v>3996</v>
      </c>
      <c r="C173" s="62" t="s">
        <v>3995</v>
      </c>
      <c r="D173" s="62" t="s">
        <v>4010</v>
      </c>
      <c r="E173" s="62" t="s">
        <v>387</v>
      </c>
      <c r="F173" s="62" t="s">
        <v>2144</v>
      </c>
      <c r="G173" s="62" t="s">
        <v>2143</v>
      </c>
      <c r="H173" s="62" t="s">
        <v>286</v>
      </c>
      <c r="I173" s="62" t="s">
        <v>42</v>
      </c>
      <c r="J173" s="62" t="s">
        <v>2145</v>
      </c>
      <c r="K173" s="62" t="s">
        <v>4094</v>
      </c>
      <c r="L173" s="62" t="s">
        <v>131</v>
      </c>
      <c r="M173" s="62" t="s">
        <v>4007</v>
      </c>
      <c r="N173" s="62" t="s">
        <v>284</v>
      </c>
      <c r="O173" s="62" t="s">
        <v>3993</v>
      </c>
      <c r="P173" s="62" t="s">
        <v>61</v>
      </c>
      <c r="Q173" s="62" t="s">
        <v>4130</v>
      </c>
      <c r="R173" s="62" t="s">
        <v>61</v>
      </c>
      <c r="S173" s="62" t="s">
        <v>4129</v>
      </c>
      <c r="T173" s="62" t="s">
        <v>3992</v>
      </c>
      <c r="U173" s="62" t="s">
        <v>4003</v>
      </c>
      <c r="V173" s="62" t="s">
        <v>4128</v>
      </c>
      <c r="W173" s="62" t="s">
        <v>3991</v>
      </c>
      <c r="X173" s="62" t="s">
        <v>126</v>
      </c>
      <c r="Y173" s="62" t="s">
        <v>3265</v>
      </c>
      <c r="Z173" s="62" t="s">
        <v>4127</v>
      </c>
      <c r="AA173" s="62" t="s">
        <v>424</v>
      </c>
      <c r="AB173" s="62" t="s">
        <v>53</v>
      </c>
      <c r="AC173" s="62" t="s">
        <v>86</v>
      </c>
      <c r="AD173" s="62" t="s">
        <v>66</v>
      </c>
      <c r="AE173" s="62" t="s">
        <v>51</v>
      </c>
      <c r="AF173" s="62" t="s">
        <v>3990</v>
      </c>
      <c r="AG173" s="62" t="s">
        <v>4007</v>
      </c>
      <c r="AH173" s="62" t="s">
        <v>3988</v>
      </c>
      <c r="AI173" s="62" t="s">
        <v>3987</v>
      </c>
      <c r="AJ173" s="37"/>
    </row>
    <row r="174" spans="1:36" ht="57" x14ac:dyDescent="0.25">
      <c r="A174" s="61">
        <v>203368</v>
      </c>
      <c r="B174" s="62" t="s">
        <v>3996</v>
      </c>
      <c r="C174" s="62" t="s">
        <v>3995</v>
      </c>
      <c r="D174" s="62" t="s">
        <v>4010</v>
      </c>
      <c r="E174" s="62" t="s">
        <v>387</v>
      </c>
      <c r="F174" s="62" t="s">
        <v>2144</v>
      </c>
      <c r="G174" s="62" t="s">
        <v>2143</v>
      </c>
      <c r="H174" s="62" t="s">
        <v>286</v>
      </c>
      <c r="I174" s="62" t="s">
        <v>42</v>
      </c>
      <c r="J174" s="62" t="s">
        <v>2145</v>
      </c>
      <c r="K174" s="62" t="s">
        <v>4094</v>
      </c>
      <c r="L174" s="62" t="s">
        <v>131</v>
      </c>
      <c r="M174" s="62" t="s">
        <v>4007</v>
      </c>
      <c r="N174" s="62" t="s">
        <v>286</v>
      </c>
      <c r="O174" s="62" t="s">
        <v>3993</v>
      </c>
      <c r="P174" s="62" t="s">
        <v>61</v>
      </c>
      <c r="Q174" s="62" t="s">
        <v>4602</v>
      </c>
      <c r="R174" s="62" t="s">
        <v>61</v>
      </c>
      <c r="S174" s="62" t="s">
        <v>4601</v>
      </c>
      <c r="T174" s="62" t="s">
        <v>3992</v>
      </c>
      <c r="U174" s="62" t="s">
        <v>4003</v>
      </c>
      <c r="V174" s="62" t="s">
        <v>4600</v>
      </c>
      <c r="W174" s="62" t="s">
        <v>3991</v>
      </c>
      <c r="X174" s="62" t="s">
        <v>1421</v>
      </c>
      <c r="Y174" s="62" t="s">
        <v>832</v>
      </c>
      <c r="Z174" s="62" t="s">
        <v>2524</v>
      </c>
      <c r="AA174" s="62" t="s">
        <v>607</v>
      </c>
      <c r="AB174" s="62" t="s">
        <v>89</v>
      </c>
      <c r="AC174" s="62" t="s">
        <v>86</v>
      </c>
      <c r="AD174" s="62" t="s">
        <v>66</v>
      </c>
      <c r="AE174" s="62" t="s">
        <v>51</v>
      </c>
      <c r="AF174" s="62" t="s">
        <v>3990</v>
      </c>
      <c r="AG174" s="62" t="s">
        <v>4007</v>
      </c>
      <c r="AH174" s="62" t="s">
        <v>3988</v>
      </c>
      <c r="AI174" s="62" t="s">
        <v>3987</v>
      </c>
      <c r="AJ174" s="37"/>
    </row>
    <row r="175" spans="1:36" ht="57" x14ac:dyDescent="0.25">
      <c r="A175" s="61">
        <v>62836</v>
      </c>
      <c r="B175" s="62" t="s">
        <v>3996</v>
      </c>
      <c r="C175" s="62" t="s">
        <v>3995</v>
      </c>
      <c r="D175" s="62" t="s">
        <v>4010</v>
      </c>
      <c r="E175" s="62" t="s">
        <v>387</v>
      </c>
      <c r="F175" s="62" t="s">
        <v>2144</v>
      </c>
      <c r="G175" s="62" t="s">
        <v>2143</v>
      </c>
      <c r="H175" s="62" t="s">
        <v>286</v>
      </c>
      <c r="I175" s="62" t="s">
        <v>42</v>
      </c>
      <c r="J175" s="62" t="s">
        <v>2145</v>
      </c>
      <c r="K175" s="62" t="s">
        <v>4094</v>
      </c>
      <c r="L175" s="62" t="s">
        <v>131</v>
      </c>
      <c r="M175" s="62" t="s">
        <v>3997</v>
      </c>
      <c r="N175" s="62" t="s">
        <v>286</v>
      </c>
      <c r="O175" s="62" t="s">
        <v>3993</v>
      </c>
      <c r="P175" s="62" t="s">
        <v>61</v>
      </c>
      <c r="Q175" s="62" t="s">
        <v>4857</v>
      </c>
      <c r="R175" s="62" t="s">
        <v>61</v>
      </c>
      <c r="S175" s="62" t="s">
        <v>4856</v>
      </c>
      <c r="T175" s="62" t="s">
        <v>3992</v>
      </c>
      <c r="U175" s="62" t="s">
        <v>4003</v>
      </c>
      <c r="V175" s="62" t="s">
        <v>4855</v>
      </c>
      <c r="W175" s="62" t="s">
        <v>3991</v>
      </c>
      <c r="X175" s="62" t="s">
        <v>1555</v>
      </c>
      <c r="Y175" s="62" t="s">
        <v>199</v>
      </c>
      <c r="Z175" s="62" t="s">
        <v>106</v>
      </c>
      <c r="AA175" s="62" t="s">
        <v>78</v>
      </c>
      <c r="AB175" s="62" t="s">
        <v>89</v>
      </c>
      <c r="AC175" s="62" t="s">
        <v>1095</v>
      </c>
      <c r="AD175" s="62" t="s">
        <v>64</v>
      </c>
      <c r="AE175" s="62" t="s">
        <v>65</v>
      </c>
      <c r="AF175" s="62" t="s">
        <v>3990</v>
      </c>
      <c r="AG175" s="62" t="s">
        <v>4021</v>
      </c>
      <c r="AH175" s="62" t="s">
        <v>3988</v>
      </c>
      <c r="AI175" s="62" t="s">
        <v>3987</v>
      </c>
      <c r="AJ175" s="37"/>
    </row>
    <row r="176" spans="1:36" ht="57" x14ac:dyDescent="0.25">
      <c r="A176" s="61">
        <v>140509</v>
      </c>
      <c r="B176" s="62" t="s">
        <v>3996</v>
      </c>
      <c r="C176" s="62" t="s">
        <v>3995</v>
      </c>
      <c r="D176" s="62" t="s">
        <v>4010</v>
      </c>
      <c r="E176" s="62" t="s">
        <v>387</v>
      </c>
      <c r="F176" s="62" t="s">
        <v>2144</v>
      </c>
      <c r="G176" s="62" t="s">
        <v>2143</v>
      </c>
      <c r="H176" s="62" t="s">
        <v>286</v>
      </c>
      <c r="I176" s="62" t="s">
        <v>42</v>
      </c>
      <c r="J176" s="62" t="s">
        <v>2145</v>
      </c>
      <c r="K176" s="62" t="s">
        <v>4094</v>
      </c>
      <c r="L176" s="62" t="s">
        <v>131</v>
      </c>
      <c r="M176" s="62" t="s">
        <v>3997</v>
      </c>
      <c r="N176" s="62" t="s">
        <v>286</v>
      </c>
      <c r="O176" s="62" t="s">
        <v>3993</v>
      </c>
      <c r="P176" s="62" t="s">
        <v>61</v>
      </c>
      <c r="Q176" s="62" t="s">
        <v>4492</v>
      </c>
      <c r="R176" s="62" t="s">
        <v>61</v>
      </c>
      <c r="S176" s="62" t="s">
        <v>4491</v>
      </c>
      <c r="T176" s="62" t="s">
        <v>3992</v>
      </c>
      <c r="U176" s="62" t="s">
        <v>4003</v>
      </c>
      <c r="V176" s="62" t="s">
        <v>4490</v>
      </c>
      <c r="W176" s="62" t="s">
        <v>3991</v>
      </c>
      <c r="X176" s="62" t="s">
        <v>765</v>
      </c>
      <c r="Y176" s="62" t="s">
        <v>2154</v>
      </c>
      <c r="Z176" s="62" t="s">
        <v>4489</v>
      </c>
      <c r="AA176" s="62" t="s">
        <v>61</v>
      </c>
      <c r="AB176" s="62" t="s">
        <v>89</v>
      </c>
      <c r="AC176" s="62" t="s">
        <v>220</v>
      </c>
      <c r="AD176" s="62" t="s">
        <v>64</v>
      </c>
      <c r="AE176" s="62" t="s">
        <v>65</v>
      </c>
      <c r="AF176" s="62" t="s">
        <v>3990</v>
      </c>
      <c r="AG176" s="62" t="s">
        <v>3997</v>
      </c>
      <c r="AH176" s="62" t="s">
        <v>3988</v>
      </c>
      <c r="AI176" s="62" t="s">
        <v>3987</v>
      </c>
      <c r="AJ176" s="37"/>
    </row>
    <row r="177" spans="1:36" ht="57" x14ac:dyDescent="0.25">
      <c r="A177" s="61">
        <v>126901</v>
      </c>
      <c r="B177" s="62" t="s">
        <v>3996</v>
      </c>
      <c r="C177" s="62" t="s">
        <v>3995</v>
      </c>
      <c r="D177" s="62" t="s">
        <v>4010</v>
      </c>
      <c r="E177" s="62" t="s">
        <v>387</v>
      </c>
      <c r="F177" s="62" t="s">
        <v>2144</v>
      </c>
      <c r="G177" s="62" t="s">
        <v>2143</v>
      </c>
      <c r="H177" s="62" t="s">
        <v>286</v>
      </c>
      <c r="I177" s="62" t="s">
        <v>42</v>
      </c>
      <c r="J177" s="62" t="s">
        <v>2145</v>
      </c>
      <c r="K177" s="62" t="s">
        <v>4094</v>
      </c>
      <c r="L177" s="62" t="s">
        <v>131</v>
      </c>
      <c r="M177" s="62" t="s">
        <v>4041</v>
      </c>
      <c r="N177" s="62" t="s">
        <v>286</v>
      </c>
      <c r="O177" s="62" t="s">
        <v>3993</v>
      </c>
      <c r="P177" s="62" t="s">
        <v>61</v>
      </c>
      <c r="Q177" s="62" t="s">
        <v>4445</v>
      </c>
      <c r="R177" s="62" t="s">
        <v>61</v>
      </c>
      <c r="S177" s="62" t="s">
        <v>4444</v>
      </c>
      <c r="T177" s="62" t="s">
        <v>3992</v>
      </c>
      <c r="U177" s="62" t="s">
        <v>4003</v>
      </c>
      <c r="V177" s="62" t="s">
        <v>4443</v>
      </c>
      <c r="W177" s="62" t="s">
        <v>4015</v>
      </c>
      <c r="X177" s="62" t="s">
        <v>1518</v>
      </c>
      <c r="Y177" s="62" t="s">
        <v>4442</v>
      </c>
      <c r="Z177" s="62" t="s">
        <v>439</v>
      </c>
      <c r="AA177" s="62" t="s">
        <v>2569</v>
      </c>
      <c r="AB177" s="62" t="s">
        <v>89</v>
      </c>
      <c r="AC177" s="62" t="s">
        <v>1350</v>
      </c>
      <c r="AD177" s="62" t="s">
        <v>66</v>
      </c>
      <c r="AE177" s="62" t="s">
        <v>51</v>
      </c>
      <c r="AF177" s="62" t="s">
        <v>3990</v>
      </c>
      <c r="AG177" s="62" t="s">
        <v>4043</v>
      </c>
      <c r="AH177" s="62" t="s">
        <v>3988</v>
      </c>
      <c r="AI177" s="62" t="s">
        <v>3987</v>
      </c>
      <c r="AJ177" s="37"/>
    </row>
    <row r="178" spans="1:36" ht="34.5" x14ac:dyDescent="0.25">
      <c r="A178" s="61">
        <v>45244</v>
      </c>
      <c r="B178" s="62" t="s">
        <v>3996</v>
      </c>
      <c r="C178" s="62" t="s">
        <v>3995</v>
      </c>
      <c r="D178" s="62" t="s">
        <v>4081</v>
      </c>
      <c r="E178" s="62" t="s">
        <v>288</v>
      </c>
      <c r="F178" s="62" t="s">
        <v>1308</v>
      </c>
      <c r="G178" s="62" t="s">
        <v>1307</v>
      </c>
      <c r="H178" s="62" t="s">
        <v>286</v>
      </c>
      <c r="I178" s="62" t="s">
        <v>42</v>
      </c>
      <c r="J178" s="62" t="s">
        <v>1308</v>
      </c>
      <c r="K178" s="62" t="s">
        <v>4581</v>
      </c>
      <c r="L178" s="62" t="s">
        <v>45</v>
      </c>
      <c r="M178" s="62" t="s">
        <v>4009</v>
      </c>
      <c r="N178" s="62" t="s">
        <v>286</v>
      </c>
      <c r="O178" s="62" t="s">
        <v>74</v>
      </c>
      <c r="P178" s="62" t="s">
        <v>61</v>
      </c>
      <c r="Q178" s="62" t="s">
        <v>4638</v>
      </c>
      <c r="R178" s="62" t="s">
        <v>61</v>
      </c>
      <c r="S178" s="62" t="s">
        <v>4637</v>
      </c>
      <c r="T178" s="62" t="s">
        <v>3992</v>
      </c>
      <c r="U178" s="62" t="s">
        <v>4003</v>
      </c>
      <c r="V178" s="62" t="s">
        <v>4636</v>
      </c>
      <c r="W178" s="62" t="s">
        <v>3991</v>
      </c>
      <c r="X178" s="62" t="s">
        <v>234</v>
      </c>
      <c r="Y178" s="62" t="s">
        <v>2108</v>
      </c>
      <c r="Z178" s="62" t="s">
        <v>215</v>
      </c>
      <c r="AA178" s="62" t="s">
        <v>479</v>
      </c>
      <c r="AB178" s="62" t="s">
        <v>53</v>
      </c>
      <c r="AC178" s="62" t="s">
        <v>86</v>
      </c>
      <c r="AD178" s="62" t="s">
        <v>64</v>
      </c>
      <c r="AE178" s="62" t="s">
        <v>65</v>
      </c>
      <c r="AF178" s="62" t="s">
        <v>3990</v>
      </c>
      <c r="AG178" s="62" t="s">
        <v>4007</v>
      </c>
      <c r="AH178" s="62" t="s">
        <v>3988</v>
      </c>
      <c r="AI178" s="62" t="s">
        <v>3987</v>
      </c>
      <c r="AJ178" s="37"/>
    </row>
    <row r="179" spans="1:36" ht="34.5" x14ac:dyDescent="0.25">
      <c r="A179" s="61">
        <v>50196</v>
      </c>
      <c r="B179" s="62" t="s">
        <v>3996</v>
      </c>
      <c r="C179" s="62" t="s">
        <v>3995</v>
      </c>
      <c r="D179" s="62" t="s">
        <v>4081</v>
      </c>
      <c r="E179" s="62" t="s">
        <v>288</v>
      </c>
      <c r="F179" s="62" t="s">
        <v>1308</v>
      </c>
      <c r="G179" s="62" t="s">
        <v>1307</v>
      </c>
      <c r="H179" s="62" t="s">
        <v>286</v>
      </c>
      <c r="I179" s="62" t="s">
        <v>42</v>
      </c>
      <c r="J179" s="62" t="s">
        <v>1308</v>
      </c>
      <c r="K179" s="62" t="s">
        <v>4581</v>
      </c>
      <c r="L179" s="62" t="s">
        <v>45</v>
      </c>
      <c r="M179" s="62" t="s">
        <v>4007</v>
      </c>
      <c r="N179" s="62" t="s">
        <v>4635</v>
      </c>
      <c r="O179" s="62" t="s">
        <v>74</v>
      </c>
      <c r="P179" s="62" t="s">
        <v>61</v>
      </c>
      <c r="Q179" s="62" t="s">
        <v>4634</v>
      </c>
      <c r="R179" s="62" t="s">
        <v>61</v>
      </c>
      <c r="S179" s="62" t="s">
        <v>4633</v>
      </c>
      <c r="T179" s="62" t="s">
        <v>3992</v>
      </c>
      <c r="U179" s="62" t="s">
        <v>4003</v>
      </c>
      <c r="V179" s="62" t="s">
        <v>4632</v>
      </c>
      <c r="W179" s="62" t="s">
        <v>3991</v>
      </c>
      <c r="X179" s="62" t="s">
        <v>1401</v>
      </c>
      <c r="Y179" s="62" t="s">
        <v>161</v>
      </c>
      <c r="Z179" s="62" t="s">
        <v>215</v>
      </c>
      <c r="AA179" s="62" t="s">
        <v>59</v>
      </c>
      <c r="AB179" s="62" t="s">
        <v>53</v>
      </c>
      <c r="AC179" s="62" t="s">
        <v>86</v>
      </c>
      <c r="AD179" s="62" t="s">
        <v>64</v>
      </c>
      <c r="AE179" s="62" t="s">
        <v>65</v>
      </c>
      <c r="AF179" s="62" t="s">
        <v>3990</v>
      </c>
      <c r="AG179" s="62" t="s">
        <v>3989</v>
      </c>
      <c r="AH179" s="62" t="s">
        <v>3988</v>
      </c>
      <c r="AI179" s="62" t="s">
        <v>51</v>
      </c>
      <c r="AJ179" s="37"/>
    </row>
    <row r="180" spans="1:36" ht="34.5" x14ac:dyDescent="0.25">
      <c r="A180" s="61">
        <v>143228</v>
      </c>
      <c r="B180" s="62" t="s">
        <v>3996</v>
      </c>
      <c r="C180" s="62" t="s">
        <v>3995</v>
      </c>
      <c r="D180" s="62" t="s">
        <v>4081</v>
      </c>
      <c r="E180" s="62" t="s">
        <v>288</v>
      </c>
      <c r="F180" s="62" t="s">
        <v>1308</v>
      </c>
      <c r="G180" s="62" t="s">
        <v>1307</v>
      </c>
      <c r="H180" s="62" t="s">
        <v>286</v>
      </c>
      <c r="I180" s="62" t="s">
        <v>42</v>
      </c>
      <c r="J180" s="62" t="s">
        <v>1308</v>
      </c>
      <c r="K180" s="62" t="s">
        <v>4581</v>
      </c>
      <c r="L180" s="62" t="s">
        <v>45</v>
      </c>
      <c r="M180" s="62" t="s">
        <v>4007</v>
      </c>
      <c r="N180" s="62" t="s">
        <v>4807</v>
      </c>
      <c r="O180" s="62" t="s">
        <v>74</v>
      </c>
      <c r="P180" s="62" t="s">
        <v>61</v>
      </c>
      <c r="Q180" s="62" t="s">
        <v>4806</v>
      </c>
      <c r="R180" s="62" t="s">
        <v>61</v>
      </c>
      <c r="S180" s="62" t="s">
        <v>4805</v>
      </c>
      <c r="T180" s="62" t="s">
        <v>3998</v>
      </c>
      <c r="U180" s="62" t="s">
        <v>4003</v>
      </c>
      <c r="V180" s="62" t="s">
        <v>4804</v>
      </c>
      <c r="W180" s="62" t="s">
        <v>3991</v>
      </c>
      <c r="X180" s="62" t="s">
        <v>470</v>
      </c>
      <c r="Y180" s="62" t="s">
        <v>436</v>
      </c>
      <c r="Z180" s="62" t="s">
        <v>3754</v>
      </c>
      <c r="AA180" s="62" t="s">
        <v>195</v>
      </c>
      <c r="AB180" s="62" t="s">
        <v>89</v>
      </c>
      <c r="AC180" s="62" t="s">
        <v>113</v>
      </c>
      <c r="AD180" s="62" t="s">
        <v>64</v>
      </c>
      <c r="AE180" s="62" t="s">
        <v>65</v>
      </c>
      <c r="AF180" s="62" t="s">
        <v>3990</v>
      </c>
      <c r="AG180" s="62" t="s">
        <v>4009</v>
      </c>
      <c r="AH180" s="62" t="s">
        <v>3988</v>
      </c>
      <c r="AI180" s="62" t="s">
        <v>3987</v>
      </c>
      <c r="AJ180" s="37"/>
    </row>
    <row r="181" spans="1:36" ht="45.75" x14ac:dyDescent="0.25">
      <c r="A181" s="61">
        <v>141939</v>
      </c>
      <c r="B181" s="62" t="s">
        <v>3996</v>
      </c>
      <c r="C181" s="62" t="s">
        <v>3995</v>
      </c>
      <c r="D181" s="62" t="s">
        <v>4081</v>
      </c>
      <c r="E181" s="62" t="s">
        <v>288</v>
      </c>
      <c r="F181" s="62" t="s">
        <v>1308</v>
      </c>
      <c r="G181" s="62" t="s">
        <v>1307</v>
      </c>
      <c r="H181" s="62" t="s">
        <v>286</v>
      </c>
      <c r="I181" s="62" t="s">
        <v>42</v>
      </c>
      <c r="J181" s="62" t="s">
        <v>1308</v>
      </c>
      <c r="K181" s="62" t="s">
        <v>4581</v>
      </c>
      <c r="L181" s="62" t="s">
        <v>45</v>
      </c>
      <c r="M181" s="62" t="s">
        <v>4026</v>
      </c>
      <c r="N181" s="62" t="s">
        <v>621</v>
      </c>
      <c r="O181" s="62" t="s">
        <v>74</v>
      </c>
      <c r="P181" s="62" t="s">
        <v>61</v>
      </c>
      <c r="Q181" s="62" t="s">
        <v>4580</v>
      </c>
      <c r="R181" s="62" t="s">
        <v>61</v>
      </c>
      <c r="S181" s="62" t="s">
        <v>4579</v>
      </c>
      <c r="T181" s="62" t="s">
        <v>3992</v>
      </c>
      <c r="U181" s="62" t="s">
        <v>61</v>
      </c>
      <c r="V181" s="62" t="s">
        <v>4578</v>
      </c>
      <c r="W181" s="62" t="s">
        <v>4051</v>
      </c>
      <c r="X181" s="62" t="s">
        <v>470</v>
      </c>
      <c r="Y181" s="62" t="s">
        <v>1604</v>
      </c>
      <c r="Z181" s="62" t="s">
        <v>2644</v>
      </c>
      <c r="AA181" s="62" t="s">
        <v>1126</v>
      </c>
      <c r="AB181" s="62" t="s">
        <v>53</v>
      </c>
      <c r="AC181" s="62" t="s">
        <v>2059</v>
      </c>
      <c r="AD181" s="62" t="s">
        <v>64</v>
      </c>
      <c r="AE181" s="62" t="s">
        <v>65</v>
      </c>
      <c r="AF181" s="62" t="s">
        <v>3990</v>
      </c>
      <c r="AG181" s="62" t="s">
        <v>4026</v>
      </c>
      <c r="AH181" s="62" t="s">
        <v>3988</v>
      </c>
      <c r="AI181" s="62" t="s">
        <v>51</v>
      </c>
      <c r="AJ181" s="37"/>
    </row>
    <row r="182" spans="1:36" ht="68.25" x14ac:dyDescent="0.25">
      <c r="A182" s="61">
        <v>896</v>
      </c>
      <c r="B182" s="62" t="s">
        <v>3996</v>
      </c>
      <c r="C182" s="62" t="s">
        <v>3995</v>
      </c>
      <c r="D182" s="62" t="s">
        <v>4024</v>
      </c>
      <c r="E182" s="62" t="s">
        <v>4023</v>
      </c>
      <c r="F182" s="62" t="s">
        <v>4152</v>
      </c>
      <c r="G182" s="62" t="s">
        <v>4151</v>
      </c>
      <c r="H182" s="62" t="s">
        <v>286</v>
      </c>
      <c r="I182" s="62" t="s">
        <v>42</v>
      </c>
      <c r="J182" s="62" t="s">
        <v>4150</v>
      </c>
      <c r="K182" s="62" t="s">
        <v>4149</v>
      </c>
      <c r="L182" s="62" t="s">
        <v>45</v>
      </c>
      <c r="M182" s="62" t="s">
        <v>4009</v>
      </c>
      <c r="N182" s="62" t="s">
        <v>286</v>
      </c>
      <c r="O182" s="62" t="s">
        <v>3993</v>
      </c>
      <c r="P182" s="62" t="s">
        <v>61</v>
      </c>
      <c r="Q182" s="62" t="s">
        <v>4744</v>
      </c>
      <c r="R182" s="62" t="s">
        <v>61</v>
      </c>
      <c r="S182" s="62" t="s">
        <v>4743</v>
      </c>
      <c r="T182" s="62" t="s">
        <v>3992</v>
      </c>
      <c r="U182" s="62" t="s">
        <v>4003</v>
      </c>
      <c r="V182" s="62" t="s">
        <v>4742</v>
      </c>
      <c r="W182" s="62" t="s">
        <v>3991</v>
      </c>
      <c r="X182" s="62" t="s">
        <v>228</v>
      </c>
      <c r="Y182" s="62" t="s">
        <v>747</v>
      </c>
      <c r="Z182" s="62" t="s">
        <v>330</v>
      </c>
      <c r="AA182" s="62" t="s">
        <v>61</v>
      </c>
      <c r="AB182" s="62" t="s">
        <v>53</v>
      </c>
      <c r="AC182" s="62" t="s">
        <v>47</v>
      </c>
      <c r="AD182" s="62" t="s">
        <v>66</v>
      </c>
      <c r="AE182" s="62" t="s">
        <v>51</v>
      </c>
      <c r="AF182" s="62" t="s">
        <v>3990</v>
      </c>
      <c r="AG182" s="62" t="s">
        <v>4009</v>
      </c>
      <c r="AH182" s="62" t="s">
        <v>3988</v>
      </c>
      <c r="AI182" s="62" t="s">
        <v>51</v>
      </c>
      <c r="AJ182" s="37"/>
    </row>
    <row r="183" spans="1:36" ht="68.25" x14ac:dyDescent="0.25">
      <c r="A183" s="61">
        <v>10241</v>
      </c>
      <c r="B183" s="62" t="s">
        <v>3996</v>
      </c>
      <c r="C183" s="62" t="s">
        <v>3995</v>
      </c>
      <c r="D183" s="62" t="s">
        <v>4024</v>
      </c>
      <c r="E183" s="62" t="s">
        <v>4023</v>
      </c>
      <c r="F183" s="62" t="s">
        <v>4152</v>
      </c>
      <c r="G183" s="62" t="s">
        <v>4151</v>
      </c>
      <c r="H183" s="62" t="s">
        <v>286</v>
      </c>
      <c r="I183" s="62" t="s">
        <v>42</v>
      </c>
      <c r="J183" s="62" t="s">
        <v>4150</v>
      </c>
      <c r="K183" s="62" t="s">
        <v>4149</v>
      </c>
      <c r="L183" s="62" t="s">
        <v>45</v>
      </c>
      <c r="M183" s="62" t="s">
        <v>4009</v>
      </c>
      <c r="N183" s="62" t="s">
        <v>286</v>
      </c>
      <c r="O183" s="62" t="s">
        <v>3993</v>
      </c>
      <c r="P183" s="62" t="s">
        <v>61</v>
      </c>
      <c r="Q183" s="62" t="s">
        <v>4148</v>
      </c>
      <c r="R183" s="62" t="s">
        <v>61</v>
      </c>
      <c r="S183" s="62" t="s">
        <v>4147</v>
      </c>
      <c r="T183" s="62" t="s">
        <v>3992</v>
      </c>
      <c r="U183" s="62" t="s">
        <v>4003</v>
      </c>
      <c r="V183" s="62" t="s">
        <v>4146</v>
      </c>
      <c r="W183" s="62" t="s">
        <v>3991</v>
      </c>
      <c r="X183" s="62" t="s">
        <v>1630</v>
      </c>
      <c r="Y183" s="62" t="s">
        <v>4145</v>
      </c>
      <c r="Z183" s="62" t="s">
        <v>246</v>
      </c>
      <c r="AA183" s="62" t="s">
        <v>2085</v>
      </c>
      <c r="AB183" s="62" t="s">
        <v>53</v>
      </c>
      <c r="AC183" s="62" t="s">
        <v>4046</v>
      </c>
      <c r="AD183" s="62" t="s">
        <v>66</v>
      </c>
      <c r="AE183" s="62" t="s">
        <v>51</v>
      </c>
      <c r="AF183" s="62" t="s">
        <v>3990</v>
      </c>
      <c r="AG183" s="62" t="s">
        <v>4041</v>
      </c>
      <c r="AH183" s="62" t="s">
        <v>3988</v>
      </c>
      <c r="AI183" s="62" t="s">
        <v>51</v>
      </c>
      <c r="AJ183" s="37"/>
    </row>
    <row r="184" spans="1:36" ht="68.25" x14ac:dyDescent="0.25">
      <c r="A184" s="61">
        <v>72362</v>
      </c>
      <c r="B184" s="62" t="s">
        <v>3996</v>
      </c>
      <c r="C184" s="62" t="s">
        <v>3995</v>
      </c>
      <c r="D184" s="62" t="s">
        <v>4024</v>
      </c>
      <c r="E184" s="62" t="s">
        <v>4023</v>
      </c>
      <c r="F184" s="62" t="s">
        <v>4152</v>
      </c>
      <c r="G184" s="62" t="s">
        <v>4151</v>
      </c>
      <c r="H184" s="62" t="s">
        <v>286</v>
      </c>
      <c r="I184" s="62" t="s">
        <v>42</v>
      </c>
      <c r="J184" s="62" t="s">
        <v>4150</v>
      </c>
      <c r="K184" s="62" t="s">
        <v>4149</v>
      </c>
      <c r="L184" s="62" t="s">
        <v>45</v>
      </c>
      <c r="M184" s="62" t="s">
        <v>4009</v>
      </c>
      <c r="N184" s="62" t="s">
        <v>286</v>
      </c>
      <c r="O184" s="62" t="s">
        <v>3993</v>
      </c>
      <c r="P184" s="62" t="s">
        <v>61</v>
      </c>
      <c r="Q184" s="62" t="s">
        <v>4370</v>
      </c>
      <c r="R184" s="62" t="s">
        <v>61</v>
      </c>
      <c r="S184" s="62" t="s">
        <v>4369</v>
      </c>
      <c r="T184" s="62" t="s">
        <v>3992</v>
      </c>
      <c r="U184" s="62" t="s">
        <v>4003</v>
      </c>
      <c r="V184" s="62" t="s">
        <v>4368</v>
      </c>
      <c r="W184" s="62" t="s">
        <v>4015</v>
      </c>
      <c r="X184" s="62" t="s">
        <v>652</v>
      </c>
      <c r="Y184" s="62" t="s">
        <v>1866</v>
      </c>
      <c r="Z184" s="62" t="s">
        <v>1502</v>
      </c>
      <c r="AA184" s="62" t="s">
        <v>424</v>
      </c>
      <c r="AB184" s="62" t="s">
        <v>53</v>
      </c>
      <c r="AC184" s="62" t="s">
        <v>2059</v>
      </c>
      <c r="AD184" s="62" t="s">
        <v>66</v>
      </c>
      <c r="AE184" s="62" t="s">
        <v>51</v>
      </c>
      <c r="AF184" s="62" t="s">
        <v>3990</v>
      </c>
      <c r="AG184" s="62" t="s">
        <v>3989</v>
      </c>
      <c r="AH184" s="62" t="s">
        <v>3988</v>
      </c>
      <c r="AI184" s="62" t="s">
        <v>51</v>
      </c>
      <c r="AJ184" s="37"/>
    </row>
    <row r="185" spans="1:36" ht="57" x14ac:dyDescent="0.25">
      <c r="A185" s="61">
        <v>223657</v>
      </c>
      <c r="B185" s="62" t="s">
        <v>3996</v>
      </c>
      <c r="C185" s="62" t="s">
        <v>3995</v>
      </c>
      <c r="D185" s="62" t="s">
        <v>4050</v>
      </c>
      <c r="E185" s="62" t="s">
        <v>344</v>
      </c>
      <c r="F185" s="62" t="s">
        <v>346</v>
      </c>
      <c r="G185" s="62" t="s">
        <v>345</v>
      </c>
      <c r="H185" s="62" t="s">
        <v>286</v>
      </c>
      <c r="I185" s="62" t="s">
        <v>42</v>
      </c>
      <c r="J185" s="62" t="s">
        <v>347</v>
      </c>
      <c r="K185" s="62" t="s">
        <v>4073</v>
      </c>
      <c r="L185" s="62" t="s">
        <v>45</v>
      </c>
      <c r="M185" s="62" t="s">
        <v>4009</v>
      </c>
      <c r="N185" s="62" t="s">
        <v>4469</v>
      </c>
      <c r="O185" s="62" t="s">
        <v>3993</v>
      </c>
      <c r="P185" s="62" t="s">
        <v>61</v>
      </c>
      <c r="Q185" s="62" t="s">
        <v>4468</v>
      </c>
      <c r="R185" s="62" t="s">
        <v>61</v>
      </c>
      <c r="S185" s="62" t="s">
        <v>4467</v>
      </c>
      <c r="T185" s="62" t="s">
        <v>3992</v>
      </c>
      <c r="U185" s="62" t="s">
        <v>4003</v>
      </c>
      <c r="V185" s="62" t="s">
        <v>4466</v>
      </c>
      <c r="W185" s="62" t="s">
        <v>3991</v>
      </c>
      <c r="X185" s="62" t="s">
        <v>2716</v>
      </c>
      <c r="Y185" s="62" t="s">
        <v>1009</v>
      </c>
      <c r="Z185" s="62" t="s">
        <v>1934</v>
      </c>
      <c r="AA185" s="62" t="s">
        <v>1126</v>
      </c>
      <c r="AB185" s="62" t="s">
        <v>89</v>
      </c>
      <c r="AC185" s="62" t="s">
        <v>1095</v>
      </c>
      <c r="AD185" s="62" t="s">
        <v>66</v>
      </c>
      <c r="AE185" s="62" t="s">
        <v>51</v>
      </c>
      <c r="AF185" s="62" t="s">
        <v>3990</v>
      </c>
      <c r="AG185" s="62" t="s">
        <v>4041</v>
      </c>
      <c r="AH185" s="62" t="s">
        <v>3988</v>
      </c>
      <c r="AI185" s="62" t="s">
        <v>51</v>
      </c>
      <c r="AJ185" s="37"/>
    </row>
    <row r="186" spans="1:36" ht="57" x14ac:dyDescent="0.25">
      <c r="A186" s="61">
        <v>17276</v>
      </c>
      <c r="B186" s="62" t="s">
        <v>3996</v>
      </c>
      <c r="C186" s="62" t="s">
        <v>3995</v>
      </c>
      <c r="D186" s="62" t="s">
        <v>4050</v>
      </c>
      <c r="E186" s="62" t="s">
        <v>344</v>
      </c>
      <c r="F186" s="62" t="s">
        <v>346</v>
      </c>
      <c r="G186" s="62" t="s">
        <v>345</v>
      </c>
      <c r="H186" s="62" t="s">
        <v>286</v>
      </c>
      <c r="I186" s="62" t="s">
        <v>42</v>
      </c>
      <c r="J186" s="62" t="s">
        <v>347</v>
      </c>
      <c r="K186" s="62" t="s">
        <v>4073</v>
      </c>
      <c r="L186" s="62" t="s">
        <v>45</v>
      </c>
      <c r="M186" s="62" t="s">
        <v>4007</v>
      </c>
      <c r="N186" s="62" t="s">
        <v>2281</v>
      </c>
      <c r="O186" s="62" t="s">
        <v>3993</v>
      </c>
      <c r="P186" s="62" t="s">
        <v>61</v>
      </c>
      <c r="Q186" s="62" t="s">
        <v>4395</v>
      </c>
      <c r="R186" s="62" t="s">
        <v>61</v>
      </c>
      <c r="S186" s="62" t="s">
        <v>4394</v>
      </c>
      <c r="T186" s="62" t="s">
        <v>3992</v>
      </c>
      <c r="U186" s="62" t="s">
        <v>4003</v>
      </c>
      <c r="V186" s="62" t="s">
        <v>4393</v>
      </c>
      <c r="W186" s="62" t="s">
        <v>3991</v>
      </c>
      <c r="X186" s="62" t="s">
        <v>737</v>
      </c>
      <c r="Y186" s="62" t="s">
        <v>620</v>
      </c>
      <c r="Z186" s="62" t="s">
        <v>4392</v>
      </c>
      <c r="AA186" s="62" t="s">
        <v>246</v>
      </c>
      <c r="AB186" s="62" t="s">
        <v>53</v>
      </c>
      <c r="AC186" s="62" t="s">
        <v>100</v>
      </c>
      <c r="AD186" s="62" t="s">
        <v>64</v>
      </c>
      <c r="AE186" s="62" t="s">
        <v>65</v>
      </c>
      <c r="AF186" s="62" t="s">
        <v>3990</v>
      </c>
      <c r="AG186" s="62" t="s">
        <v>4007</v>
      </c>
      <c r="AH186" s="62" t="s">
        <v>3988</v>
      </c>
      <c r="AI186" s="62" t="s">
        <v>3987</v>
      </c>
      <c r="AJ186" s="37"/>
    </row>
    <row r="187" spans="1:36" ht="57" x14ac:dyDescent="0.25">
      <c r="A187" s="61">
        <v>19114</v>
      </c>
      <c r="B187" s="62" t="s">
        <v>3996</v>
      </c>
      <c r="C187" s="62" t="s">
        <v>3995</v>
      </c>
      <c r="D187" s="62" t="s">
        <v>4050</v>
      </c>
      <c r="E187" s="62" t="s">
        <v>344</v>
      </c>
      <c r="F187" s="62" t="s">
        <v>346</v>
      </c>
      <c r="G187" s="62" t="s">
        <v>345</v>
      </c>
      <c r="H187" s="62" t="s">
        <v>286</v>
      </c>
      <c r="I187" s="62" t="s">
        <v>42</v>
      </c>
      <c r="J187" s="62" t="s">
        <v>347</v>
      </c>
      <c r="K187" s="62" t="s">
        <v>4073</v>
      </c>
      <c r="L187" s="62" t="s">
        <v>45</v>
      </c>
      <c r="M187" s="62" t="s">
        <v>4007</v>
      </c>
      <c r="N187" s="62" t="s">
        <v>349</v>
      </c>
      <c r="O187" s="62" t="s">
        <v>3993</v>
      </c>
      <c r="P187" s="62" t="s">
        <v>61</v>
      </c>
      <c r="Q187" s="62" t="s">
        <v>4372</v>
      </c>
      <c r="R187" s="62" t="s">
        <v>61</v>
      </c>
      <c r="S187" s="62" t="s">
        <v>4371</v>
      </c>
      <c r="T187" s="62" t="s">
        <v>3998</v>
      </c>
      <c r="U187" s="62" t="s">
        <v>4003</v>
      </c>
      <c r="V187" s="62" t="s">
        <v>340</v>
      </c>
      <c r="W187" s="62" t="s">
        <v>3991</v>
      </c>
      <c r="X187" s="62" t="s">
        <v>341</v>
      </c>
      <c r="Y187" s="62" t="s">
        <v>342</v>
      </c>
      <c r="Z187" s="62" t="s">
        <v>348</v>
      </c>
      <c r="AA187" s="62" t="s">
        <v>195</v>
      </c>
      <c r="AB187" s="62" t="s">
        <v>89</v>
      </c>
      <c r="AC187" s="62" t="s">
        <v>100</v>
      </c>
      <c r="AD187" s="62" t="s">
        <v>64</v>
      </c>
      <c r="AE187" s="62" t="s">
        <v>65</v>
      </c>
      <c r="AF187" s="62" t="s">
        <v>3990</v>
      </c>
      <c r="AG187" s="62" t="s">
        <v>4007</v>
      </c>
      <c r="AH187" s="62" t="s">
        <v>3988</v>
      </c>
      <c r="AI187" s="62" t="s">
        <v>3987</v>
      </c>
      <c r="AJ187" s="37"/>
    </row>
    <row r="188" spans="1:36" ht="57" x14ac:dyDescent="0.25">
      <c r="A188" s="61">
        <v>65579</v>
      </c>
      <c r="B188" s="62" t="s">
        <v>3996</v>
      </c>
      <c r="C188" s="62" t="s">
        <v>3995</v>
      </c>
      <c r="D188" s="62" t="s">
        <v>4050</v>
      </c>
      <c r="E188" s="62" t="s">
        <v>344</v>
      </c>
      <c r="F188" s="62" t="s">
        <v>346</v>
      </c>
      <c r="G188" s="62" t="s">
        <v>345</v>
      </c>
      <c r="H188" s="62" t="s">
        <v>286</v>
      </c>
      <c r="I188" s="62" t="s">
        <v>42</v>
      </c>
      <c r="J188" s="62" t="s">
        <v>347</v>
      </c>
      <c r="K188" s="62" t="s">
        <v>4073</v>
      </c>
      <c r="L188" s="62" t="s">
        <v>45</v>
      </c>
      <c r="M188" s="62" t="s">
        <v>4007</v>
      </c>
      <c r="N188" s="62" t="s">
        <v>369</v>
      </c>
      <c r="O188" s="62" t="s">
        <v>3993</v>
      </c>
      <c r="P188" s="62" t="s">
        <v>61</v>
      </c>
      <c r="Q188" s="62" t="s">
        <v>4694</v>
      </c>
      <c r="R188" s="62" t="s">
        <v>61</v>
      </c>
      <c r="S188" s="62" t="s">
        <v>4693</v>
      </c>
      <c r="T188" s="62" t="s">
        <v>3998</v>
      </c>
      <c r="U188" s="62" t="s">
        <v>4003</v>
      </c>
      <c r="V188" s="62" t="s">
        <v>4692</v>
      </c>
      <c r="W188" s="62" t="s">
        <v>3991</v>
      </c>
      <c r="X188" s="62" t="s">
        <v>1328</v>
      </c>
      <c r="Y188" s="62" t="s">
        <v>273</v>
      </c>
      <c r="Z188" s="62" t="s">
        <v>751</v>
      </c>
      <c r="AA188" s="62" t="s">
        <v>246</v>
      </c>
      <c r="AB188" s="62" t="s">
        <v>53</v>
      </c>
      <c r="AC188" s="62" t="s">
        <v>100</v>
      </c>
      <c r="AD188" s="62" t="s">
        <v>64</v>
      </c>
      <c r="AE188" s="62" t="s">
        <v>65</v>
      </c>
      <c r="AF188" s="62" t="s">
        <v>3990</v>
      </c>
      <c r="AG188" s="62" t="s">
        <v>4007</v>
      </c>
      <c r="AH188" s="62" t="s">
        <v>3988</v>
      </c>
      <c r="AI188" s="62" t="s">
        <v>3987</v>
      </c>
      <c r="AJ188" s="37"/>
    </row>
    <row r="189" spans="1:36" ht="57" x14ac:dyDescent="0.25">
      <c r="A189" s="61">
        <v>177439</v>
      </c>
      <c r="B189" s="62" t="s">
        <v>3996</v>
      </c>
      <c r="C189" s="62" t="s">
        <v>3995</v>
      </c>
      <c r="D189" s="62" t="s">
        <v>4050</v>
      </c>
      <c r="E189" s="62" t="s">
        <v>344</v>
      </c>
      <c r="F189" s="62" t="s">
        <v>346</v>
      </c>
      <c r="G189" s="62" t="s">
        <v>345</v>
      </c>
      <c r="H189" s="62" t="s">
        <v>286</v>
      </c>
      <c r="I189" s="62" t="s">
        <v>42</v>
      </c>
      <c r="J189" s="62" t="s">
        <v>347</v>
      </c>
      <c r="K189" s="62" t="s">
        <v>4073</v>
      </c>
      <c r="L189" s="62" t="s">
        <v>45</v>
      </c>
      <c r="M189" s="62" t="s">
        <v>4007</v>
      </c>
      <c r="N189" s="62" t="s">
        <v>4072</v>
      </c>
      <c r="O189" s="62" t="s">
        <v>3993</v>
      </c>
      <c r="P189" s="62" t="s">
        <v>61</v>
      </c>
      <c r="Q189" s="62" t="s">
        <v>4071</v>
      </c>
      <c r="R189" s="62" t="s">
        <v>61</v>
      </c>
      <c r="S189" s="62" t="s">
        <v>4070</v>
      </c>
      <c r="T189" s="62" t="s">
        <v>3998</v>
      </c>
      <c r="U189" s="62" t="s">
        <v>61</v>
      </c>
      <c r="V189" s="62" t="s">
        <v>4069</v>
      </c>
      <c r="W189" s="62" t="s">
        <v>3991</v>
      </c>
      <c r="X189" s="62" t="s">
        <v>1680</v>
      </c>
      <c r="Y189" s="62" t="s">
        <v>3655</v>
      </c>
      <c r="Z189" s="62" t="s">
        <v>282</v>
      </c>
      <c r="AA189" s="62" t="s">
        <v>59</v>
      </c>
      <c r="AB189" s="62" t="s">
        <v>53</v>
      </c>
      <c r="AC189" s="62" t="s">
        <v>2059</v>
      </c>
      <c r="AD189" s="62" t="s">
        <v>66</v>
      </c>
      <c r="AE189" s="62" t="s">
        <v>51</v>
      </c>
      <c r="AF189" s="62" t="s">
        <v>3990</v>
      </c>
      <c r="AG189" s="62" t="s">
        <v>3989</v>
      </c>
      <c r="AH189" s="62" t="s">
        <v>3988</v>
      </c>
      <c r="AI189" s="62" t="s">
        <v>3987</v>
      </c>
      <c r="AJ189" s="37"/>
    </row>
    <row r="190" spans="1:36" ht="57" x14ac:dyDescent="0.25">
      <c r="A190" s="61">
        <v>196739</v>
      </c>
      <c r="B190" s="62" t="s">
        <v>3996</v>
      </c>
      <c r="C190" s="62" t="s">
        <v>3995</v>
      </c>
      <c r="D190" s="62" t="s">
        <v>4050</v>
      </c>
      <c r="E190" s="62" t="s">
        <v>344</v>
      </c>
      <c r="F190" s="62" t="s">
        <v>346</v>
      </c>
      <c r="G190" s="62" t="s">
        <v>345</v>
      </c>
      <c r="H190" s="62" t="s">
        <v>286</v>
      </c>
      <c r="I190" s="62" t="s">
        <v>42</v>
      </c>
      <c r="J190" s="62" t="s">
        <v>347</v>
      </c>
      <c r="K190" s="62" t="s">
        <v>4073</v>
      </c>
      <c r="L190" s="62" t="s">
        <v>45</v>
      </c>
      <c r="M190" s="62" t="s">
        <v>4007</v>
      </c>
      <c r="N190" s="62" t="s">
        <v>2281</v>
      </c>
      <c r="O190" s="62" t="s">
        <v>3993</v>
      </c>
      <c r="P190" s="62" t="s">
        <v>61</v>
      </c>
      <c r="Q190" s="62" t="s">
        <v>4935</v>
      </c>
      <c r="R190" s="62" t="s">
        <v>61</v>
      </c>
      <c r="S190" s="62" t="s">
        <v>4934</v>
      </c>
      <c r="T190" s="62" t="s">
        <v>3998</v>
      </c>
      <c r="U190" s="62" t="s">
        <v>4003</v>
      </c>
      <c r="V190" s="62" t="s">
        <v>4933</v>
      </c>
      <c r="W190" s="62" t="s">
        <v>3991</v>
      </c>
      <c r="X190" s="62" t="s">
        <v>1352</v>
      </c>
      <c r="Y190" s="62" t="s">
        <v>623</v>
      </c>
      <c r="Z190" s="62" t="s">
        <v>405</v>
      </c>
      <c r="AA190" s="62" t="s">
        <v>195</v>
      </c>
      <c r="AB190" s="62" t="s">
        <v>89</v>
      </c>
      <c r="AC190" s="62" t="s">
        <v>100</v>
      </c>
      <c r="AD190" s="62" t="s">
        <v>66</v>
      </c>
      <c r="AE190" s="62" t="s">
        <v>51</v>
      </c>
      <c r="AF190" s="62" t="s">
        <v>3990</v>
      </c>
      <c r="AG190" s="62" t="s">
        <v>4007</v>
      </c>
      <c r="AH190" s="62" t="s">
        <v>3988</v>
      </c>
      <c r="AI190" s="62" t="s">
        <v>3987</v>
      </c>
      <c r="AJ190" s="37"/>
    </row>
    <row r="191" spans="1:36" ht="57" x14ac:dyDescent="0.25">
      <c r="A191" s="61">
        <v>57516</v>
      </c>
      <c r="B191" s="62" t="s">
        <v>3996</v>
      </c>
      <c r="C191" s="62" t="s">
        <v>3995</v>
      </c>
      <c r="D191" s="62" t="s">
        <v>4050</v>
      </c>
      <c r="E191" s="62" t="s">
        <v>344</v>
      </c>
      <c r="F191" s="62" t="s">
        <v>346</v>
      </c>
      <c r="G191" s="62" t="s">
        <v>345</v>
      </c>
      <c r="H191" s="62" t="s">
        <v>286</v>
      </c>
      <c r="I191" s="62" t="s">
        <v>42</v>
      </c>
      <c r="J191" s="62" t="s">
        <v>347</v>
      </c>
      <c r="K191" s="62" t="s">
        <v>4073</v>
      </c>
      <c r="L191" s="62" t="s">
        <v>45</v>
      </c>
      <c r="M191" s="62" t="s">
        <v>3989</v>
      </c>
      <c r="N191" s="62" t="s">
        <v>4139</v>
      </c>
      <c r="O191" s="62" t="s">
        <v>3993</v>
      </c>
      <c r="P191" s="62" t="s">
        <v>61</v>
      </c>
      <c r="Q191" s="62" t="s">
        <v>4309</v>
      </c>
      <c r="R191" s="62" t="s">
        <v>61</v>
      </c>
      <c r="S191" s="62" t="s">
        <v>4308</v>
      </c>
      <c r="T191" s="62" t="s">
        <v>3992</v>
      </c>
      <c r="U191" s="62" t="s">
        <v>4003</v>
      </c>
      <c r="V191" s="62" t="s">
        <v>4307</v>
      </c>
      <c r="W191" s="62" t="s">
        <v>4008</v>
      </c>
      <c r="X191" s="62" t="s">
        <v>2701</v>
      </c>
      <c r="Y191" s="62" t="s">
        <v>604</v>
      </c>
      <c r="Z191" s="62" t="s">
        <v>4306</v>
      </c>
      <c r="AA191" s="62" t="s">
        <v>653</v>
      </c>
      <c r="AB191" s="62" t="s">
        <v>53</v>
      </c>
      <c r="AC191" s="62" t="s">
        <v>86</v>
      </c>
      <c r="AD191" s="62" t="s">
        <v>66</v>
      </c>
      <c r="AE191" s="62" t="s">
        <v>51</v>
      </c>
      <c r="AF191" s="62" t="s">
        <v>3990</v>
      </c>
      <c r="AG191" s="62" t="s">
        <v>4026</v>
      </c>
      <c r="AH191" s="62" t="s">
        <v>3988</v>
      </c>
      <c r="AI191" s="62" t="s">
        <v>51</v>
      </c>
      <c r="AJ191" s="37"/>
    </row>
    <row r="192" spans="1:36" ht="57" x14ac:dyDescent="0.25">
      <c r="A192" s="61">
        <v>85036</v>
      </c>
      <c r="B192" s="62" t="s">
        <v>3996</v>
      </c>
      <c r="C192" s="62" t="s">
        <v>3995</v>
      </c>
      <c r="D192" s="62" t="s">
        <v>4050</v>
      </c>
      <c r="E192" s="62" t="s">
        <v>344</v>
      </c>
      <c r="F192" s="62" t="s">
        <v>346</v>
      </c>
      <c r="G192" s="62" t="s">
        <v>345</v>
      </c>
      <c r="H192" s="62" t="s">
        <v>286</v>
      </c>
      <c r="I192" s="62" t="s">
        <v>42</v>
      </c>
      <c r="J192" s="62" t="s">
        <v>347</v>
      </c>
      <c r="K192" s="62" t="s">
        <v>4073</v>
      </c>
      <c r="L192" s="62" t="s">
        <v>45</v>
      </c>
      <c r="M192" s="62" t="s">
        <v>3989</v>
      </c>
      <c r="N192" s="62" t="s">
        <v>4139</v>
      </c>
      <c r="O192" s="62" t="s">
        <v>3993</v>
      </c>
      <c r="P192" s="62" t="s">
        <v>61</v>
      </c>
      <c r="Q192" s="62" t="s">
        <v>4138</v>
      </c>
      <c r="R192" s="62" t="s">
        <v>61</v>
      </c>
      <c r="S192" s="62" t="s">
        <v>4137</v>
      </c>
      <c r="T192" s="62" t="s">
        <v>3992</v>
      </c>
      <c r="U192" s="62" t="s">
        <v>4003</v>
      </c>
      <c r="V192" s="62" t="s">
        <v>4136</v>
      </c>
      <c r="W192" s="62" t="s">
        <v>3991</v>
      </c>
      <c r="X192" s="62" t="s">
        <v>698</v>
      </c>
      <c r="Y192" s="62" t="s">
        <v>748</v>
      </c>
      <c r="Z192" s="62" t="s">
        <v>246</v>
      </c>
      <c r="AA192" s="62" t="s">
        <v>61</v>
      </c>
      <c r="AB192" s="62" t="s">
        <v>53</v>
      </c>
      <c r="AC192" s="62" t="s">
        <v>113</v>
      </c>
      <c r="AD192" s="62" t="s">
        <v>66</v>
      </c>
      <c r="AE192" s="62" t="s">
        <v>51</v>
      </c>
      <c r="AF192" s="62" t="s">
        <v>3990</v>
      </c>
      <c r="AG192" s="62" t="s">
        <v>3989</v>
      </c>
      <c r="AH192" s="62" t="s">
        <v>3988</v>
      </c>
      <c r="AI192" s="62" t="s">
        <v>51</v>
      </c>
      <c r="AJ192" s="37"/>
    </row>
    <row r="193" spans="1:36" ht="57" x14ac:dyDescent="0.25">
      <c r="A193" s="61">
        <v>47358</v>
      </c>
      <c r="B193" s="62" t="s">
        <v>3996</v>
      </c>
      <c r="C193" s="62" t="s">
        <v>3995</v>
      </c>
      <c r="D193" s="62" t="s">
        <v>4050</v>
      </c>
      <c r="E193" s="62" t="s">
        <v>344</v>
      </c>
      <c r="F193" s="62" t="s">
        <v>346</v>
      </c>
      <c r="G193" s="62" t="s">
        <v>345</v>
      </c>
      <c r="H193" s="62" t="s">
        <v>286</v>
      </c>
      <c r="I193" s="62" t="s">
        <v>42</v>
      </c>
      <c r="J193" s="62" t="s">
        <v>347</v>
      </c>
      <c r="K193" s="62" t="s">
        <v>4073</v>
      </c>
      <c r="L193" s="62" t="s">
        <v>45</v>
      </c>
      <c r="M193" s="62" t="s">
        <v>4026</v>
      </c>
      <c r="N193" s="62" t="s">
        <v>3339</v>
      </c>
      <c r="O193" s="62" t="s">
        <v>3993</v>
      </c>
      <c r="P193" s="62" t="s">
        <v>61</v>
      </c>
      <c r="Q193" s="62" t="s">
        <v>4783</v>
      </c>
      <c r="R193" s="62" t="s">
        <v>61</v>
      </c>
      <c r="S193" s="62" t="s">
        <v>4782</v>
      </c>
      <c r="T193" s="62" t="s">
        <v>3992</v>
      </c>
      <c r="U193" s="62" t="s">
        <v>4003</v>
      </c>
      <c r="V193" s="62" t="s">
        <v>4781</v>
      </c>
      <c r="W193" s="62" t="s">
        <v>4015</v>
      </c>
      <c r="X193" s="62" t="s">
        <v>604</v>
      </c>
      <c r="Y193" s="62" t="s">
        <v>3560</v>
      </c>
      <c r="Z193" s="62" t="s">
        <v>409</v>
      </c>
      <c r="AA193" s="62" t="s">
        <v>246</v>
      </c>
      <c r="AB193" s="62" t="s">
        <v>53</v>
      </c>
      <c r="AC193" s="62" t="s">
        <v>4022</v>
      </c>
      <c r="AD193" s="62" t="s">
        <v>66</v>
      </c>
      <c r="AE193" s="62" t="s">
        <v>51</v>
      </c>
      <c r="AF193" s="62" t="s">
        <v>3990</v>
      </c>
      <c r="AG193" s="62" t="s">
        <v>4021</v>
      </c>
      <c r="AH193" s="62" t="s">
        <v>3988</v>
      </c>
      <c r="AI193" s="62" t="s">
        <v>3987</v>
      </c>
      <c r="AJ193" s="37"/>
    </row>
    <row r="194" spans="1:36" ht="57" x14ac:dyDescent="0.25">
      <c r="A194" s="61">
        <v>166624</v>
      </c>
      <c r="B194" s="62" t="s">
        <v>3996</v>
      </c>
      <c r="C194" s="62" t="s">
        <v>3995</v>
      </c>
      <c r="D194" s="62" t="s">
        <v>4050</v>
      </c>
      <c r="E194" s="62" t="s">
        <v>344</v>
      </c>
      <c r="F194" s="62" t="s">
        <v>346</v>
      </c>
      <c r="G194" s="62" t="s">
        <v>345</v>
      </c>
      <c r="H194" s="62" t="s">
        <v>286</v>
      </c>
      <c r="I194" s="62" t="s">
        <v>42</v>
      </c>
      <c r="J194" s="62" t="s">
        <v>347</v>
      </c>
      <c r="K194" s="62" t="s">
        <v>4073</v>
      </c>
      <c r="L194" s="62" t="s">
        <v>45</v>
      </c>
      <c r="M194" s="62" t="s">
        <v>4026</v>
      </c>
      <c r="N194" s="62" t="s">
        <v>3544</v>
      </c>
      <c r="O194" s="62" t="s">
        <v>3993</v>
      </c>
      <c r="P194" s="62" t="s">
        <v>61</v>
      </c>
      <c r="Q194" s="62" t="s">
        <v>4474</v>
      </c>
      <c r="R194" s="62" t="s">
        <v>61</v>
      </c>
      <c r="S194" s="62" t="s">
        <v>4473</v>
      </c>
      <c r="T194" s="62" t="s">
        <v>3998</v>
      </c>
      <c r="U194" s="62" t="s">
        <v>4003</v>
      </c>
      <c r="V194" s="62" t="s">
        <v>4472</v>
      </c>
      <c r="W194" s="62" t="s">
        <v>3991</v>
      </c>
      <c r="X194" s="62" t="s">
        <v>322</v>
      </c>
      <c r="Y194" s="62" t="s">
        <v>1328</v>
      </c>
      <c r="Z194" s="62" t="s">
        <v>1934</v>
      </c>
      <c r="AA194" s="62" t="s">
        <v>554</v>
      </c>
      <c r="AB194" s="62" t="s">
        <v>53</v>
      </c>
      <c r="AC194" s="62" t="s">
        <v>1350</v>
      </c>
      <c r="AD194" s="62" t="s">
        <v>66</v>
      </c>
      <c r="AE194" s="62" t="s">
        <v>51</v>
      </c>
      <c r="AF194" s="62" t="s">
        <v>3990</v>
      </c>
      <c r="AG194" s="62" t="s">
        <v>4007</v>
      </c>
      <c r="AH194" s="62" t="s">
        <v>3988</v>
      </c>
      <c r="AI194" s="62" t="s">
        <v>51</v>
      </c>
      <c r="AJ194" s="37"/>
    </row>
    <row r="195" spans="1:36" ht="57" x14ac:dyDescent="0.25">
      <c r="A195" s="61">
        <v>251345</v>
      </c>
      <c r="B195" s="62" t="s">
        <v>3996</v>
      </c>
      <c r="C195" s="62" t="s">
        <v>3995</v>
      </c>
      <c r="D195" s="62" t="s">
        <v>4050</v>
      </c>
      <c r="E195" s="62" t="s">
        <v>344</v>
      </c>
      <c r="F195" s="62" t="s">
        <v>346</v>
      </c>
      <c r="G195" s="62" t="s">
        <v>345</v>
      </c>
      <c r="H195" s="62" t="s">
        <v>286</v>
      </c>
      <c r="I195" s="62" t="s">
        <v>42</v>
      </c>
      <c r="J195" s="62" t="s">
        <v>347</v>
      </c>
      <c r="K195" s="62" t="s">
        <v>4073</v>
      </c>
      <c r="L195" s="62" t="s">
        <v>45</v>
      </c>
      <c r="M195" s="62" t="s">
        <v>4026</v>
      </c>
      <c r="N195" s="62" t="s">
        <v>3339</v>
      </c>
      <c r="O195" s="62" t="s">
        <v>3993</v>
      </c>
      <c r="P195" s="62" t="s">
        <v>61</v>
      </c>
      <c r="Q195" s="62" t="s">
        <v>4117</v>
      </c>
      <c r="R195" s="62" t="s">
        <v>61</v>
      </c>
      <c r="S195" s="62" t="s">
        <v>4116</v>
      </c>
      <c r="T195" s="62" t="s">
        <v>3992</v>
      </c>
      <c r="U195" s="62" t="s">
        <v>61</v>
      </c>
      <c r="V195" s="62" t="s">
        <v>4115</v>
      </c>
      <c r="W195" s="62" t="s">
        <v>3991</v>
      </c>
      <c r="X195" s="62" t="s">
        <v>1301</v>
      </c>
      <c r="Y195" s="62" t="s">
        <v>57</v>
      </c>
      <c r="Z195" s="62" t="s">
        <v>246</v>
      </c>
      <c r="AA195" s="62" t="s">
        <v>507</v>
      </c>
      <c r="AB195" s="62" t="s">
        <v>53</v>
      </c>
      <c r="AC195" s="62" t="s">
        <v>2385</v>
      </c>
      <c r="AD195" s="62" t="s">
        <v>66</v>
      </c>
      <c r="AE195" s="62" t="s">
        <v>51</v>
      </c>
      <c r="AF195" s="62" t="s">
        <v>3990</v>
      </c>
      <c r="AG195" s="62" t="s">
        <v>3989</v>
      </c>
      <c r="AH195" s="62" t="s">
        <v>3988</v>
      </c>
      <c r="AI195" s="62" t="s">
        <v>51</v>
      </c>
      <c r="AJ195" s="37"/>
    </row>
    <row r="196" spans="1:36" ht="57" x14ac:dyDescent="0.25">
      <c r="A196" s="61">
        <v>28723</v>
      </c>
      <c r="B196" s="62" t="s">
        <v>3996</v>
      </c>
      <c r="C196" s="62" t="s">
        <v>3995</v>
      </c>
      <c r="D196" s="62" t="s">
        <v>4050</v>
      </c>
      <c r="E196" s="62" t="s">
        <v>344</v>
      </c>
      <c r="F196" s="62" t="s">
        <v>346</v>
      </c>
      <c r="G196" s="62" t="s">
        <v>345</v>
      </c>
      <c r="H196" s="62" t="s">
        <v>286</v>
      </c>
      <c r="I196" s="62" t="s">
        <v>42</v>
      </c>
      <c r="J196" s="62" t="s">
        <v>347</v>
      </c>
      <c r="K196" s="62" t="s">
        <v>4073</v>
      </c>
      <c r="L196" s="62" t="s">
        <v>45</v>
      </c>
      <c r="M196" s="62" t="s">
        <v>3997</v>
      </c>
      <c r="N196" s="62" t="s">
        <v>4105</v>
      </c>
      <c r="O196" s="62" t="s">
        <v>3993</v>
      </c>
      <c r="P196" s="62" t="s">
        <v>61</v>
      </c>
      <c r="Q196" s="62" t="s">
        <v>4797</v>
      </c>
      <c r="R196" s="62" t="s">
        <v>61</v>
      </c>
      <c r="S196" s="62" t="s">
        <v>4796</v>
      </c>
      <c r="T196" s="62" t="s">
        <v>3992</v>
      </c>
      <c r="U196" s="62" t="s">
        <v>61</v>
      </c>
      <c r="V196" s="62" t="s">
        <v>4795</v>
      </c>
      <c r="W196" s="62" t="s">
        <v>3991</v>
      </c>
      <c r="X196" s="62" t="s">
        <v>4794</v>
      </c>
      <c r="Y196" s="62" t="s">
        <v>623</v>
      </c>
      <c r="Z196" s="62" t="s">
        <v>2076</v>
      </c>
      <c r="AA196" s="62" t="s">
        <v>186</v>
      </c>
      <c r="AB196" s="62" t="s">
        <v>53</v>
      </c>
      <c r="AC196" s="62" t="s">
        <v>2059</v>
      </c>
      <c r="AD196" s="62" t="s">
        <v>64</v>
      </c>
      <c r="AE196" s="62" t="s">
        <v>65</v>
      </c>
      <c r="AF196" s="62" t="s">
        <v>3990</v>
      </c>
      <c r="AG196" s="62" t="s">
        <v>3997</v>
      </c>
      <c r="AH196" s="62" t="s">
        <v>3988</v>
      </c>
      <c r="AI196" s="62" t="s">
        <v>3987</v>
      </c>
      <c r="AJ196" s="37"/>
    </row>
    <row r="197" spans="1:36" ht="57" x14ac:dyDescent="0.25">
      <c r="A197" s="61">
        <v>156468</v>
      </c>
      <c r="B197" s="62" t="s">
        <v>3996</v>
      </c>
      <c r="C197" s="62" t="s">
        <v>3995</v>
      </c>
      <c r="D197" s="62" t="s">
        <v>4050</v>
      </c>
      <c r="E197" s="62" t="s">
        <v>344</v>
      </c>
      <c r="F197" s="62" t="s">
        <v>346</v>
      </c>
      <c r="G197" s="62" t="s">
        <v>345</v>
      </c>
      <c r="H197" s="62" t="s">
        <v>286</v>
      </c>
      <c r="I197" s="62" t="s">
        <v>42</v>
      </c>
      <c r="J197" s="62" t="s">
        <v>347</v>
      </c>
      <c r="K197" s="62" t="s">
        <v>4073</v>
      </c>
      <c r="L197" s="62" t="s">
        <v>45</v>
      </c>
      <c r="M197" s="62" t="s">
        <v>3997</v>
      </c>
      <c r="N197" s="62" t="s">
        <v>4105</v>
      </c>
      <c r="O197" s="62" t="s">
        <v>3993</v>
      </c>
      <c r="P197" s="62" t="s">
        <v>61</v>
      </c>
      <c r="Q197" s="62" t="s">
        <v>4965</v>
      </c>
      <c r="R197" s="62" t="s">
        <v>61</v>
      </c>
      <c r="S197" s="62" t="s">
        <v>4964</v>
      </c>
      <c r="T197" s="62" t="s">
        <v>3992</v>
      </c>
      <c r="U197" s="62" t="s">
        <v>4003</v>
      </c>
      <c r="V197" s="62" t="s">
        <v>4963</v>
      </c>
      <c r="W197" s="62" t="s">
        <v>3991</v>
      </c>
      <c r="X197" s="62" t="s">
        <v>692</v>
      </c>
      <c r="Y197" s="62" t="s">
        <v>623</v>
      </c>
      <c r="Z197" s="62" t="s">
        <v>271</v>
      </c>
      <c r="AA197" s="62" t="s">
        <v>61</v>
      </c>
      <c r="AB197" s="62" t="s">
        <v>53</v>
      </c>
      <c r="AC197" s="62" t="s">
        <v>1095</v>
      </c>
      <c r="AD197" s="62" t="s">
        <v>66</v>
      </c>
      <c r="AE197" s="62" t="s">
        <v>51</v>
      </c>
      <c r="AF197" s="62" t="s">
        <v>3990</v>
      </c>
      <c r="AG197" s="62" t="s">
        <v>3997</v>
      </c>
      <c r="AH197" s="62" t="s">
        <v>3988</v>
      </c>
      <c r="AI197" s="62" t="s">
        <v>3987</v>
      </c>
      <c r="AJ197" s="37"/>
    </row>
    <row r="198" spans="1:36" ht="57" x14ac:dyDescent="0.25">
      <c r="A198" s="61">
        <v>250849</v>
      </c>
      <c r="B198" s="62" t="s">
        <v>3996</v>
      </c>
      <c r="C198" s="62" t="s">
        <v>3995</v>
      </c>
      <c r="D198" s="62" t="s">
        <v>4050</v>
      </c>
      <c r="E198" s="62" t="s">
        <v>344</v>
      </c>
      <c r="F198" s="62" t="s">
        <v>346</v>
      </c>
      <c r="G198" s="62" t="s">
        <v>345</v>
      </c>
      <c r="H198" s="62" t="s">
        <v>286</v>
      </c>
      <c r="I198" s="62" t="s">
        <v>42</v>
      </c>
      <c r="J198" s="62" t="s">
        <v>347</v>
      </c>
      <c r="K198" s="62" t="s">
        <v>4073</v>
      </c>
      <c r="L198" s="62" t="s">
        <v>45</v>
      </c>
      <c r="M198" s="62" t="s">
        <v>3997</v>
      </c>
      <c r="N198" s="62" t="s">
        <v>4105</v>
      </c>
      <c r="O198" s="62" t="s">
        <v>3993</v>
      </c>
      <c r="P198" s="62" t="s">
        <v>61</v>
      </c>
      <c r="Q198" s="62" t="s">
        <v>4104</v>
      </c>
      <c r="R198" s="62" t="s">
        <v>61</v>
      </c>
      <c r="S198" s="62" t="s">
        <v>4103</v>
      </c>
      <c r="T198" s="62" t="s">
        <v>3992</v>
      </c>
      <c r="U198" s="62" t="s">
        <v>4003</v>
      </c>
      <c r="V198" s="62" t="s">
        <v>4102</v>
      </c>
      <c r="W198" s="62" t="s">
        <v>3991</v>
      </c>
      <c r="X198" s="62" t="s">
        <v>868</v>
      </c>
      <c r="Y198" s="62" t="s">
        <v>453</v>
      </c>
      <c r="Z198" s="62" t="s">
        <v>246</v>
      </c>
      <c r="AA198" s="62" t="s">
        <v>140</v>
      </c>
      <c r="AB198" s="62" t="s">
        <v>53</v>
      </c>
      <c r="AC198" s="62" t="s">
        <v>4022</v>
      </c>
      <c r="AD198" s="62" t="s">
        <v>64</v>
      </c>
      <c r="AE198" s="62" t="s">
        <v>65</v>
      </c>
      <c r="AF198" s="62" t="s">
        <v>3990</v>
      </c>
      <c r="AG198" s="62" t="s">
        <v>3997</v>
      </c>
      <c r="AH198" s="62" t="s">
        <v>3988</v>
      </c>
      <c r="AI198" s="62" t="s">
        <v>51</v>
      </c>
      <c r="AJ198" s="37"/>
    </row>
    <row r="199" spans="1:36" ht="57" x14ac:dyDescent="0.25">
      <c r="A199" s="61">
        <v>61035</v>
      </c>
      <c r="B199" s="62" t="s">
        <v>3996</v>
      </c>
      <c r="C199" s="62" t="s">
        <v>3995</v>
      </c>
      <c r="D199" s="62" t="s">
        <v>4050</v>
      </c>
      <c r="E199" s="62" t="s">
        <v>344</v>
      </c>
      <c r="F199" s="62" t="s">
        <v>346</v>
      </c>
      <c r="G199" s="62" t="s">
        <v>345</v>
      </c>
      <c r="H199" s="62" t="s">
        <v>286</v>
      </c>
      <c r="I199" s="62" t="s">
        <v>42</v>
      </c>
      <c r="J199" s="62" t="s">
        <v>347</v>
      </c>
      <c r="K199" s="62" t="s">
        <v>4073</v>
      </c>
      <c r="L199" s="62" t="s">
        <v>45</v>
      </c>
      <c r="M199" s="62" t="s">
        <v>4041</v>
      </c>
      <c r="N199" s="62" t="s">
        <v>3048</v>
      </c>
      <c r="O199" s="62" t="s">
        <v>3993</v>
      </c>
      <c r="P199" s="62" t="s">
        <v>61</v>
      </c>
      <c r="Q199" s="62" t="s">
        <v>4980</v>
      </c>
      <c r="R199" s="62" t="s">
        <v>61</v>
      </c>
      <c r="S199" s="62" t="s">
        <v>4979</v>
      </c>
      <c r="T199" s="62" t="s">
        <v>3992</v>
      </c>
      <c r="U199" s="62" t="s">
        <v>4003</v>
      </c>
      <c r="V199" s="62" t="s">
        <v>4978</v>
      </c>
      <c r="W199" s="62" t="s">
        <v>4015</v>
      </c>
      <c r="X199" s="62" t="s">
        <v>398</v>
      </c>
      <c r="Y199" s="62" t="s">
        <v>1099</v>
      </c>
      <c r="Z199" s="62" t="s">
        <v>560</v>
      </c>
      <c r="AA199" s="62" t="s">
        <v>1053</v>
      </c>
      <c r="AB199" s="62" t="s">
        <v>89</v>
      </c>
      <c r="AC199" s="62" t="s">
        <v>4022</v>
      </c>
      <c r="AD199" s="62" t="s">
        <v>66</v>
      </c>
      <c r="AE199" s="62" t="s">
        <v>51</v>
      </c>
      <c r="AF199" s="62" t="s">
        <v>3990</v>
      </c>
      <c r="AG199" s="62" t="s">
        <v>4012</v>
      </c>
      <c r="AH199" s="62" t="s">
        <v>3988</v>
      </c>
      <c r="AI199" s="62" t="s">
        <v>51</v>
      </c>
      <c r="AJ199" s="37"/>
    </row>
    <row r="200" spans="1:36" ht="34.5" x14ac:dyDescent="0.25">
      <c r="A200" s="61">
        <v>77470</v>
      </c>
      <c r="B200" s="62" t="s">
        <v>3996</v>
      </c>
      <c r="C200" s="62" t="s">
        <v>3995</v>
      </c>
      <c r="D200" s="62" t="s">
        <v>4030</v>
      </c>
      <c r="E200" s="62" t="s">
        <v>157</v>
      </c>
      <c r="F200" s="62" t="s">
        <v>1776</v>
      </c>
      <c r="G200" s="62" t="s">
        <v>1775</v>
      </c>
      <c r="H200" s="62" t="s">
        <v>286</v>
      </c>
      <c r="I200" s="62" t="s">
        <v>42</v>
      </c>
      <c r="J200" s="62" t="s">
        <v>1776</v>
      </c>
      <c r="K200" s="62" t="s">
        <v>4437</v>
      </c>
      <c r="L200" s="62" t="s">
        <v>45</v>
      </c>
      <c r="M200" s="62" t="s">
        <v>4026</v>
      </c>
      <c r="N200" s="62" t="s">
        <v>286</v>
      </c>
      <c r="O200" s="62" t="s">
        <v>3993</v>
      </c>
      <c r="P200" s="62" t="s">
        <v>61</v>
      </c>
      <c r="Q200" s="62" t="s">
        <v>4436</v>
      </c>
      <c r="R200" s="62" t="s">
        <v>61</v>
      </c>
      <c r="S200" s="62" t="s">
        <v>4435</v>
      </c>
      <c r="T200" s="62" t="s">
        <v>3992</v>
      </c>
      <c r="U200" s="62" t="s">
        <v>61</v>
      </c>
      <c r="V200" s="62" t="s">
        <v>4434</v>
      </c>
      <c r="W200" s="62" t="s">
        <v>3991</v>
      </c>
      <c r="X200" s="62" t="s">
        <v>3332</v>
      </c>
      <c r="Y200" s="62" t="s">
        <v>3975</v>
      </c>
      <c r="Z200" s="62" t="s">
        <v>4433</v>
      </c>
      <c r="AA200" s="62" t="s">
        <v>4432</v>
      </c>
      <c r="AB200" s="62" t="s">
        <v>53</v>
      </c>
      <c r="AC200" s="62" t="s">
        <v>113</v>
      </c>
      <c r="AD200" s="62" t="s">
        <v>66</v>
      </c>
      <c r="AE200" s="62" t="s">
        <v>51</v>
      </c>
      <c r="AF200" s="62" t="s">
        <v>3990</v>
      </c>
      <c r="AG200" s="62" t="s">
        <v>4026</v>
      </c>
      <c r="AH200" s="62" t="s">
        <v>3988</v>
      </c>
      <c r="AI200" s="62" t="s">
        <v>3987</v>
      </c>
      <c r="AJ200" s="37"/>
    </row>
    <row r="201" spans="1:36" ht="23.25" x14ac:dyDescent="0.25">
      <c r="A201" s="61">
        <v>57276</v>
      </c>
      <c r="B201" s="62" t="s">
        <v>3996</v>
      </c>
      <c r="C201" s="62" t="s">
        <v>3995</v>
      </c>
      <c r="D201" s="62" t="s">
        <v>4030</v>
      </c>
      <c r="E201" s="62" t="s">
        <v>157</v>
      </c>
      <c r="F201" s="62" t="s">
        <v>426</v>
      </c>
      <c r="G201" s="62" t="s">
        <v>425</v>
      </c>
      <c r="H201" s="62" t="s">
        <v>286</v>
      </c>
      <c r="I201" s="62" t="s">
        <v>42</v>
      </c>
      <c r="J201" s="62" t="s">
        <v>426</v>
      </c>
      <c r="K201" s="62" t="s">
        <v>4626</v>
      </c>
      <c r="L201" s="62" t="s">
        <v>45</v>
      </c>
      <c r="M201" s="62" t="s">
        <v>4026</v>
      </c>
      <c r="N201" s="62" t="s">
        <v>431</v>
      </c>
      <c r="O201" s="62" t="s">
        <v>3993</v>
      </c>
      <c r="P201" s="62" t="s">
        <v>61</v>
      </c>
      <c r="Q201" s="62" t="s">
        <v>4625</v>
      </c>
      <c r="R201" s="62" t="s">
        <v>61</v>
      </c>
      <c r="S201" s="62" t="s">
        <v>4624</v>
      </c>
      <c r="T201" s="62" t="s">
        <v>3992</v>
      </c>
      <c r="U201" s="62" t="s">
        <v>4003</v>
      </c>
      <c r="V201" s="62" t="s">
        <v>1834</v>
      </c>
      <c r="W201" s="62" t="s">
        <v>4015</v>
      </c>
      <c r="X201" s="62" t="s">
        <v>1514</v>
      </c>
      <c r="Y201" s="62" t="s">
        <v>1835</v>
      </c>
      <c r="Z201" s="62" t="s">
        <v>215</v>
      </c>
      <c r="AA201" s="62" t="s">
        <v>293</v>
      </c>
      <c r="AB201" s="62" t="s">
        <v>53</v>
      </c>
      <c r="AC201" s="62" t="s">
        <v>2059</v>
      </c>
      <c r="AD201" s="62" t="s">
        <v>66</v>
      </c>
      <c r="AE201" s="62" t="s">
        <v>51</v>
      </c>
      <c r="AF201" s="62" t="s">
        <v>61</v>
      </c>
      <c r="AG201" s="62" t="s">
        <v>4026</v>
      </c>
      <c r="AH201" s="62" t="s">
        <v>3988</v>
      </c>
      <c r="AI201" s="62" t="s">
        <v>51</v>
      </c>
      <c r="AJ201" s="37"/>
    </row>
    <row r="202" spans="1:36" ht="57" x14ac:dyDescent="0.25">
      <c r="A202" s="61">
        <v>197603</v>
      </c>
      <c r="B202" s="62" t="s">
        <v>3996</v>
      </c>
      <c r="C202" s="62" t="s">
        <v>3995</v>
      </c>
      <c r="D202" s="62" t="s">
        <v>4030</v>
      </c>
      <c r="E202" s="62" t="s">
        <v>157</v>
      </c>
      <c r="F202" s="62" t="s">
        <v>2450</v>
      </c>
      <c r="G202" s="62" t="s">
        <v>2449</v>
      </c>
      <c r="H202" s="62" t="s">
        <v>286</v>
      </c>
      <c r="I202" s="62" t="s">
        <v>42</v>
      </c>
      <c r="J202" s="62" t="s">
        <v>2448</v>
      </c>
      <c r="K202" s="62" t="s">
        <v>4355</v>
      </c>
      <c r="L202" s="62" t="s">
        <v>45</v>
      </c>
      <c r="M202" s="62" t="s">
        <v>4026</v>
      </c>
      <c r="N202" s="62" t="s">
        <v>4255</v>
      </c>
      <c r="O202" s="62" t="s">
        <v>3993</v>
      </c>
      <c r="P202" s="62" t="s">
        <v>61</v>
      </c>
      <c r="Q202" s="62" t="s">
        <v>4354</v>
      </c>
      <c r="R202" s="62" t="s">
        <v>61</v>
      </c>
      <c r="S202" s="62" t="s">
        <v>4353</v>
      </c>
      <c r="T202" s="62" t="s">
        <v>3998</v>
      </c>
      <c r="U202" s="62" t="s">
        <v>4003</v>
      </c>
      <c r="V202" s="62" t="s">
        <v>4352</v>
      </c>
      <c r="W202" s="62" t="s">
        <v>3991</v>
      </c>
      <c r="X202" s="62" t="s">
        <v>1373</v>
      </c>
      <c r="Y202" s="62" t="s">
        <v>453</v>
      </c>
      <c r="Z202" s="62" t="s">
        <v>4351</v>
      </c>
      <c r="AA202" s="62" t="s">
        <v>4350</v>
      </c>
      <c r="AB202" s="62" t="s">
        <v>89</v>
      </c>
      <c r="AC202" s="62" t="s">
        <v>1666</v>
      </c>
      <c r="AD202" s="62" t="s">
        <v>66</v>
      </c>
      <c r="AE202" s="62" t="s">
        <v>51</v>
      </c>
      <c r="AF202" s="62" t="s">
        <v>3990</v>
      </c>
      <c r="AG202" s="62" t="s">
        <v>4021</v>
      </c>
      <c r="AH202" s="62" t="s">
        <v>3988</v>
      </c>
      <c r="AI202" s="62" t="s">
        <v>3987</v>
      </c>
      <c r="AJ202" s="37"/>
    </row>
    <row r="203" spans="1:36" ht="45.75" x14ac:dyDescent="0.25">
      <c r="A203" s="61">
        <v>98203</v>
      </c>
      <c r="B203" s="62" t="s">
        <v>3996</v>
      </c>
      <c r="C203" s="62" t="s">
        <v>3995</v>
      </c>
      <c r="D203" s="62" t="s">
        <v>4030</v>
      </c>
      <c r="E203" s="62" t="s">
        <v>157</v>
      </c>
      <c r="F203" s="62" t="s">
        <v>332</v>
      </c>
      <c r="G203" s="62" t="s">
        <v>331</v>
      </c>
      <c r="H203" s="62" t="s">
        <v>286</v>
      </c>
      <c r="I203" s="62" t="s">
        <v>42</v>
      </c>
      <c r="J203" s="62" t="s">
        <v>333</v>
      </c>
      <c r="K203" s="62" t="s">
        <v>4029</v>
      </c>
      <c r="L203" s="62" t="s">
        <v>45</v>
      </c>
      <c r="M203" s="62" t="s">
        <v>4026</v>
      </c>
      <c r="N203" s="62" t="s">
        <v>3859</v>
      </c>
      <c r="O203" s="62" t="s">
        <v>3993</v>
      </c>
      <c r="P203" s="62" t="s">
        <v>61</v>
      </c>
      <c r="Q203" s="62" t="s">
        <v>4793</v>
      </c>
      <c r="R203" s="62" t="s">
        <v>61</v>
      </c>
      <c r="S203" s="62" t="s">
        <v>4792</v>
      </c>
      <c r="T203" s="62" t="s">
        <v>3992</v>
      </c>
      <c r="U203" s="62" t="s">
        <v>4003</v>
      </c>
      <c r="V203" s="62" t="s">
        <v>3862</v>
      </c>
      <c r="W203" s="62" t="s">
        <v>3991</v>
      </c>
      <c r="X203" s="62" t="s">
        <v>814</v>
      </c>
      <c r="Y203" s="62" t="s">
        <v>3059</v>
      </c>
      <c r="Z203" s="62" t="s">
        <v>3861</v>
      </c>
      <c r="AA203" s="62" t="s">
        <v>1345</v>
      </c>
      <c r="AB203" s="62" t="s">
        <v>89</v>
      </c>
      <c r="AC203" s="62" t="s">
        <v>277</v>
      </c>
      <c r="AD203" s="62" t="s">
        <v>66</v>
      </c>
      <c r="AE203" s="62" t="s">
        <v>51</v>
      </c>
      <c r="AF203" s="62" t="s">
        <v>3990</v>
      </c>
      <c r="AG203" s="62" t="s">
        <v>3989</v>
      </c>
      <c r="AH203" s="62" t="s">
        <v>3988</v>
      </c>
      <c r="AI203" s="62" t="s">
        <v>51</v>
      </c>
      <c r="AJ203" s="37"/>
    </row>
    <row r="204" spans="1:36" ht="45.75" x14ac:dyDescent="0.25">
      <c r="A204" s="61">
        <v>98205</v>
      </c>
      <c r="B204" s="62" t="s">
        <v>3996</v>
      </c>
      <c r="C204" s="62" t="s">
        <v>3995</v>
      </c>
      <c r="D204" s="62" t="s">
        <v>4030</v>
      </c>
      <c r="E204" s="62" t="s">
        <v>157</v>
      </c>
      <c r="F204" s="62" t="s">
        <v>332</v>
      </c>
      <c r="G204" s="62" t="s">
        <v>331</v>
      </c>
      <c r="H204" s="62" t="s">
        <v>286</v>
      </c>
      <c r="I204" s="62" t="s">
        <v>42</v>
      </c>
      <c r="J204" s="62" t="s">
        <v>333</v>
      </c>
      <c r="K204" s="62" t="s">
        <v>4029</v>
      </c>
      <c r="L204" s="62" t="s">
        <v>45</v>
      </c>
      <c r="M204" s="62" t="s">
        <v>4026</v>
      </c>
      <c r="N204" s="62" t="s">
        <v>3057</v>
      </c>
      <c r="O204" s="62" t="s">
        <v>3993</v>
      </c>
      <c r="P204" s="62" t="s">
        <v>61</v>
      </c>
      <c r="Q204" s="62" t="s">
        <v>4028</v>
      </c>
      <c r="R204" s="62" t="s">
        <v>61</v>
      </c>
      <c r="S204" s="62" t="s">
        <v>4027</v>
      </c>
      <c r="T204" s="62" t="s">
        <v>3992</v>
      </c>
      <c r="U204" s="62" t="s">
        <v>4003</v>
      </c>
      <c r="V204" s="62" t="s">
        <v>3060</v>
      </c>
      <c r="W204" s="62" t="s">
        <v>4015</v>
      </c>
      <c r="X204" s="62" t="s">
        <v>814</v>
      </c>
      <c r="Y204" s="62" t="s">
        <v>3059</v>
      </c>
      <c r="Z204" s="62" t="s">
        <v>694</v>
      </c>
      <c r="AA204" s="62" t="s">
        <v>440</v>
      </c>
      <c r="AB204" s="62" t="s">
        <v>89</v>
      </c>
      <c r="AC204" s="62" t="s">
        <v>220</v>
      </c>
      <c r="AD204" s="62" t="s">
        <v>64</v>
      </c>
      <c r="AE204" s="62" t="s">
        <v>65</v>
      </c>
      <c r="AF204" s="62" t="s">
        <v>3990</v>
      </c>
      <c r="AG204" s="62" t="s">
        <v>4026</v>
      </c>
      <c r="AH204" s="62" t="s">
        <v>3988</v>
      </c>
      <c r="AI204" s="62" t="s">
        <v>51</v>
      </c>
      <c r="AJ204" s="37"/>
    </row>
    <row r="205" spans="1:36" ht="45.75" x14ac:dyDescent="0.25">
      <c r="A205" s="61">
        <v>27713</v>
      </c>
      <c r="B205" s="62" t="s">
        <v>3996</v>
      </c>
      <c r="C205" s="62" t="s">
        <v>3995</v>
      </c>
      <c r="D205" s="62" t="s">
        <v>4030</v>
      </c>
      <c r="E205" s="62" t="s">
        <v>157</v>
      </c>
      <c r="F205" s="62" t="s">
        <v>2033</v>
      </c>
      <c r="G205" s="62" t="s">
        <v>2032</v>
      </c>
      <c r="H205" s="62" t="s">
        <v>286</v>
      </c>
      <c r="I205" s="62" t="s">
        <v>42</v>
      </c>
      <c r="J205" s="62" t="s">
        <v>2034</v>
      </c>
      <c r="K205" s="62" t="s">
        <v>4587</v>
      </c>
      <c r="L205" s="62" t="s">
        <v>45</v>
      </c>
      <c r="M205" s="62" t="s">
        <v>4009</v>
      </c>
      <c r="N205" s="62" t="s">
        <v>1524</v>
      </c>
      <c r="O205" s="62" t="s">
        <v>3993</v>
      </c>
      <c r="P205" s="62" t="s">
        <v>61</v>
      </c>
      <c r="Q205" s="62" t="s">
        <v>4586</v>
      </c>
      <c r="R205" s="62" t="s">
        <v>61</v>
      </c>
      <c r="S205" s="62" t="s">
        <v>4585</v>
      </c>
      <c r="T205" s="62" t="s">
        <v>3992</v>
      </c>
      <c r="U205" s="62" t="s">
        <v>4003</v>
      </c>
      <c r="V205" s="62" t="s">
        <v>4584</v>
      </c>
      <c r="W205" s="62" t="s">
        <v>3991</v>
      </c>
      <c r="X205" s="62" t="s">
        <v>1036</v>
      </c>
      <c r="Y205" s="62" t="s">
        <v>831</v>
      </c>
      <c r="Z205" s="62" t="s">
        <v>299</v>
      </c>
      <c r="AA205" s="62" t="s">
        <v>246</v>
      </c>
      <c r="AB205" s="62" t="s">
        <v>89</v>
      </c>
      <c r="AC205" s="62" t="s">
        <v>75</v>
      </c>
      <c r="AD205" s="62" t="s">
        <v>66</v>
      </c>
      <c r="AE205" s="62" t="s">
        <v>51</v>
      </c>
      <c r="AF205" s="62" t="s">
        <v>3990</v>
      </c>
      <c r="AG205" s="62" t="s">
        <v>4003</v>
      </c>
      <c r="AH205" s="62" t="s">
        <v>3988</v>
      </c>
      <c r="AI205" s="62" t="s">
        <v>3987</v>
      </c>
      <c r="AJ205" s="37"/>
    </row>
    <row r="206" spans="1:36" ht="45.75" x14ac:dyDescent="0.25">
      <c r="A206" s="61">
        <v>92167</v>
      </c>
      <c r="B206" s="62" t="s">
        <v>3996</v>
      </c>
      <c r="C206" s="62" t="s">
        <v>3995</v>
      </c>
      <c r="D206" s="62" t="s">
        <v>4030</v>
      </c>
      <c r="E206" s="62" t="s">
        <v>157</v>
      </c>
      <c r="F206" s="62" t="s">
        <v>2033</v>
      </c>
      <c r="G206" s="62" t="s">
        <v>2032</v>
      </c>
      <c r="H206" s="62" t="s">
        <v>286</v>
      </c>
      <c r="I206" s="62" t="s">
        <v>42</v>
      </c>
      <c r="J206" s="62" t="s">
        <v>2034</v>
      </c>
      <c r="K206" s="62" t="s">
        <v>4587</v>
      </c>
      <c r="L206" s="62" t="s">
        <v>45</v>
      </c>
      <c r="M206" s="62" t="s">
        <v>4009</v>
      </c>
      <c r="N206" s="62" t="s">
        <v>1524</v>
      </c>
      <c r="O206" s="62" t="s">
        <v>3993</v>
      </c>
      <c r="P206" s="62" t="s">
        <v>61</v>
      </c>
      <c r="Q206" s="62" t="s">
        <v>4837</v>
      </c>
      <c r="R206" s="62" t="s">
        <v>61</v>
      </c>
      <c r="S206" s="62" t="s">
        <v>4836</v>
      </c>
      <c r="T206" s="62" t="s">
        <v>3992</v>
      </c>
      <c r="U206" s="62" t="s">
        <v>4003</v>
      </c>
      <c r="V206" s="62" t="s">
        <v>4835</v>
      </c>
      <c r="W206" s="62" t="s">
        <v>3991</v>
      </c>
      <c r="X206" s="62" t="s">
        <v>3851</v>
      </c>
      <c r="Y206" s="62" t="s">
        <v>1328</v>
      </c>
      <c r="Z206" s="62" t="s">
        <v>403</v>
      </c>
      <c r="AA206" s="62" t="s">
        <v>61</v>
      </c>
      <c r="AB206" s="62" t="s">
        <v>89</v>
      </c>
      <c r="AC206" s="62" t="s">
        <v>47</v>
      </c>
      <c r="AD206" s="62" t="s">
        <v>66</v>
      </c>
      <c r="AE206" s="62" t="s">
        <v>51</v>
      </c>
      <c r="AF206" s="62" t="s">
        <v>3990</v>
      </c>
      <c r="AG206" s="62" t="s">
        <v>4009</v>
      </c>
      <c r="AH206" s="62" t="s">
        <v>3988</v>
      </c>
      <c r="AI206" s="62" t="s">
        <v>51</v>
      </c>
      <c r="AJ206" s="37"/>
    </row>
    <row r="207" spans="1:36" ht="45.75" x14ac:dyDescent="0.25">
      <c r="A207" s="61">
        <v>7431</v>
      </c>
      <c r="B207" s="62" t="s">
        <v>3996</v>
      </c>
      <c r="C207" s="62" t="s">
        <v>3995</v>
      </c>
      <c r="D207" s="62" t="s">
        <v>4030</v>
      </c>
      <c r="E207" s="62" t="s">
        <v>157</v>
      </c>
      <c r="F207" s="62" t="s">
        <v>4162</v>
      </c>
      <c r="G207" s="62" t="s">
        <v>4161</v>
      </c>
      <c r="H207" s="62" t="s">
        <v>286</v>
      </c>
      <c r="I207" s="62" t="s">
        <v>42</v>
      </c>
      <c r="J207" s="62" t="s">
        <v>4160</v>
      </c>
      <c r="K207" s="62" t="s">
        <v>4159</v>
      </c>
      <c r="L207" s="62" t="s">
        <v>45</v>
      </c>
      <c r="M207" s="62" t="s">
        <v>4009</v>
      </c>
      <c r="N207" s="62" t="s">
        <v>286</v>
      </c>
      <c r="O207" s="62" t="s">
        <v>3993</v>
      </c>
      <c r="P207" s="62" t="s">
        <v>61</v>
      </c>
      <c r="Q207" s="62" t="s">
        <v>4428</v>
      </c>
      <c r="R207" s="62" t="s">
        <v>61</v>
      </c>
      <c r="S207" s="62" t="s">
        <v>4427</v>
      </c>
      <c r="T207" s="62" t="s">
        <v>3998</v>
      </c>
      <c r="U207" s="62" t="s">
        <v>4003</v>
      </c>
      <c r="V207" s="62" t="s">
        <v>4426</v>
      </c>
      <c r="W207" s="62" t="s">
        <v>3991</v>
      </c>
      <c r="X207" s="62" t="s">
        <v>317</v>
      </c>
      <c r="Y207" s="62" t="s">
        <v>2973</v>
      </c>
      <c r="Z207" s="62" t="s">
        <v>725</v>
      </c>
      <c r="AA207" s="62" t="s">
        <v>246</v>
      </c>
      <c r="AB207" s="62" t="s">
        <v>53</v>
      </c>
      <c r="AC207" s="62" t="s">
        <v>75</v>
      </c>
      <c r="AD207" s="62" t="s">
        <v>66</v>
      </c>
      <c r="AE207" s="62" t="s">
        <v>51</v>
      </c>
      <c r="AF207" s="62" t="s">
        <v>3990</v>
      </c>
      <c r="AG207" s="62" t="s">
        <v>4009</v>
      </c>
      <c r="AH207" s="62" t="s">
        <v>3988</v>
      </c>
      <c r="AI207" s="62" t="s">
        <v>4425</v>
      </c>
      <c r="AJ207" s="37"/>
    </row>
    <row r="208" spans="1:36" ht="45.75" x14ac:dyDescent="0.25">
      <c r="A208" s="61">
        <v>91377</v>
      </c>
      <c r="B208" s="62" t="s">
        <v>3996</v>
      </c>
      <c r="C208" s="62" t="s">
        <v>3995</v>
      </c>
      <c r="D208" s="62" t="s">
        <v>4030</v>
      </c>
      <c r="E208" s="62" t="s">
        <v>157</v>
      </c>
      <c r="F208" s="62" t="s">
        <v>4162</v>
      </c>
      <c r="G208" s="62" t="s">
        <v>4161</v>
      </c>
      <c r="H208" s="62" t="s">
        <v>286</v>
      </c>
      <c r="I208" s="62" t="s">
        <v>42</v>
      </c>
      <c r="J208" s="62" t="s">
        <v>4160</v>
      </c>
      <c r="K208" s="62" t="s">
        <v>4159</v>
      </c>
      <c r="L208" s="62" t="s">
        <v>45</v>
      </c>
      <c r="M208" s="62" t="s">
        <v>3989</v>
      </c>
      <c r="N208" s="62" t="s">
        <v>286</v>
      </c>
      <c r="O208" s="62" t="s">
        <v>3993</v>
      </c>
      <c r="P208" s="62" t="s">
        <v>61</v>
      </c>
      <c r="Q208" s="62" t="s">
        <v>4237</v>
      </c>
      <c r="R208" s="62" t="s">
        <v>61</v>
      </c>
      <c r="S208" s="62" t="s">
        <v>4236</v>
      </c>
      <c r="T208" s="62" t="s">
        <v>3998</v>
      </c>
      <c r="U208" s="62" t="s">
        <v>4003</v>
      </c>
      <c r="V208" s="62" t="s">
        <v>4235</v>
      </c>
      <c r="W208" s="62" t="s">
        <v>3991</v>
      </c>
      <c r="X208" s="62" t="s">
        <v>1479</v>
      </c>
      <c r="Y208" s="62" t="s">
        <v>404</v>
      </c>
      <c r="Z208" s="62" t="s">
        <v>3774</v>
      </c>
      <c r="AA208" s="62" t="s">
        <v>1515</v>
      </c>
      <c r="AB208" s="62" t="s">
        <v>89</v>
      </c>
      <c r="AC208" s="62" t="s">
        <v>100</v>
      </c>
      <c r="AD208" s="62" t="s">
        <v>66</v>
      </c>
      <c r="AE208" s="62" t="s">
        <v>51</v>
      </c>
      <c r="AF208" s="62" t="s">
        <v>3990</v>
      </c>
      <c r="AG208" s="62" t="s">
        <v>4009</v>
      </c>
      <c r="AH208" s="62" t="s">
        <v>3988</v>
      </c>
      <c r="AI208" s="62" t="s">
        <v>51</v>
      </c>
      <c r="AJ208" s="37"/>
    </row>
    <row r="209" spans="1:36" ht="45.75" x14ac:dyDescent="0.25">
      <c r="A209" s="61">
        <v>168080</v>
      </c>
      <c r="B209" s="62" t="s">
        <v>3996</v>
      </c>
      <c r="C209" s="62" t="s">
        <v>3995</v>
      </c>
      <c r="D209" s="62" t="s">
        <v>4030</v>
      </c>
      <c r="E209" s="62" t="s">
        <v>157</v>
      </c>
      <c r="F209" s="62" t="s">
        <v>4162</v>
      </c>
      <c r="G209" s="62" t="s">
        <v>4161</v>
      </c>
      <c r="H209" s="62" t="s">
        <v>286</v>
      </c>
      <c r="I209" s="62" t="s">
        <v>42</v>
      </c>
      <c r="J209" s="62" t="s">
        <v>4160</v>
      </c>
      <c r="K209" s="62" t="s">
        <v>4159</v>
      </c>
      <c r="L209" s="62" t="s">
        <v>45</v>
      </c>
      <c r="M209" s="62" t="s">
        <v>3989</v>
      </c>
      <c r="N209" s="62" t="s">
        <v>286</v>
      </c>
      <c r="O209" s="62" t="s">
        <v>3993</v>
      </c>
      <c r="P209" s="62" t="s">
        <v>61</v>
      </c>
      <c r="Q209" s="62" t="s">
        <v>4158</v>
      </c>
      <c r="R209" s="62" t="s">
        <v>61</v>
      </c>
      <c r="S209" s="62" t="s">
        <v>4157</v>
      </c>
      <c r="T209" s="62" t="s">
        <v>3992</v>
      </c>
      <c r="U209" s="62" t="s">
        <v>61</v>
      </c>
      <c r="V209" s="62" t="s">
        <v>4156</v>
      </c>
      <c r="W209" s="62" t="s">
        <v>4015</v>
      </c>
      <c r="X209" s="62" t="s">
        <v>322</v>
      </c>
      <c r="Y209" s="62" t="s">
        <v>2633</v>
      </c>
      <c r="Z209" s="62" t="s">
        <v>229</v>
      </c>
      <c r="AA209" s="62" t="s">
        <v>164</v>
      </c>
      <c r="AB209" s="62" t="s">
        <v>89</v>
      </c>
      <c r="AC209" s="62" t="s">
        <v>2059</v>
      </c>
      <c r="AD209" s="62" t="s">
        <v>66</v>
      </c>
      <c r="AE209" s="62" t="s">
        <v>51</v>
      </c>
      <c r="AF209" s="62" t="s">
        <v>3990</v>
      </c>
      <c r="AG209" s="62" t="s">
        <v>3997</v>
      </c>
      <c r="AH209" s="62" t="s">
        <v>3988</v>
      </c>
      <c r="AI209" s="62" t="s">
        <v>3987</v>
      </c>
      <c r="AJ209" s="37"/>
    </row>
    <row r="210" spans="1:36" ht="34.5" x14ac:dyDescent="0.25">
      <c r="A210" s="61">
        <v>7887</v>
      </c>
      <c r="B210" s="62" t="s">
        <v>3996</v>
      </c>
      <c r="C210" s="62" t="s">
        <v>3995</v>
      </c>
      <c r="D210" s="62" t="s">
        <v>4030</v>
      </c>
      <c r="E210" s="62" t="s">
        <v>157</v>
      </c>
      <c r="F210" s="62" t="s">
        <v>159</v>
      </c>
      <c r="G210" s="62" t="s">
        <v>158</v>
      </c>
      <c r="H210" s="62" t="s">
        <v>286</v>
      </c>
      <c r="I210" s="62" t="s">
        <v>42</v>
      </c>
      <c r="J210" s="62" t="s">
        <v>159</v>
      </c>
      <c r="K210" s="62" t="s">
        <v>4251</v>
      </c>
      <c r="L210" s="62" t="s">
        <v>45</v>
      </c>
      <c r="M210" s="62" t="s">
        <v>4009</v>
      </c>
      <c r="N210" s="62" t="s">
        <v>2272</v>
      </c>
      <c r="O210" s="62" t="s">
        <v>3993</v>
      </c>
      <c r="P210" s="62" t="s">
        <v>61</v>
      </c>
      <c r="Q210" s="62" t="s">
        <v>4681</v>
      </c>
      <c r="R210" s="62" t="s">
        <v>61</v>
      </c>
      <c r="S210" s="62" t="s">
        <v>4680</v>
      </c>
      <c r="T210" s="62" t="s">
        <v>3992</v>
      </c>
      <c r="U210" s="62" t="s">
        <v>4003</v>
      </c>
      <c r="V210" s="62" t="s">
        <v>4679</v>
      </c>
      <c r="W210" s="62" t="s">
        <v>3991</v>
      </c>
      <c r="X210" s="62" t="s">
        <v>317</v>
      </c>
      <c r="Y210" s="62" t="s">
        <v>1149</v>
      </c>
      <c r="Z210" s="62" t="s">
        <v>3105</v>
      </c>
      <c r="AA210" s="62" t="s">
        <v>59</v>
      </c>
      <c r="AB210" s="62" t="s">
        <v>53</v>
      </c>
      <c r="AC210" s="62" t="s">
        <v>100</v>
      </c>
      <c r="AD210" s="62" t="s">
        <v>66</v>
      </c>
      <c r="AE210" s="62" t="s">
        <v>51</v>
      </c>
      <c r="AF210" s="62" t="s">
        <v>3990</v>
      </c>
      <c r="AG210" s="62" t="s">
        <v>4009</v>
      </c>
      <c r="AH210" s="62" t="s">
        <v>3988</v>
      </c>
      <c r="AI210" s="62" t="s">
        <v>3987</v>
      </c>
      <c r="AJ210" s="37"/>
    </row>
    <row r="211" spans="1:36" ht="34.5" x14ac:dyDescent="0.25">
      <c r="A211" s="61">
        <v>34061</v>
      </c>
      <c r="B211" s="62" t="s">
        <v>3996</v>
      </c>
      <c r="C211" s="62" t="s">
        <v>3995</v>
      </c>
      <c r="D211" s="62" t="s">
        <v>4030</v>
      </c>
      <c r="E211" s="62" t="s">
        <v>157</v>
      </c>
      <c r="F211" s="62" t="s">
        <v>159</v>
      </c>
      <c r="G211" s="62" t="s">
        <v>158</v>
      </c>
      <c r="H211" s="62" t="s">
        <v>286</v>
      </c>
      <c r="I211" s="62" t="s">
        <v>42</v>
      </c>
      <c r="J211" s="62" t="s">
        <v>159</v>
      </c>
      <c r="K211" s="62" t="s">
        <v>4251</v>
      </c>
      <c r="L211" s="62" t="s">
        <v>45</v>
      </c>
      <c r="M211" s="62" t="s">
        <v>4009</v>
      </c>
      <c r="N211" s="62" t="s">
        <v>1319</v>
      </c>
      <c r="O211" s="62" t="s">
        <v>3993</v>
      </c>
      <c r="P211" s="62" t="s">
        <v>61</v>
      </c>
      <c r="Q211" s="62" t="s">
        <v>4678</v>
      </c>
      <c r="R211" s="62" t="s">
        <v>61</v>
      </c>
      <c r="S211" s="62" t="s">
        <v>4677</v>
      </c>
      <c r="T211" s="62" t="s">
        <v>3992</v>
      </c>
      <c r="U211" s="62" t="s">
        <v>4003</v>
      </c>
      <c r="V211" s="62" t="s">
        <v>4676</v>
      </c>
      <c r="W211" s="62" t="s">
        <v>4015</v>
      </c>
      <c r="X211" s="62" t="s">
        <v>758</v>
      </c>
      <c r="Y211" s="62" t="s">
        <v>98</v>
      </c>
      <c r="Z211" s="62" t="s">
        <v>4675</v>
      </c>
      <c r="AA211" s="62" t="s">
        <v>1053</v>
      </c>
      <c r="AB211" s="62" t="s">
        <v>89</v>
      </c>
      <c r="AC211" s="62" t="s">
        <v>86</v>
      </c>
      <c r="AD211" s="62" t="s">
        <v>66</v>
      </c>
      <c r="AE211" s="62" t="s">
        <v>51</v>
      </c>
      <c r="AF211" s="62" t="s">
        <v>3990</v>
      </c>
      <c r="AG211" s="62" t="s">
        <v>4009</v>
      </c>
      <c r="AH211" s="62" t="s">
        <v>3988</v>
      </c>
      <c r="AI211" s="62" t="s">
        <v>3987</v>
      </c>
      <c r="AJ211" s="37"/>
    </row>
    <row r="212" spans="1:36" ht="34.5" x14ac:dyDescent="0.25">
      <c r="A212" s="61">
        <v>70165</v>
      </c>
      <c r="B212" s="62" t="s">
        <v>3996</v>
      </c>
      <c r="C212" s="62" t="s">
        <v>3995</v>
      </c>
      <c r="D212" s="62" t="s">
        <v>4030</v>
      </c>
      <c r="E212" s="62" t="s">
        <v>157</v>
      </c>
      <c r="F212" s="62" t="s">
        <v>159</v>
      </c>
      <c r="G212" s="62" t="s">
        <v>158</v>
      </c>
      <c r="H212" s="62" t="s">
        <v>286</v>
      </c>
      <c r="I212" s="62" t="s">
        <v>42</v>
      </c>
      <c r="J212" s="62" t="s">
        <v>159</v>
      </c>
      <c r="K212" s="62" t="s">
        <v>4251</v>
      </c>
      <c r="L212" s="62" t="s">
        <v>45</v>
      </c>
      <c r="M212" s="62" t="s">
        <v>4009</v>
      </c>
      <c r="N212" s="62" t="s">
        <v>1319</v>
      </c>
      <c r="O212" s="62" t="s">
        <v>3993</v>
      </c>
      <c r="P212" s="62" t="s">
        <v>61</v>
      </c>
      <c r="Q212" s="62" t="s">
        <v>4715</v>
      </c>
      <c r="R212" s="62" t="s">
        <v>61</v>
      </c>
      <c r="S212" s="62" t="s">
        <v>4714</v>
      </c>
      <c r="T212" s="62" t="s">
        <v>3992</v>
      </c>
      <c r="U212" s="62" t="s">
        <v>4003</v>
      </c>
      <c r="V212" s="62" t="s">
        <v>4713</v>
      </c>
      <c r="W212" s="62" t="s">
        <v>3991</v>
      </c>
      <c r="X212" s="62" t="s">
        <v>1008</v>
      </c>
      <c r="Y212" s="62" t="s">
        <v>1648</v>
      </c>
      <c r="Z212" s="62" t="s">
        <v>2616</v>
      </c>
      <c r="AA212" s="62" t="s">
        <v>4712</v>
      </c>
      <c r="AB212" s="62" t="s">
        <v>89</v>
      </c>
      <c r="AC212" s="62" t="s">
        <v>47</v>
      </c>
      <c r="AD212" s="62" t="s">
        <v>66</v>
      </c>
      <c r="AE212" s="62" t="s">
        <v>51</v>
      </c>
      <c r="AF212" s="62" t="s">
        <v>3990</v>
      </c>
      <c r="AG212" s="62" t="s">
        <v>4009</v>
      </c>
      <c r="AH212" s="62" t="s">
        <v>3988</v>
      </c>
      <c r="AI212" s="62" t="s">
        <v>3987</v>
      </c>
      <c r="AJ212" s="37"/>
    </row>
    <row r="213" spans="1:36" ht="34.5" x14ac:dyDescent="0.25">
      <c r="A213" s="61">
        <v>76165</v>
      </c>
      <c r="B213" s="62" t="s">
        <v>3996</v>
      </c>
      <c r="C213" s="62" t="s">
        <v>3995</v>
      </c>
      <c r="D213" s="62" t="s">
        <v>4030</v>
      </c>
      <c r="E213" s="62" t="s">
        <v>157</v>
      </c>
      <c r="F213" s="62" t="s">
        <v>159</v>
      </c>
      <c r="G213" s="62" t="s">
        <v>158</v>
      </c>
      <c r="H213" s="62" t="s">
        <v>286</v>
      </c>
      <c r="I213" s="62" t="s">
        <v>42</v>
      </c>
      <c r="J213" s="62" t="s">
        <v>159</v>
      </c>
      <c r="K213" s="62" t="s">
        <v>4251</v>
      </c>
      <c r="L213" s="62" t="s">
        <v>45</v>
      </c>
      <c r="M213" s="62" t="s">
        <v>4009</v>
      </c>
      <c r="N213" s="62" t="s">
        <v>1319</v>
      </c>
      <c r="O213" s="62" t="s">
        <v>3993</v>
      </c>
      <c r="P213" s="62" t="s">
        <v>61</v>
      </c>
      <c r="Q213" s="62" t="s">
        <v>4872</v>
      </c>
      <c r="R213" s="62" t="s">
        <v>61</v>
      </c>
      <c r="S213" s="62" t="s">
        <v>4871</v>
      </c>
      <c r="T213" s="62" t="s">
        <v>3992</v>
      </c>
      <c r="U213" s="62" t="s">
        <v>4003</v>
      </c>
      <c r="V213" s="62" t="s">
        <v>4870</v>
      </c>
      <c r="W213" s="62" t="s">
        <v>3991</v>
      </c>
      <c r="X213" s="62" t="s">
        <v>4869</v>
      </c>
      <c r="Y213" s="62" t="s">
        <v>4868</v>
      </c>
      <c r="Z213" s="62" t="s">
        <v>4867</v>
      </c>
      <c r="AA213" s="62" t="s">
        <v>488</v>
      </c>
      <c r="AB213" s="62" t="s">
        <v>89</v>
      </c>
      <c r="AC213" s="62" t="s">
        <v>86</v>
      </c>
      <c r="AD213" s="62" t="s">
        <v>66</v>
      </c>
      <c r="AE213" s="62" t="s">
        <v>51</v>
      </c>
      <c r="AF213" s="62" t="s">
        <v>3990</v>
      </c>
      <c r="AG213" s="62" t="s">
        <v>4007</v>
      </c>
      <c r="AH213" s="62" t="s">
        <v>3988</v>
      </c>
      <c r="AI213" s="62" t="s">
        <v>3987</v>
      </c>
      <c r="AJ213" s="37"/>
    </row>
    <row r="214" spans="1:36" ht="34.5" x14ac:dyDescent="0.25">
      <c r="A214" s="61">
        <v>85814</v>
      </c>
      <c r="B214" s="62" t="s">
        <v>3996</v>
      </c>
      <c r="C214" s="62" t="s">
        <v>3995</v>
      </c>
      <c r="D214" s="62" t="s">
        <v>4030</v>
      </c>
      <c r="E214" s="62" t="s">
        <v>157</v>
      </c>
      <c r="F214" s="62" t="s">
        <v>159</v>
      </c>
      <c r="G214" s="62" t="s">
        <v>158</v>
      </c>
      <c r="H214" s="62" t="s">
        <v>286</v>
      </c>
      <c r="I214" s="62" t="s">
        <v>42</v>
      </c>
      <c r="J214" s="62" t="s">
        <v>159</v>
      </c>
      <c r="K214" s="62" t="s">
        <v>4251</v>
      </c>
      <c r="L214" s="62" t="s">
        <v>45</v>
      </c>
      <c r="M214" s="62" t="s">
        <v>4009</v>
      </c>
      <c r="N214" s="62" t="s">
        <v>2311</v>
      </c>
      <c r="O214" s="62" t="s">
        <v>3993</v>
      </c>
      <c r="P214" s="62" t="s">
        <v>61</v>
      </c>
      <c r="Q214" s="62" t="s">
        <v>4551</v>
      </c>
      <c r="R214" s="62" t="s">
        <v>61</v>
      </c>
      <c r="S214" s="62" t="s">
        <v>4550</v>
      </c>
      <c r="T214" s="62" t="s">
        <v>3992</v>
      </c>
      <c r="U214" s="62" t="s">
        <v>4003</v>
      </c>
      <c r="V214" s="62" t="s">
        <v>4549</v>
      </c>
      <c r="W214" s="62" t="s">
        <v>3991</v>
      </c>
      <c r="X214" s="62" t="s">
        <v>4548</v>
      </c>
      <c r="Y214" s="62" t="s">
        <v>199</v>
      </c>
      <c r="Z214" s="62" t="s">
        <v>299</v>
      </c>
      <c r="AA214" s="62" t="s">
        <v>246</v>
      </c>
      <c r="AB214" s="62" t="s">
        <v>89</v>
      </c>
      <c r="AC214" s="62" t="s">
        <v>86</v>
      </c>
      <c r="AD214" s="62" t="s">
        <v>66</v>
      </c>
      <c r="AE214" s="62" t="s">
        <v>51</v>
      </c>
      <c r="AF214" s="62" t="s">
        <v>3990</v>
      </c>
      <c r="AG214" s="62" t="s">
        <v>4007</v>
      </c>
      <c r="AH214" s="62" t="s">
        <v>3988</v>
      </c>
      <c r="AI214" s="62" t="s">
        <v>3987</v>
      </c>
      <c r="AJ214" s="37"/>
    </row>
    <row r="215" spans="1:36" ht="34.5" x14ac:dyDescent="0.25">
      <c r="A215" s="61">
        <v>139219</v>
      </c>
      <c r="B215" s="62" t="s">
        <v>3996</v>
      </c>
      <c r="C215" s="62" t="s">
        <v>3995</v>
      </c>
      <c r="D215" s="62" t="s">
        <v>4030</v>
      </c>
      <c r="E215" s="62" t="s">
        <v>157</v>
      </c>
      <c r="F215" s="62" t="s">
        <v>159</v>
      </c>
      <c r="G215" s="62" t="s">
        <v>158</v>
      </c>
      <c r="H215" s="62" t="s">
        <v>286</v>
      </c>
      <c r="I215" s="62" t="s">
        <v>42</v>
      </c>
      <c r="J215" s="62" t="s">
        <v>159</v>
      </c>
      <c r="K215" s="62" t="s">
        <v>4251</v>
      </c>
      <c r="L215" s="62" t="s">
        <v>45</v>
      </c>
      <c r="M215" s="62" t="s">
        <v>4009</v>
      </c>
      <c r="N215" s="62" t="s">
        <v>2272</v>
      </c>
      <c r="O215" s="62" t="s">
        <v>3993</v>
      </c>
      <c r="P215" s="62" t="s">
        <v>61</v>
      </c>
      <c r="Q215" s="62" t="s">
        <v>4616</v>
      </c>
      <c r="R215" s="62" t="s">
        <v>61</v>
      </c>
      <c r="S215" s="62" t="s">
        <v>4615</v>
      </c>
      <c r="T215" s="62" t="s">
        <v>3992</v>
      </c>
      <c r="U215" s="62" t="s">
        <v>4003</v>
      </c>
      <c r="V215" s="62" t="s">
        <v>4614</v>
      </c>
      <c r="W215" s="62" t="s">
        <v>3991</v>
      </c>
      <c r="X215" s="62" t="s">
        <v>509</v>
      </c>
      <c r="Y215" s="62" t="s">
        <v>1340</v>
      </c>
      <c r="Z215" s="62" t="s">
        <v>215</v>
      </c>
      <c r="AA215" s="62" t="s">
        <v>409</v>
      </c>
      <c r="AB215" s="62" t="s">
        <v>53</v>
      </c>
      <c r="AC215" s="62" t="s">
        <v>47</v>
      </c>
      <c r="AD215" s="62" t="s">
        <v>66</v>
      </c>
      <c r="AE215" s="62" t="s">
        <v>51</v>
      </c>
      <c r="AF215" s="62" t="s">
        <v>3990</v>
      </c>
      <c r="AG215" s="62" t="s">
        <v>4009</v>
      </c>
      <c r="AH215" s="62" t="s">
        <v>3988</v>
      </c>
      <c r="AI215" s="62" t="s">
        <v>3987</v>
      </c>
      <c r="AJ215" s="37"/>
    </row>
    <row r="216" spans="1:36" ht="34.5" x14ac:dyDescent="0.25">
      <c r="A216" s="61">
        <v>240553</v>
      </c>
      <c r="B216" s="62" t="s">
        <v>3996</v>
      </c>
      <c r="C216" s="62" t="s">
        <v>3995</v>
      </c>
      <c r="D216" s="62" t="s">
        <v>4030</v>
      </c>
      <c r="E216" s="62" t="s">
        <v>157</v>
      </c>
      <c r="F216" s="62" t="s">
        <v>159</v>
      </c>
      <c r="G216" s="62" t="s">
        <v>158</v>
      </c>
      <c r="H216" s="62" t="s">
        <v>286</v>
      </c>
      <c r="I216" s="62" t="s">
        <v>42</v>
      </c>
      <c r="J216" s="62" t="s">
        <v>159</v>
      </c>
      <c r="K216" s="62" t="s">
        <v>4251</v>
      </c>
      <c r="L216" s="62" t="s">
        <v>45</v>
      </c>
      <c r="M216" s="62" t="s">
        <v>4009</v>
      </c>
      <c r="N216" s="62" t="s">
        <v>1854</v>
      </c>
      <c r="O216" s="62" t="s">
        <v>3993</v>
      </c>
      <c r="P216" s="62" t="s">
        <v>61</v>
      </c>
      <c r="Q216" s="62" t="s">
        <v>4924</v>
      </c>
      <c r="R216" s="62" t="s">
        <v>61</v>
      </c>
      <c r="S216" s="62" t="s">
        <v>4923</v>
      </c>
      <c r="T216" s="62" t="s">
        <v>3992</v>
      </c>
      <c r="U216" s="62" t="s">
        <v>4003</v>
      </c>
      <c r="V216" s="62" t="s">
        <v>4922</v>
      </c>
      <c r="W216" s="62" t="s">
        <v>3991</v>
      </c>
      <c r="X216" s="62" t="s">
        <v>1221</v>
      </c>
      <c r="Y216" s="62" t="s">
        <v>1008</v>
      </c>
      <c r="Z216" s="62" t="s">
        <v>2888</v>
      </c>
      <c r="AA216" s="62" t="s">
        <v>246</v>
      </c>
      <c r="AB216" s="62" t="s">
        <v>53</v>
      </c>
      <c r="AC216" s="62" t="s">
        <v>86</v>
      </c>
      <c r="AD216" s="62" t="s">
        <v>66</v>
      </c>
      <c r="AE216" s="62" t="s">
        <v>51</v>
      </c>
      <c r="AF216" s="62" t="s">
        <v>3990</v>
      </c>
      <c r="AG216" s="62" t="s">
        <v>4007</v>
      </c>
      <c r="AH216" s="62" t="s">
        <v>3988</v>
      </c>
      <c r="AI216" s="62" t="s">
        <v>3987</v>
      </c>
      <c r="AJ216" s="37"/>
    </row>
    <row r="217" spans="1:36" ht="34.5" x14ac:dyDescent="0.25">
      <c r="A217" s="61">
        <v>108323</v>
      </c>
      <c r="B217" s="62" t="s">
        <v>3996</v>
      </c>
      <c r="C217" s="62" t="s">
        <v>3995</v>
      </c>
      <c r="D217" s="62" t="s">
        <v>4030</v>
      </c>
      <c r="E217" s="62" t="s">
        <v>157</v>
      </c>
      <c r="F217" s="62" t="s">
        <v>159</v>
      </c>
      <c r="G217" s="62" t="s">
        <v>158</v>
      </c>
      <c r="H217" s="62" t="s">
        <v>286</v>
      </c>
      <c r="I217" s="62" t="s">
        <v>42</v>
      </c>
      <c r="J217" s="62" t="s">
        <v>159</v>
      </c>
      <c r="K217" s="62" t="s">
        <v>4251</v>
      </c>
      <c r="L217" s="62" t="s">
        <v>45</v>
      </c>
      <c r="M217" s="62" t="s">
        <v>3997</v>
      </c>
      <c r="N217" s="62" t="s">
        <v>4412</v>
      </c>
      <c r="O217" s="62" t="s">
        <v>74</v>
      </c>
      <c r="P217" s="62" t="s">
        <v>61</v>
      </c>
      <c r="Q217" s="62" t="s">
        <v>4411</v>
      </c>
      <c r="R217" s="62" t="s">
        <v>61</v>
      </c>
      <c r="S217" s="62" t="s">
        <v>4410</v>
      </c>
      <c r="T217" s="62" t="s">
        <v>3998</v>
      </c>
      <c r="U217" s="62" t="s">
        <v>4003</v>
      </c>
      <c r="V217" s="62" t="s">
        <v>4409</v>
      </c>
      <c r="W217" s="62" t="s">
        <v>3991</v>
      </c>
      <c r="X217" s="62" t="s">
        <v>116</v>
      </c>
      <c r="Y217" s="62" t="s">
        <v>453</v>
      </c>
      <c r="Z217" s="62" t="s">
        <v>1167</v>
      </c>
      <c r="AA217" s="62" t="s">
        <v>61</v>
      </c>
      <c r="AB217" s="62" t="s">
        <v>53</v>
      </c>
      <c r="AC217" s="62" t="s">
        <v>113</v>
      </c>
      <c r="AD217" s="62" t="s">
        <v>64</v>
      </c>
      <c r="AE217" s="62" t="s">
        <v>65</v>
      </c>
      <c r="AF217" s="62" t="s">
        <v>3990</v>
      </c>
      <c r="AG217" s="62" t="s">
        <v>4021</v>
      </c>
      <c r="AH217" s="62" t="s">
        <v>3988</v>
      </c>
      <c r="AI217" s="62" t="s">
        <v>3987</v>
      </c>
      <c r="AJ217" s="37"/>
    </row>
    <row r="218" spans="1:36" ht="34.5" x14ac:dyDescent="0.25">
      <c r="A218" s="61">
        <v>203972</v>
      </c>
      <c r="B218" s="62" t="s">
        <v>3996</v>
      </c>
      <c r="C218" s="62" t="s">
        <v>3995</v>
      </c>
      <c r="D218" s="62" t="s">
        <v>4030</v>
      </c>
      <c r="E218" s="62" t="s">
        <v>157</v>
      </c>
      <c r="F218" s="62" t="s">
        <v>159</v>
      </c>
      <c r="G218" s="62" t="s">
        <v>158</v>
      </c>
      <c r="H218" s="62" t="s">
        <v>286</v>
      </c>
      <c r="I218" s="62" t="s">
        <v>42</v>
      </c>
      <c r="J218" s="62" t="s">
        <v>159</v>
      </c>
      <c r="K218" s="62" t="s">
        <v>4251</v>
      </c>
      <c r="L218" s="62" t="s">
        <v>45</v>
      </c>
      <c r="M218" s="62" t="s">
        <v>3997</v>
      </c>
      <c r="N218" s="62" t="s">
        <v>4250</v>
      </c>
      <c r="O218" s="62" t="s">
        <v>74</v>
      </c>
      <c r="P218" s="62" t="s">
        <v>61</v>
      </c>
      <c r="Q218" s="62" t="s">
        <v>4732</v>
      </c>
      <c r="R218" s="62" t="s">
        <v>61</v>
      </c>
      <c r="S218" s="62" t="s">
        <v>4731</v>
      </c>
      <c r="T218" s="62" t="s">
        <v>3992</v>
      </c>
      <c r="U218" s="62" t="s">
        <v>4003</v>
      </c>
      <c r="V218" s="62" t="s">
        <v>4730</v>
      </c>
      <c r="W218" s="62" t="s">
        <v>4015</v>
      </c>
      <c r="X218" s="62" t="s">
        <v>4729</v>
      </c>
      <c r="Y218" s="62" t="s">
        <v>422</v>
      </c>
      <c r="Z218" s="62" t="s">
        <v>330</v>
      </c>
      <c r="AA218" s="62" t="s">
        <v>164</v>
      </c>
      <c r="AB218" s="62" t="s">
        <v>53</v>
      </c>
      <c r="AC218" s="62" t="s">
        <v>113</v>
      </c>
      <c r="AD218" s="62" t="s">
        <v>64</v>
      </c>
      <c r="AE218" s="62" t="s">
        <v>65</v>
      </c>
      <c r="AF218" s="62" t="s">
        <v>3990</v>
      </c>
      <c r="AG218" s="62" t="s">
        <v>3989</v>
      </c>
      <c r="AH218" s="62" t="s">
        <v>3988</v>
      </c>
      <c r="AI218" s="62" t="s">
        <v>3987</v>
      </c>
      <c r="AJ218" s="37"/>
    </row>
    <row r="219" spans="1:36" ht="34.5" x14ac:dyDescent="0.25">
      <c r="A219" s="61">
        <v>205195</v>
      </c>
      <c r="B219" s="62" t="s">
        <v>3996</v>
      </c>
      <c r="C219" s="62" t="s">
        <v>3995</v>
      </c>
      <c r="D219" s="62" t="s">
        <v>4030</v>
      </c>
      <c r="E219" s="62" t="s">
        <v>157</v>
      </c>
      <c r="F219" s="62" t="s">
        <v>159</v>
      </c>
      <c r="G219" s="62" t="s">
        <v>158</v>
      </c>
      <c r="H219" s="62" t="s">
        <v>286</v>
      </c>
      <c r="I219" s="62" t="s">
        <v>42</v>
      </c>
      <c r="J219" s="62" t="s">
        <v>159</v>
      </c>
      <c r="K219" s="62" t="s">
        <v>4251</v>
      </c>
      <c r="L219" s="62" t="s">
        <v>45</v>
      </c>
      <c r="M219" s="62" t="s">
        <v>3997</v>
      </c>
      <c r="N219" s="62" t="s">
        <v>4250</v>
      </c>
      <c r="O219" s="62" t="s">
        <v>74</v>
      </c>
      <c r="P219" s="62" t="s">
        <v>61</v>
      </c>
      <c r="Q219" s="62" t="s">
        <v>4249</v>
      </c>
      <c r="R219" s="62" t="s">
        <v>61</v>
      </c>
      <c r="S219" s="62" t="s">
        <v>4248</v>
      </c>
      <c r="T219" s="62" t="s">
        <v>3992</v>
      </c>
      <c r="U219" s="62" t="s">
        <v>61</v>
      </c>
      <c r="V219" s="62" t="s">
        <v>4247</v>
      </c>
      <c r="W219" s="62" t="s">
        <v>3991</v>
      </c>
      <c r="X219" s="62" t="s">
        <v>3362</v>
      </c>
      <c r="Y219" s="62" t="s">
        <v>1057</v>
      </c>
      <c r="Z219" s="62" t="s">
        <v>4246</v>
      </c>
      <c r="AA219" s="62" t="s">
        <v>207</v>
      </c>
      <c r="AB219" s="62" t="s">
        <v>89</v>
      </c>
      <c r="AC219" s="62" t="s">
        <v>220</v>
      </c>
      <c r="AD219" s="62" t="s">
        <v>66</v>
      </c>
      <c r="AE219" s="62" t="s">
        <v>51</v>
      </c>
      <c r="AF219" s="62" t="s">
        <v>3990</v>
      </c>
      <c r="AG219" s="62" t="s">
        <v>3997</v>
      </c>
      <c r="AH219" s="62" t="s">
        <v>3988</v>
      </c>
      <c r="AI219" s="62" t="s">
        <v>51</v>
      </c>
      <c r="AJ219" s="37"/>
    </row>
    <row r="220" spans="1:36" ht="34.5" x14ac:dyDescent="0.25">
      <c r="A220" s="61">
        <v>108291</v>
      </c>
      <c r="B220" s="62" t="s">
        <v>3996</v>
      </c>
      <c r="C220" s="62" t="s">
        <v>3995</v>
      </c>
      <c r="D220" s="62" t="s">
        <v>4030</v>
      </c>
      <c r="E220" s="62" t="s">
        <v>157</v>
      </c>
      <c r="F220" s="62" t="s">
        <v>159</v>
      </c>
      <c r="G220" s="62" t="s">
        <v>158</v>
      </c>
      <c r="H220" s="62" t="s">
        <v>286</v>
      </c>
      <c r="I220" s="62" t="s">
        <v>42</v>
      </c>
      <c r="J220" s="62" t="s">
        <v>159</v>
      </c>
      <c r="K220" s="62" t="s">
        <v>4251</v>
      </c>
      <c r="L220" s="62" t="s">
        <v>45</v>
      </c>
      <c r="M220" s="62" t="s">
        <v>4041</v>
      </c>
      <c r="N220" s="62" t="s">
        <v>4269</v>
      </c>
      <c r="O220" s="62" t="s">
        <v>74</v>
      </c>
      <c r="P220" s="62" t="s">
        <v>61</v>
      </c>
      <c r="Q220" s="62" t="s">
        <v>4945</v>
      </c>
      <c r="R220" s="62" t="s">
        <v>61</v>
      </c>
      <c r="S220" s="62" t="s">
        <v>4944</v>
      </c>
      <c r="T220" s="62" t="s">
        <v>3998</v>
      </c>
      <c r="U220" s="62" t="s">
        <v>4003</v>
      </c>
      <c r="V220" s="62" t="s">
        <v>4943</v>
      </c>
      <c r="W220" s="62" t="s">
        <v>3991</v>
      </c>
      <c r="X220" s="62" t="s">
        <v>116</v>
      </c>
      <c r="Y220" s="62" t="s">
        <v>453</v>
      </c>
      <c r="Z220" s="62" t="s">
        <v>405</v>
      </c>
      <c r="AA220" s="62" t="s">
        <v>299</v>
      </c>
      <c r="AB220" s="62" t="s">
        <v>89</v>
      </c>
      <c r="AC220" s="62" t="s">
        <v>277</v>
      </c>
      <c r="AD220" s="62" t="s">
        <v>64</v>
      </c>
      <c r="AE220" s="62" t="s">
        <v>65</v>
      </c>
      <c r="AF220" s="62" t="s">
        <v>3990</v>
      </c>
      <c r="AG220" s="62" t="s">
        <v>3997</v>
      </c>
      <c r="AH220" s="62" t="s">
        <v>3988</v>
      </c>
      <c r="AI220" s="62" t="s">
        <v>3987</v>
      </c>
      <c r="AJ220" s="37"/>
    </row>
    <row r="221" spans="1:36" ht="34.5" x14ac:dyDescent="0.25">
      <c r="A221" s="61">
        <v>11098</v>
      </c>
      <c r="B221" s="62" t="s">
        <v>3996</v>
      </c>
      <c r="C221" s="62" t="s">
        <v>3995</v>
      </c>
      <c r="D221" s="62" t="s">
        <v>4030</v>
      </c>
      <c r="E221" s="62" t="s">
        <v>157</v>
      </c>
      <c r="F221" s="62" t="s">
        <v>1463</v>
      </c>
      <c r="G221" s="62" t="s">
        <v>1462</v>
      </c>
      <c r="H221" s="62" t="s">
        <v>286</v>
      </c>
      <c r="I221" s="62" t="s">
        <v>42</v>
      </c>
      <c r="J221" s="62" t="s">
        <v>1463</v>
      </c>
      <c r="K221" s="62" t="s">
        <v>4378</v>
      </c>
      <c r="L221" s="62" t="s">
        <v>45</v>
      </c>
      <c r="M221" s="62" t="s">
        <v>4003</v>
      </c>
      <c r="N221" s="62" t="s">
        <v>4377</v>
      </c>
      <c r="O221" s="62" t="s">
        <v>3993</v>
      </c>
      <c r="P221" s="62" t="s">
        <v>61</v>
      </c>
      <c r="Q221" s="62" t="s">
        <v>4376</v>
      </c>
      <c r="R221" s="62" t="s">
        <v>61</v>
      </c>
      <c r="S221" s="62" t="s">
        <v>4375</v>
      </c>
      <c r="T221" s="62" t="s">
        <v>3992</v>
      </c>
      <c r="U221" s="62" t="s">
        <v>4003</v>
      </c>
      <c r="V221" s="62" t="s">
        <v>4374</v>
      </c>
      <c r="W221" s="62" t="s">
        <v>3991</v>
      </c>
      <c r="X221" s="62" t="s">
        <v>3891</v>
      </c>
      <c r="Y221" s="62" t="s">
        <v>270</v>
      </c>
      <c r="Z221" s="62" t="s">
        <v>4373</v>
      </c>
      <c r="AA221" s="62" t="s">
        <v>488</v>
      </c>
      <c r="AB221" s="62" t="s">
        <v>89</v>
      </c>
      <c r="AC221" s="62" t="s">
        <v>47</v>
      </c>
      <c r="AD221" s="62" t="s">
        <v>66</v>
      </c>
      <c r="AE221" s="62" t="s">
        <v>51</v>
      </c>
      <c r="AF221" s="62" t="s">
        <v>3990</v>
      </c>
      <c r="AG221" s="62" t="s">
        <v>4009</v>
      </c>
      <c r="AH221" s="62" t="s">
        <v>3988</v>
      </c>
      <c r="AI221" s="62" t="s">
        <v>51</v>
      </c>
      <c r="AJ221" s="37"/>
    </row>
    <row r="222" spans="1:36" ht="34.5" x14ac:dyDescent="0.25">
      <c r="A222" s="61">
        <v>94720</v>
      </c>
      <c r="B222" s="62" t="s">
        <v>3996</v>
      </c>
      <c r="C222" s="62" t="s">
        <v>3995</v>
      </c>
      <c r="D222" s="62" t="s">
        <v>4030</v>
      </c>
      <c r="E222" s="62" t="s">
        <v>157</v>
      </c>
      <c r="F222" s="62" t="s">
        <v>1291</v>
      </c>
      <c r="G222" s="62" t="s">
        <v>1290</v>
      </c>
      <c r="H222" s="62" t="s">
        <v>286</v>
      </c>
      <c r="I222" s="62" t="s">
        <v>42</v>
      </c>
      <c r="J222" s="62" t="s">
        <v>1291</v>
      </c>
      <c r="K222" s="62" t="s">
        <v>4068</v>
      </c>
      <c r="L222" s="62" t="s">
        <v>45</v>
      </c>
      <c r="M222" s="62" t="s">
        <v>4007</v>
      </c>
      <c r="N222" s="62" t="s">
        <v>4026</v>
      </c>
      <c r="O222" s="62" t="s">
        <v>3993</v>
      </c>
      <c r="P222" s="62" t="s">
        <v>61</v>
      </c>
      <c r="Q222" s="62" t="s">
        <v>4718</v>
      </c>
      <c r="R222" s="62" t="s">
        <v>61</v>
      </c>
      <c r="S222" s="62" t="s">
        <v>4717</v>
      </c>
      <c r="T222" s="62" t="s">
        <v>3992</v>
      </c>
      <c r="U222" s="62" t="s">
        <v>4003</v>
      </c>
      <c r="V222" s="62" t="s">
        <v>4716</v>
      </c>
      <c r="W222" s="62" t="s">
        <v>3991</v>
      </c>
      <c r="X222" s="62" t="s">
        <v>475</v>
      </c>
      <c r="Y222" s="62" t="s">
        <v>3217</v>
      </c>
      <c r="Z222" s="62" t="s">
        <v>330</v>
      </c>
      <c r="AA222" s="62" t="s">
        <v>479</v>
      </c>
      <c r="AB222" s="62" t="s">
        <v>53</v>
      </c>
      <c r="AC222" s="62" t="s">
        <v>100</v>
      </c>
      <c r="AD222" s="62" t="s">
        <v>64</v>
      </c>
      <c r="AE222" s="62" t="s">
        <v>65</v>
      </c>
      <c r="AF222" s="62" t="s">
        <v>3990</v>
      </c>
      <c r="AG222" s="62" t="s">
        <v>4009</v>
      </c>
      <c r="AH222" s="62" t="s">
        <v>3988</v>
      </c>
      <c r="AI222" s="62" t="s">
        <v>3987</v>
      </c>
      <c r="AJ222" s="37"/>
    </row>
    <row r="223" spans="1:36" ht="34.5" x14ac:dyDescent="0.25">
      <c r="A223" s="61">
        <v>202796</v>
      </c>
      <c r="B223" s="62" t="s">
        <v>3996</v>
      </c>
      <c r="C223" s="62" t="s">
        <v>3995</v>
      </c>
      <c r="D223" s="62" t="s">
        <v>4030</v>
      </c>
      <c r="E223" s="62" t="s">
        <v>157</v>
      </c>
      <c r="F223" s="62" t="s">
        <v>1291</v>
      </c>
      <c r="G223" s="62" t="s">
        <v>1290</v>
      </c>
      <c r="H223" s="62" t="s">
        <v>286</v>
      </c>
      <c r="I223" s="62" t="s">
        <v>42</v>
      </c>
      <c r="J223" s="62" t="s">
        <v>1291</v>
      </c>
      <c r="K223" s="62" t="s">
        <v>4068</v>
      </c>
      <c r="L223" s="62" t="s">
        <v>45</v>
      </c>
      <c r="M223" s="62" t="s">
        <v>4007</v>
      </c>
      <c r="N223" s="62" t="s">
        <v>2221</v>
      </c>
      <c r="O223" s="62" t="s">
        <v>3993</v>
      </c>
      <c r="P223" s="62" t="s">
        <v>61</v>
      </c>
      <c r="Q223" s="62" t="s">
        <v>4803</v>
      </c>
      <c r="R223" s="62" t="s">
        <v>61</v>
      </c>
      <c r="S223" s="62" t="s">
        <v>4802</v>
      </c>
      <c r="T223" s="62" t="s">
        <v>3992</v>
      </c>
      <c r="U223" s="62" t="s">
        <v>4003</v>
      </c>
      <c r="V223" s="62" t="s">
        <v>3295</v>
      </c>
      <c r="W223" s="62" t="s">
        <v>3991</v>
      </c>
      <c r="X223" s="62" t="s">
        <v>428</v>
      </c>
      <c r="Y223" s="62" t="s">
        <v>785</v>
      </c>
      <c r="Z223" s="62" t="s">
        <v>3294</v>
      </c>
      <c r="AA223" s="62" t="s">
        <v>568</v>
      </c>
      <c r="AB223" s="62" t="s">
        <v>89</v>
      </c>
      <c r="AC223" s="62" t="s">
        <v>86</v>
      </c>
      <c r="AD223" s="62" t="s">
        <v>66</v>
      </c>
      <c r="AE223" s="62" t="s">
        <v>51</v>
      </c>
      <c r="AF223" s="62" t="s">
        <v>3990</v>
      </c>
      <c r="AG223" s="62" t="s">
        <v>4007</v>
      </c>
      <c r="AH223" s="62" t="s">
        <v>3988</v>
      </c>
      <c r="AI223" s="62" t="s">
        <v>4131</v>
      </c>
      <c r="AJ223" s="37"/>
    </row>
    <row r="224" spans="1:36" ht="34.5" x14ac:dyDescent="0.25">
      <c r="A224" s="61">
        <v>53611</v>
      </c>
      <c r="B224" s="62" t="s">
        <v>3996</v>
      </c>
      <c r="C224" s="62" t="s">
        <v>3995</v>
      </c>
      <c r="D224" s="62" t="s">
        <v>4030</v>
      </c>
      <c r="E224" s="62" t="s">
        <v>157</v>
      </c>
      <c r="F224" s="62" t="s">
        <v>1291</v>
      </c>
      <c r="G224" s="62" t="s">
        <v>1290</v>
      </c>
      <c r="H224" s="62" t="s">
        <v>286</v>
      </c>
      <c r="I224" s="62" t="s">
        <v>42</v>
      </c>
      <c r="J224" s="62" t="s">
        <v>1291</v>
      </c>
      <c r="K224" s="62" t="s">
        <v>4068</v>
      </c>
      <c r="L224" s="62" t="s">
        <v>45</v>
      </c>
      <c r="M224" s="62" t="s">
        <v>3989</v>
      </c>
      <c r="N224" s="62" t="s">
        <v>2221</v>
      </c>
      <c r="O224" s="62" t="s">
        <v>3993</v>
      </c>
      <c r="P224" s="62" t="s">
        <v>61</v>
      </c>
      <c r="Q224" s="62" t="s">
        <v>4067</v>
      </c>
      <c r="R224" s="62" t="s">
        <v>61</v>
      </c>
      <c r="S224" s="62" t="s">
        <v>4066</v>
      </c>
      <c r="T224" s="62" t="s">
        <v>3992</v>
      </c>
      <c r="U224" s="62" t="s">
        <v>4003</v>
      </c>
      <c r="V224" s="62" t="s">
        <v>4065</v>
      </c>
      <c r="W224" s="62" t="s">
        <v>3991</v>
      </c>
      <c r="X224" s="62" t="s">
        <v>1111</v>
      </c>
      <c r="Y224" s="62" t="s">
        <v>443</v>
      </c>
      <c r="Z224" s="62" t="s">
        <v>282</v>
      </c>
      <c r="AA224" s="62" t="s">
        <v>380</v>
      </c>
      <c r="AB224" s="62" t="s">
        <v>53</v>
      </c>
      <c r="AC224" s="62" t="s">
        <v>277</v>
      </c>
      <c r="AD224" s="62" t="s">
        <v>64</v>
      </c>
      <c r="AE224" s="62" t="s">
        <v>65</v>
      </c>
      <c r="AF224" s="62" t="s">
        <v>3990</v>
      </c>
      <c r="AG224" s="62" t="s">
        <v>3989</v>
      </c>
      <c r="AH224" s="62" t="s">
        <v>3988</v>
      </c>
      <c r="AI224" s="62" t="s">
        <v>3987</v>
      </c>
      <c r="AJ224" s="37"/>
    </row>
    <row r="225" spans="1:36" ht="34.5" x14ac:dyDescent="0.25">
      <c r="A225" s="61">
        <v>78751</v>
      </c>
      <c r="B225" s="62" t="s">
        <v>3996</v>
      </c>
      <c r="C225" s="62" t="s">
        <v>3995</v>
      </c>
      <c r="D225" s="62" t="s">
        <v>4030</v>
      </c>
      <c r="E225" s="62" t="s">
        <v>157</v>
      </c>
      <c r="F225" s="62" t="s">
        <v>1291</v>
      </c>
      <c r="G225" s="62" t="s">
        <v>1290</v>
      </c>
      <c r="H225" s="62" t="s">
        <v>286</v>
      </c>
      <c r="I225" s="62" t="s">
        <v>42</v>
      </c>
      <c r="J225" s="62" t="s">
        <v>1291</v>
      </c>
      <c r="K225" s="62" t="s">
        <v>4068</v>
      </c>
      <c r="L225" s="62" t="s">
        <v>45</v>
      </c>
      <c r="M225" s="62" t="s">
        <v>3989</v>
      </c>
      <c r="N225" s="62" t="s">
        <v>3997</v>
      </c>
      <c r="O225" s="62" t="s">
        <v>3993</v>
      </c>
      <c r="P225" s="62" t="s">
        <v>61</v>
      </c>
      <c r="Q225" s="62" t="s">
        <v>4258</v>
      </c>
      <c r="R225" s="62" t="s">
        <v>61</v>
      </c>
      <c r="S225" s="62" t="s">
        <v>4257</v>
      </c>
      <c r="T225" s="62" t="s">
        <v>3992</v>
      </c>
      <c r="U225" s="62" t="s">
        <v>4003</v>
      </c>
      <c r="V225" s="62" t="s">
        <v>4256</v>
      </c>
      <c r="W225" s="62" t="s">
        <v>4015</v>
      </c>
      <c r="X225" s="62" t="s">
        <v>1471</v>
      </c>
      <c r="Y225" s="62" t="s">
        <v>1579</v>
      </c>
      <c r="Z225" s="62" t="s">
        <v>2754</v>
      </c>
      <c r="AA225" s="62" t="s">
        <v>61</v>
      </c>
      <c r="AB225" s="62" t="s">
        <v>53</v>
      </c>
      <c r="AC225" s="62" t="s">
        <v>86</v>
      </c>
      <c r="AD225" s="62" t="s">
        <v>66</v>
      </c>
      <c r="AE225" s="62" t="s">
        <v>51</v>
      </c>
      <c r="AF225" s="62" t="s">
        <v>3990</v>
      </c>
      <c r="AG225" s="62" t="s">
        <v>4007</v>
      </c>
      <c r="AH225" s="62" t="s">
        <v>3988</v>
      </c>
      <c r="AI225" s="62" t="s">
        <v>3987</v>
      </c>
      <c r="AJ225" s="37"/>
    </row>
    <row r="226" spans="1:36" ht="34.5" x14ac:dyDescent="0.25">
      <c r="A226" s="61">
        <v>178371</v>
      </c>
      <c r="B226" s="62" t="s">
        <v>3996</v>
      </c>
      <c r="C226" s="62" t="s">
        <v>3995</v>
      </c>
      <c r="D226" s="62" t="s">
        <v>4030</v>
      </c>
      <c r="E226" s="62" t="s">
        <v>157</v>
      </c>
      <c r="F226" s="62" t="s">
        <v>1291</v>
      </c>
      <c r="G226" s="62" t="s">
        <v>1290</v>
      </c>
      <c r="H226" s="62" t="s">
        <v>286</v>
      </c>
      <c r="I226" s="62" t="s">
        <v>42</v>
      </c>
      <c r="J226" s="62" t="s">
        <v>1291</v>
      </c>
      <c r="K226" s="62" t="s">
        <v>4068</v>
      </c>
      <c r="L226" s="62" t="s">
        <v>45</v>
      </c>
      <c r="M226" s="62" t="s">
        <v>4026</v>
      </c>
      <c r="N226" s="62" t="s">
        <v>2221</v>
      </c>
      <c r="O226" s="62" t="s">
        <v>3993</v>
      </c>
      <c r="P226" s="62" t="s">
        <v>61</v>
      </c>
      <c r="Q226" s="62" t="s">
        <v>4577</v>
      </c>
      <c r="R226" s="62" t="s">
        <v>61</v>
      </c>
      <c r="S226" s="62" t="s">
        <v>4576</v>
      </c>
      <c r="T226" s="62" t="s">
        <v>3992</v>
      </c>
      <c r="U226" s="62" t="s">
        <v>4003</v>
      </c>
      <c r="V226" s="62" t="s">
        <v>4575</v>
      </c>
      <c r="W226" s="62" t="s">
        <v>3991</v>
      </c>
      <c r="X226" s="62" t="s">
        <v>122</v>
      </c>
      <c r="Y226" s="62" t="s">
        <v>527</v>
      </c>
      <c r="Z226" s="62" t="s">
        <v>299</v>
      </c>
      <c r="AA226" s="62" t="s">
        <v>1981</v>
      </c>
      <c r="AB226" s="62" t="s">
        <v>89</v>
      </c>
      <c r="AC226" s="62" t="s">
        <v>277</v>
      </c>
      <c r="AD226" s="62" t="s">
        <v>66</v>
      </c>
      <c r="AE226" s="62" t="s">
        <v>51</v>
      </c>
      <c r="AF226" s="62" t="s">
        <v>3990</v>
      </c>
      <c r="AG226" s="62" t="s">
        <v>3989</v>
      </c>
      <c r="AH226" s="62" t="s">
        <v>3988</v>
      </c>
      <c r="AI226" s="62" t="s">
        <v>3987</v>
      </c>
      <c r="AJ226" s="37"/>
    </row>
    <row r="227" spans="1:36" ht="34.5" x14ac:dyDescent="0.25">
      <c r="A227" s="61">
        <v>224337</v>
      </c>
      <c r="B227" s="62" t="s">
        <v>3996</v>
      </c>
      <c r="C227" s="62" t="s">
        <v>3995</v>
      </c>
      <c r="D227" s="62" t="s">
        <v>4030</v>
      </c>
      <c r="E227" s="62" t="s">
        <v>157</v>
      </c>
      <c r="F227" s="62" t="s">
        <v>1291</v>
      </c>
      <c r="G227" s="62" t="s">
        <v>1290</v>
      </c>
      <c r="H227" s="62" t="s">
        <v>286</v>
      </c>
      <c r="I227" s="62" t="s">
        <v>42</v>
      </c>
      <c r="J227" s="62" t="s">
        <v>1291</v>
      </c>
      <c r="K227" s="62" t="s">
        <v>4068</v>
      </c>
      <c r="L227" s="62" t="s">
        <v>45</v>
      </c>
      <c r="M227" s="62" t="s">
        <v>4026</v>
      </c>
      <c r="N227" s="62" t="s">
        <v>2221</v>
      </c>
      <c r="O227" s="62" t="s">
        <v>3993</v>
      </c>
      <c r="P227" s="62" t="s">
        <v>61</v>
      </c>
      <c r="Q227" s="62" t="s">
        <v>4660</v>
      </c>
      <c r="R227" s="62" t="s">
        <v>61</v>
      </c>
      <c r="S227" s="62" t="s">
        <v>4659</v>
      </c>
      <c r="T227" s="62" t="s">
        <v>3992</v>
      </c>
      <c r="U227" s="62" t="s">
        <v>61</v>
      </c>
      <c r="V227" s="62" t="s">
        <v>4658</v>
      </c>
      <c r="W227" s="62" t="s">
        <v>3991</v>
      </c>
      <c r="X227" s="62" t="s">
        <v>2592</v>
      </c>
      <c r="Y227" s="62" t="s">
        <v>2592</v>
      </c>
      <c r="Z227" s="62" t="s">
        <v>935</v>
      </c>
      <c r="AA227" s="62" t="s">
        <v>61</v>
      </c>
      <c r="AB227" s="62" t="s">
        <v>53</v>
      </c>
      <c r="AC227" s="62" t="s">
        <v>113</v>
      </c>
      <c r="AD227" s="62" t="s">
        <v>66</v>
      </c>
      <c r="AE227" s="62" t="s">
        <v>51</v>
      </c>
      <c r="AF227" s="62" t="s">
        <v>3990</v>
      </c>
      <c r="AG227" s="62" t="s">
        <v>3989</v>
      </c>
      <c r="AH227" s="62" t="s">
        <v>3988</v>
      </c>
      <c r="AI227" s="62" t="s">
        <v>3987</v>
      </c>
      <c r="AJ227" s="37"/>
    </row>
    <row r="228" spans="1:36" ht="34.5" x14ac:dyDescent="0.25">
      <c r="A228" s="61">
        <v>143</v>
      </c>
      <c r="B228" s="62" t="s">
        <v>3996</v>
      </c>
      <c r="C228" s="62" t="s">
        <v>3995</v>
      </c>
      <c r="D228" s="62" t="s">
        <v>4030</v>
      </c>
      <c r="E228" s="62" t="s">
        <v>157</v>
      </c>
      <c r="F228" s="62" t="s">
        <v>1291</v>
      </c>
      <c r="G228" s="62" t="s">
        <v>1290</v>
      </c>
      <c r="H228" s="62" t="s">
        <v>286</v>
      </c>
      <c r="I228" s="62" t="s">
        <v>42</v>
      </c>
      <c r="J228" s="62" t="s">
        <v>1291</v>
      </c>
      <c r="K228" s="62" t="s">
        <v>4068</v>
      </c>
      <c r="L228" s="62" t="s">
        <v>45</v>
      </c>
      <c r="M228" s="62" t="s">
        <v>4041</v>
      </c>
      <c r="N228" s="62" t="s">
        <v>4026</v>
      </c>
      <c r="O228" s="62" t="s">
        <v>3993</v>
      </c>
      <c r="P228" s="62" t="s">
        <v>61</v>
      </c>
      <c r="Q228" s="62" t="s">
        <v>4506</v>
      </c>
      <c r="R228" s="62" t="s">
        <v>61</v>
      </c>
      <c r="S228" s="62" t="s">
        <v>4505</v>
      </c>
      <c r="T228" s="62" t="s">
        <v>3992</v>
      </c>
      <c r="U228" s="62" t="s">
        <v>4003</v>
      </c>
      <c r="V228" s="62" t="s">
        <v>4504</v>
      </c>
      <c r="W228" s="62" t="s">
        <v>3991</v>
      </c>
      <c r="X228" s="62" t="s">
        <v>4503</v>
      </c>
      <c r="Y228" s="62" t="s">
        <v>341</v>
      </c>
      <c r="Z228" s="62" t="s">
        <v>690</v>
      </c>
      <c r="AA228" s="62" t="s">
        <v>564</v>
      </c>
      <c r="AB228" s="62" t="s">
        <v>89</v>
      </c>
      <c r="AC228" s="62" t="s">
        <v>113</v>
      </c>
      <c r="AD228" s="62" t="s">
        <v>64</v>
      </c>
      <c r="AE228" s="62" t="s">
        <v>65</v>
      </c>
      <c r="AF228" s="62" t="s">
        <v>3990</v>
      </c>
      <c r="AG228" s="62" t="s">
        <v>3997</v>
      </c>
      <c r="AH228" s="62" t="s">
        <v>3988</v>
      </c>
      <c r="AI228" s="62" t="s">
        <v>3987</v>
      </c>
      <c r="AJ228" s="37"/>
    </row>
    <row r="229" spans="1:36" ht="45.75" x14ac:dyDescent="0.25">
      <c r="A229" s="61">
        <v>3113</v>
      </c>
      <c r="B229" s="62" t="s">
        <v>3996</v>
      </c>
      <c r="C229" s="62" t="s">
        <v>3995</v>
      </c>
      <c r="D229" s="62" t="s">
        <v>4030</v>
      </c>
      <c r="E229" s="62" t="s">
        <v>157</v>
      </c>
      <c r="F229" s="62" t="s">
        <v>1291</v>
      </c>
      <c r="G229" s="62" t="s">
        <v>1290</v>
      </c>
      <c r="H229" s="62" t="s">
        <v>286</v>
      </c>
      <c r="I229" s="62" t="s">
        <v>42</v>
      </c>
      <c r="J229" s="62" t="s">
        <v>1291</v>
      </c>
      <c r="K229" s="62" t="s">
        <v>4068</v>
      </c>
      <c r="L229" s="62" t="s">
        <v>131</v>
      </c>
      <c r="M229" s="62" t="s">
        <v>3989</v>
      </c>
      <c r="N229" s="62" t="s">
        <v>4007</v>
      </c>
      <c r="O229" s="62" t="s">
        <v>74</v>
      </c>
      <c r="P229" s="62" t="s">
        <v>61</v>
      </c>
      <c r="Q229" s="62" t="s">
        <v>4155</v>
      </c>
      <c r="R229" s="62" t="s">
        <v>61</v>
      </c>
      <c r="S229" s="62" t="s">
        <v>4154</v>
      </c>
      <c r="T229" s="62" t="s">
        <v>3992</v>
      </c>
      <c r="U229" s="62" t="s">
        <v>4003</v>
      </c>
      <c r="V229" s="62" t="s">
        <v>4153</v>
      </c>
      <c r="W229" s="62" t="s">
        <v>4008</v>
      </c>
      <c r="X229" s="62" t="s">
        <v>1643</v>
      </c>
      <c r="Y229" s="62" t="s">
        <v>1579</v>
      </c>
      <c r="Z229" s="62" t="s">
        <v>246</v>
      </c>
      <c r="AA229" s="62" t="s">
        <v>409</v>
      </c>
      <c r="AB229" s="62" t="s">
        <v>53</v>
      </c>
      <c r="AC229" s="62" t="s">
        <v>1095</v>
      </c>
      <c r="AD229" s="62" t="s">
        <v>66</v>
      </c>
      <c r="AE229" s="62" t="s">
        <v>51</v>
      </c>
      <c r="AF229" s="62" t="s">
        <v>3990</v>
      </c>
      <c r="AG229" s="62" t="s">
        <v>4007</v>
      </c>
      <c r="AH229" s="62" t="s">
        <v>3988</v>
      </c>
      <c r="AI229" s="62" t="s">
        <v>3987</v>
      </c>
      <c r="AJ229" s="37"/>
    </row>
    <row r="230" spans="1:36" ht="34.5" x14ac:dyDescent="0.25">
      <c r="A230" s="61">
        <v>147084</v>
      </c>
      <c r="B230" s="62" t="s">
        <v>3996</v>
      </c>
      <c r="C230" s="62" t="s">
        <v>3995</v>
      </c>
      <c r="D230" s="62" t="s">
        <v>4030</v>
      </c>
      <c r="E230" s="62" t="s">
        <v>157</v>
      </c>
      <c r="F230" s="62" t="s">
        <v>1291</v>
      </c>
      <c r="G230" s="62" t="s">
        <v>1290</v>
      </c>
      <c r="H230" s="62" t="s">
        <v>286</v>
      </c>
      <c r="I230" s="62" t="s">
        <v>42</v>
      </c>
      <c r="J230" s="62" t="s">
        <v>1291</v>
      </c>
      <c r="K230" s="62" t="s">
        <v>4068</v>
      </c>
      <c r="L230" s="62" t="s">
        <v>131</v>
      </c>
      <c r="M230" s="62" t="s">
        <v>4026</v>
      </c>
      <c r="N230" s="62" t="s">
        <v>4007</v>
      </c>
      <c r="O230" s="62" t="s">
        <v>74</v>
      </c>
      <c r="P230" s="62" t="s">
        <v>61</v>
      </c>
      <c r="Q230" s="62" t="s">
        <v>4337</v>
      </c>
      <c r="R230" s="62" t="s">
        <v>61</v>
      </c>
      <c r="S230" s="62" t="s">
        <v>4336</v>
      </c>
      <c r="T230" s="62" t="s">
        <v>3992</v>
      </c>
      <c r="U230" s="62" t="s">
        <v>4003</v>
      </c>
      <c r="V230" s="62" t="s">
        <v>4335</v>
      </c>
      <c r="W230" s="62" t="s">
        <v>3991</v>
      </c>
      <c r="X230" s="62" t="s">
        <v>3246</v>
      </c>
      <c r="Y230" s="62" t="s">
        <v>342</v>
      </c>
      <c r="Z230" s="62" t="s">
        <v>4334</v>
      </c>
      <c r="AA230" s="62" t="s">
        <v>61</v>
      </c>
      <c r="AB230" s="62" t="s">
        <v>89</v>
      </c>
      <c r="AC230" s="62" t="s">
        <v>220</v>
      </c>
      <c r="AD230" s="62" t="s">
        <v>64</v>
      </c>
      <c r="AE230" s="62" t="s">
        <v>65</v>
      </c>
      <c r="AF230" s="62" t="s">
        <v>3990</v>
      </c>
      <c r="AG230" s="62" t="s">
        <v>3989</v>
      </c>
      <c r="AH230" s="62" t="s">
        <v>3988</v>
      </c>
      <c r="AI230" s="62" t="s">
        <v>3987</v>
      </c>
      <c r="AJ230" s="37"/>
    </row>
    <row r="231" spans="1:36" ht="34.5" x14ac:dyDescent="0.25">
      <c r="A231" s="61">
        <v>108012</v>
      </c>
      <c r="B231" s="62" t="s">
        <v>3996</v>
      </c>
      <c r="C231" s="62" t="s">
        <v>3995</v>
      </c>
      <c r="D231" s="62" t="s">
        <v>4030</v>
      </c>
      <c r="E231" s="62" t="s">
        <v>157</v>
      </c>
      <c r="F231" s="62" t="s">
        <v>1291</v>
      </c>
      <c r="G231" s="62" t="s">
        <v>1290</v>
      </c>
      <c r="H231" s="62" t="s">
        <v>286</v>
      </c>
      <c r="I231" s="62" t="s">
        <v>42</v>
      </c>
      <c r="J231" s="62" t="s">
        <v>1291</v>
      </c>
      <c r="K231" s="62" t="s">
        <v>4068</v>
      </c>
      <c r="L231" s="62" t="s">
        <v>131</v>
      </c>
      <c r="M231" s="62" t="s">
        <v>4041</v>
      </c>
      <c r="N231" s="62" t="s">
        <v>4007</v>
      </c>
      <c r="O231" s="62" t="s">
        <v>74</v>
      </c>
      <c r="P231" s="62" t="s">
        <v>61</v>
      </c>
      <c r="Q231" s="62" t="s">
        <v>4707</v>
      </c>
      <c r="R231" s="62" t="s">
        <v>61</v>
      </c>
      <c r="S231" s="62" t="s">
        <v>4706</v>
      </c>
      <c r="T231" s="62" t="s">
        <v>3992</v>
      </c>
      <c r="U231" s="62" t="s">
        <v>4003</v>
      </c>
      <c r="V231" s="62" t="s">
        <v>4705</v>
      </c>
      <c r="W231" s="62" t="s">
        <v>4015</v>
      </c>
      <c r="X231" s="62" t="s">
        <v>116</v>
      </c>
      <c r="Y231" s="62" t="s">
        <v>1521</v>
      </c>
      <c r="Z231" s="62" t="s">
        <v>732</v>
      </c>
      <c r="AA231" s="62" t="s">
        <v>58</v>
      </c>
      <c r="AB231" s="62" t="s">
        <v>53</v>
      </c>
      <c r="AC231" s="62" t="s">
        <v>4022</v>
      </c>
      <c r="AD231" s="62" t="s">
        <v>64</v>
      </c>
      <c r="AE231" s="62" t="s">
        <v>65</v>
      </c>
      <c r="AF231" s="62" t="s">
        <v>3990</v>
      </c>
      <c r="AG231" s="62" t="s">
        <v>3997</v>
      </c>
      <c r="AH231" s="62" t="s">
        <v>3988</v>
      </c>
      <c r="AI231" s="62" t="s">
        <v>3987</v>
      </c>
      <c r="AJ231" s="37"/>
    </row>
    <row r="232" spans="1:36" ht="34.5" x14ac:dyDescent="0.25">
      <c r="A232" s="61">
        <v>146417</v>
      </c>
      <c r="B232" s="62" t="s">
        <v>3996</v>
      </c>
      <c r="C232" s="62" t="s">
        <v>3995</v>
      </c>
      <c r="D232" s="62" t="s">
        <v>4030</v>
      </c>
      <c r="E232" s="62" t="s">
        <v>157</v>
      </c>
      <c r="F232" s="62" t="s">
        <v>1772</v>
      </c>
      <c r="G232" s="62" t="s">
        <v>1771</v>
      </c>
      <c r="H232" s="62" t="s">
        <v>286</v>
      </c>
      <c r="I232" s="62" t="s">
        <v>42</v>
      </c>
      <c r="J232" s="62" t="s">
        <v>1772</v>
      </c>
      <c r="K232" s="62" t="s">
        <v>4538</v>
      </c>
      <c r="L232" s="62" t="s">
        <v>45</v>
      </c>
      <c r="M232" s="62" t="s">
        <v>4026</v>
      </c>
      <c r="N232" s="62" t="s">
        <v>99</v>
      </c>
      <c r="O232" s="62" t="s">
        <v>3993</v>
      </c>
      <c r="P232" s="62" t="s">
        <v>61</v>
      </c>
      <c r="Q232" s="62" t="s">
        <v>4537</v>
      </c>
      <c r="R232" s="62" t="s">
        <v>61</v>
      </c>
      <c r="S232" s="62" t="s">
        <v>4536</v>
      </c>
      <c r="T232" s="62" t="s">
        <v>3992</v>
      </c>
      <c r="U232" s="62" t="s">
        <v>4003</v>
      </c>
      <c r="V232" s="62" t="s">
        <v>4535</v>
      </c>
      <c r="W232" s="62" t="s">
        <v>3991</v>
      </c>
      <c r="X232" s="62" t="s">
        <v>329</v>
      </c>
      <c r="Y232" s="62" t="s">
        <v>98</v>
      </c>
      <c r="Z232" s="62" t="s">
        <v>4534</v>
      </c>
      <c r="AA232" s="62" t="s">
        <v>536</v>
      </c>
      <c r="AB232" s="62" t="s">
        <v>89</v>
      </c>
      <c r="AC232" s="62" t="s">
        <v>220</v>
      </c>
      <c r="AD232" s="62" t="s">
        <v>66</v>
      </c>
      <c r="AE232" s="62" t="s">
        <v>51</v>
      </c>
      <c r="AF232" s="62" t="s">
        <v>3990</v>
      </c>
      <c r="AG232" s="62" t="s">
        <v>4009</v>
      </c>
      <c r="AH232" s="62" t="s">
        <v>3988</v>
      </c>
      <c r="AI232" s="62" t="s">
        <v>3987</v>
      </c>
      <c r="AJ232" s="37"/>
    </row>
    <row r="233" spans="1:36" ht="57" x14ac:dyDescent="0.25">
      <c r="A233" s="61">
        <v>151073</v>
      </c>
      <c r="B233" s="62" t="s">
        <v>3996</v>
      </c>
      <c r="C233" s="62" t="s">
        <v>3995</v>
      </c>
      <c r="D233" s="62" t="s">
        <v>4030</v>
      </c>
      <c r="E233" s="62" t="s">
        <v>157</v>
      </c>
      <c r="F233" s="62" t="s">
        <v>1023</v>
      </c>
      <c r="G233" s="62" t="s">
        <v>1022</v>
      </c>
      <c r="H233" s="62" t="s">
        <v>286</v>
      </c>
      <c r="I233" s="62" t="s">
        <v>42</v>
      </c>
      <c r="J233" s="62" t="s">
        <v>1024</v>
      </c>
      <c r="K233" s="62" t="s">
        <v>4864</v>
      </c>
      <c r="L233" s="62" t="s">
        <v>45</v>
      </c>
      <c r="M233" s="62" t="s">
        <v>4007</v>
      </c>
      <c r="N233" s="62" t="s">
        <v>286</v>
      </c>
      <c r="O233" s="62" t="s">
        <v>3993</v>
      </c>
      <c r="P233" s="62" t="s">
        <v>61</v>
      </c>
      <c r="Q233" s="62" t="s">
        <v>4863</v>
      </c>
      <c r="R233" s="62" t="s">
        <v>61</v>
      </c>
      <c r="S233" s="62" t="s">
        <v>4862</v>
      </c>
      <c r="T233" s="62" t="s">
        <v>3998</v>
      </c>
      <c r="U233" s="62" t="s">
        <v>4003</v>
      </c>
      <c r="V233" s="62" t="s">
        <v>4861</v>
      </c>
      <c r="W233" s="62" t="s">
        <v>3991</v>
      </c>
      <c r="X233" s="62" t="s">
        <v>437</v>
      </c>
      <c r="Y233" s="62" t="s">
        <v>204</v>
      </c>
      <c r="Z233" s="62" t="s">
        <v>59</v>
      </c>
      <c r="AA233" s="62" t="s">
        <v>1166</v>
      </c>
      <c r="AB233" s="62" t="s">
        <v>53</v>
      </c>
      <c r="AC233" s="62" t="s">
        <v>277</v>
      </c>
      <c r="AD233" s="62" t="s">
        <v>66</v>
      </c>
      <c r="AE233" s="62" t="s">
        <v>51</v>
      </c>
      <c r="AF233" s="62" t="s">
        <v>3990</v>
      </c>
      <c r="AG233" s="62" t="s">
        <v>4009</v>
      </c>
      <c r="AH233" s="62" t="s">
        <v>3988</v>
      </c>
      <c r="AI233" s="62" t="s">
        <v>51</v>
      </c>
      <c r="AJ233" s="37"/>
    </row>
    <row r="234" spans="1:36" ht="45.75" x14ac:dyDescent="0.25">
      <c r="A234" s="61">
        <v>84389</v>
      </c>
      <c r="B234" s="62" t="s">
        <v>3996</v>
      </c>
      <c r="C234" s="62" t="s">
        <v>3995</v>
      </c>
      <c r="D234" s="62" t="s">
        <v>4030</v>
      </c>
      <c r="E234" s="62" t="s">
        <v>157</v>
      </c>
      <c r="F234" s="62" t="s">
        <v>1393</v>
      </c>
      <c r="G234" s="62" t="s">
        <v>1392</v>
      </c>
      <c r="H234" s="62" t="s">
        <v>286</v>
      </c>
      <c r="I234" s="62" t="s">
        <v>42</v>
      </c>
      <c r="J234" s="62" t="s">
        <v>1394</v>
      </c>
      <c r="K234" s="62" t="s">
        <v>4042</v>
      </c>
      <c r="L234" s="62" t="s">
        <v>45</v>
      </c>
      <c r="M234" s="62" t="s">
        <v>4026</v>
      </c>
      <c r="N234" s="62" t="s">
        <v>4741</v>
      </c>
      <c r="O234" s="62" t="s">
        <v>4037</v>
      </c>
      <c r="P234" s="62" t="s">
        <v>61</v>
      </c>
      <c r="Q234" s="62" t="s">
        <v>4740</v>
      </c>
      <c r="R234" s="62" t="s">
        <v>61</v>
      </c>
      <c r="S234" s="62" t="s">
        <v>4739</v>
      </c>
      <c r="T234" s="62" t="s">
        <v>3992</v>
      </c>
      <c r="U234" s="62" t="s">
        <v>4003</v>
      </c>
      <c r="V234" s="62" t="s">
        <v>4738</v>
      </c>
      <c r="W234" s="62" t="s">
        <v>4015</v>
      </c>
      <c r="X234" s="62" t="s">
        <v>1082</v>
      </c>
      <c r="Y234" s="62" t="s">
        <v>3614</v>
      </c>
      <c r="Z234" s="62" t="s">
        <v>330</v>
      </c>
      <c r="AA234" s="62" t="s">
        <v>464</v>
      </c>
      <c r="AB234" s="62" t="s">
        <v>53</v>
      </c>
      <c r="AC234" s="62" t="s">
        <v>2059</v>
      </c>
      <c r="AD234" s="62" t="s">
        <v>66</v>
      </c>
      <c r="AE234" s="62" t="s">
        <v>51</v>
      </c>
      <c r="AF234" s="62" t="s">
        <v>3990</v>
      </c>
      <c r="AG234" s="62" t="s">
        <v>4026</v>
      </c>
      <c r="AH234" s="62" t="s">
        <v>3988</v>
      </c>
      <c r="AI234" s="62" t="s">
        <v>3987</v>
      </c>
      <c r="AJ234" s="37"/>
    </row>
    <row r="235" spans="1:36" ht="45.75" x14ac:dyDescent="0.25">
      <c r="A235" s="61">
        <v>114370</v>
      </c>
      <c r="B235" s="62" t="s">
        <v>3996</v>
      </c>
      <c r="C235" s="62" t="s">
        <v>3995</v>
      </c>
      <c r="D235" s="62" t="s">
        <v>4030</v>
      </c>
      <c r="E235" s="62" t="s">
        <v>157</v>
      </c>
      <c r="F235" s="62" t="s">
        <v>1393</v>
      </c>
      <c r="G235" s="62" t="s">
        <v>1392</v>
      </c>
      <c r="H235" s="62" t="s">
        <v>286</v>
      </c>
      <c r="I235" s="62" t="s">
        <v>42</v>
      </c>
      <c r="J235" s="62" t="s">
        <v>1394</v>
      </c>
      <c r="K235" s="62" t="s">
        <v>4042</v>
      </c>
      <c r="L235" s="62" t="s">
        <v>45</v>
      </c>
      <c r="M235" s="62" t="s">
        <v>4041</v>
      </c>
      <c r="N235" s="62" t="s">
        <v>3204</v>
      </c>
      <c r="O235" s="62" t="s">
        <v>4037</v>
      </c>
      <c r="P235" s="62" t="s">
        <v>61</v>
      </c>
      <c r="Q235" s="62" t="s">
        <v>4198</v>
      </c>
      <c r="R235" s="62" t="s">
        <v>61</v>
      </c>
      <c r="S235" s="62" t="s">
        <v>4197</v>
      </c>
      <c r="T235" s="62" t="s">
        <v>3992</v>
      </c>
      <c r="U235" s="62" t="s">
        <v>4003</v>
      </c>
      <c r="V235" s="62" t="s">
        <v>4196</v>
      </c>
      <c r="W235" s="62" t="s">
        <v>3991</v>
      </c>
      <c r="X235" s="62" t="s">
        <v>98</v>
      </c>
      <c r="Y235" s="62" t="s">
        <v>365</v>
      </c>
      <c r="Z235" s="62" t="s">
        <v>517</v>
      </c>
      <c r="AA235" s="62" t="s">
        <v>294</v>
      </c>
      <c r="AB235" s="62" t="s">
        <v>89</v>
      </c>
      <c r="AC235" s="62" t="s">
        <v>1350</v>
      </c>
      <c r="AD235" s="62" t="s">
        <v>66</v>
      </c>
      <c r="AE235" s="62" t="s">
        <v>51</v>
      </c>
      <c r="AF235" s="62" t="s">
        <v>3990</v>
      </c>
      <c r="AG235" s="62" t="s">
        <v>4012</v>
      </c>
      <c r="AH235" s="62" t="s">
        <v>3988</v>
      </c>
      <c r="AI235" s="62" t="s">
        <v>3987</v>
      </c>
      <c r="AJ235" s="37"/>
    </row>
    <row r="236" spans="1:36" ht="45.75" x14ac:dyDescent="0.25">
      <c r="A236" s="61">
        <v>218772</v>
      </c>
      <c r="B236" s="62" t="s">
        <v>3996</v>
      </c>
      <c r="C236" s="62" t="s">
        <v>3995</v>
      </c>
      <c r="D236" s="62" t="s">
        <v>4030</v>
      </c>
      <c r="E236" s="62" t="s">
        <v>157</v>
      </c>
      <c r="F236" s="62" t="s">
        <v>1393</v>
      </c>
      <c r="G236" s="62" t="s">
        <v>1392</v>
      </c>
      <c r="H236" s="62" t="s">
        <v>286</v>
      </c>
      <c r="I236" s="62" t="s">
        <v>42</v>
      </c>
      <c r="J236" s="62" t="s">
        <v>1394</v>
      </c>
      <c r="K236" s="62" t="s">
        <v>4042</v>
      </c>
      <c r="L236" s="62" t="s">
        <v>45</v>
      </c>
      <c r="M236" s="62" t="s">
        <v>4041</v>
      </c>
      <c r="N236" s="62" t="s">
        <v>3204</v>
      </c>
      <c r="O236" s="62" t="s">
        <v>4037</v>
      </c>
      <c r="P236" s="62" t="s">
        <v>61</v>
      </c>
      <c r="Q236" s="62" t="s">
        <v>4040</v>
      </c>
      <c r="R236" s="62" t="s">
        <v>61</v>
      </c>
      <c r="S236" s="62" t="s">
        <v>4039</v>
      </c>
      <c r="T236" s="62" t="s">
        <v>3992</v>
      </c>
      <c r="U236" s="62" t="s">
        <v>4003</v>
      </c>
      <c r="V236" s="62" t="s">
        <v>4038</v>
      </c>
      <c r="W236" s="62" t="s">
        <v>4015</v>
      </c>
      <c r="X236" s="62" t="s">
        <v>104</v>
      </c>
      <c r="Y236" s="62" t="s">
        <v>847</v>
      </c>
      <c r="Z236" s="62" t="s">
        <v>749</v>
      </c>
      <c r="AA236" s="62" t="s">
        <v>1053</v>
      </c>
      <c r="AB236" s="62" t="s">
        <v>89</v>
      </c>
      <c r="AC236" s="62" t="s">
        <v>1666</v>
      </c>
      <c r="AD236" s="62" t="s">
        <v>66</v>
      </c>
      <c r="AE236" s="62" t="s">
        <v>51</v>
      </c>
      <c r="AF236" s="62" t="s">
        <v>3990</v>
      </c>
      <c r="AG236" s="62" t="s">
        <v>4026</v>
      </c>
      <c r="AH236" s="62" t="s">
        <v>3988</v>
      </c>
      <c r="AI236" s="62" t="s">
        <v>51</v>
      </c>
      <c r="AJ236" s="37"/>
    </row>
    <row r="237" spans="1:36" ht="34.5" x14ac:dyDescent="0.25">
      <c r="A237" s="61">
        <v>118702</v>
      </c>
      <c r="B237" s="62" t="s">
        <v>3996</v>
      </c>
      <c r="C237" s="62" t="s">
        <v>3995</v>
      </c>
      <c r="D237" s="62" t="s">
        <v>4030</v>
      </c>
      <c r="E237" s="62" t="s">
        <v>157</v>
      </c>
      <c r="F237" s="62" t="s">
        <v>4563</v>
      </c>
      <c r="G237" s="62" t="s">
        <v>4564</v>
      </c>
      <c r="H237" s="62" t="s">
        <v>286</v>
      </c>
      <c r="I237" s="62" t="s">
        <v>42</v>
      </c>
      <c r="J237" s="62" t="s">
        <v>4563</v>
      </c>
      <c r="K237" s="62" t="s">
        <v>4562</v>
      </c>
      <c r="L237" s="62" t="s">
        <v>45</v>
      </c>
      <c r="M237" s="62" t="s">
        <v>4041</v>
      </c>
      <c r="N237" s="62" t="s">
        <v>2038</v>
      </c>
      <c r="O237" s="62" t="s">
        <v>3993</v>
      </c>
      <c r="P237" s="62" t="s">
        <v>61</v>
      </c>
      <c r="Q237" s="62" t="s">
        <v>4561</v>
      </c>
      <c r="R237" s="62" t="s">
        <v>61</v>
      </c>
      <c r="S237" s="62" t="s">
        <v>4560</v>
      </c>
      <c r="T237" s="62" t="s">
        <v>3992</v>
      </c>
      <c r="U237" s="62" t="s">
        <v>4003</v>
      </c>
      <c r="V237" s="62" t="s">
        <v>4559</v>
      </c>
      <c r="W237" s="62" t="s">
        <v>3991</v>
      </c>
      <c r="X237" s="62" t="s">
        <v>3217</v>
      </c>
      <c r="Y237" s="62" t="s">
        <v>780</v>
      </c>
      <c r="Z237" s="62" t="s">
        <v>299</v>
      </c>
      <c r="AA237" s="62" t="s">
        <v>246</v>
      </c>
      <c r="AB237" s="62" t="s">
        <v>89</v>
      </c>
      <c r="AC237" s="62" t="s">
        <v>4022</v>
      </c>
      <c r="AD237" s="62" t="s">
        <v>66</v>
      </c>
      <c r="AE237" s="62" t="s">
        <v>51</v>
      </c>
      <c r="AF237" s="62" t="s">
        <v>3990</v>
      </c>
      <c r="AG237" s="62" t="s">
        <v>3997</v>
      </c>
      <c r="AH237" s="62" t="s">
        <v>3988</v>
      </c>
      <c r="AI237" s="62" t="s">
        <v>4425</v>
      </c>
      <c r="AJ237" s="37"/>
    </row>
  </sheetData>
  <autoFilter ref="A1:AI237"/>
  <sortState ref="A2:AI1729">
    <sortCondition ref="E2:E1729"/>
    <sortCondition ref="F2:F1729"/>
    <sortCondition ref="J2:J1729"/>
    <sortCondition ref="L2:L1729"/>
    <sortCondition ref="M2:M1729"/>
    <sortCondition ref="X2:X1729"/>
    <sortCondition ref="Y2:Y1729"/>
    <sortCondition ref="Z2:Z1729"/>
  </sortState>
  <dataValidations count="1">
    <dataValidation type="list" showInputMessage="1" showErrorMessage="1" prompt="Seleccionar en la pestaña SI o No segun sea el caso, No olvide realizar las correcciones en el SIMAT." sqref="AJ2:AJ237">
      <formula1>sino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277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61.28515625" bestFit="1" customWidth="1"/>
    <col min="2" max="5" width="2.28515625" bestFit="1" customWidth="1"/>
    <col min="6" max="10" width="1.5703125" bestFit="1" customWidth="1"/>
    <col min="11" max="13" width="2.28515625" bestFit="1" customWidth="1"/>
    <col min="14" max="15" width="3.140625" bestFit="1" customWidth="1"/>
    <col min="16" max="18" width="2.28515625" bestFit="1" customWidth="1"/>
    <col min="19" max="19" width="7.28515625" bestFit="1" customWidth="1"/>
    <col min="20" max="20" width="2" bestFit="1" customWidth="1"/>
    <col min="21" max="21" width="1.5703125" bestFit="1" customWidth="1"/>
    <col min="22" max="28" width="2.28515625" bestFit="1" customWidth="1"/>
    <col min="29" max="30" width="1.5703125" bestFit="1" customWidth="1"/>
    <col min="31" max="32" width="2.28515625" bestFit="1" customWidth="1"/>
    <col min="33" max="36" width="3.140625" bestFit="1" customWidth="1"/>
    <col min="37" max="37" width="11.42578125" bestFit="1" customWidth="1"/>
    <col min="38" max="38" width="2.28515625" bestFit="1" customWidth="1"/>
    <col min="39" max="42" width="1.5703125" bestFit="1" customWidth="1"/>
    <col min="43" max="43" width="3.85546875" bestFit="1" customWidth="1"/>
    <col min="44" max="44" width="3.140625" bestFit="1" customWidth="1"/>
    <col min="45" max="45" width="2.28515625" bestFit="1" customWidth="1"/>
    <col min="46" max="46" width="3.140625" bestFit="1" customWidth="1"/>
    <col min="47" max="47" width="9.42578125" bestFit="1" customWidth="1"/>
    <col min="48" max="56" width="1.5703125" bestFit="1" customWidth="1"/>
    <col min="57" max="60" width="2.28515625" bestFit="1" customWidth="1"/>
    <col min="61" max="61" width="9" bestFit="1" customWidth="1"/>
    <col min="62" max="62" width="8.7109375" bestFit="1" customWidth="1"/>
  </cols>
  <sheetData>
    <row r="1" spans="1:62" ht="20.45" x14ac:dyDescent="0.3">
      <c r="A1" s="12"/>
      <c r="B1" s="97" t="s">
        <v>7244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3" t="s">
        <v>7245</v>
      </c>
      <c r="T1" s="97" t="s">
        <v>7246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3" t="s">
        <v>7247</v>
      </c>
      <c r="AL1" s="97" t="s">
        <v>7248</v>
      </c>
      <c r="AM1" s="97"/>
      <c r="AN1" s="97"/>
      <c r="AO1" s="97"/>
      <c r="AP1" s="97"/>
      <c r="AQ1" s="97"/>
      <c r="AR1" s="97"/>
      <c r="AS1" s="97"/>
      <c r="AT1" s="97"/>
      <c r="AU1" s="13" t="s">
        <v>7249</v>
      </c>
      <c r="AV1" s="97" t="s">
        <v>7250</v>
      </c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13" t="s">
        <v>7251</v>
      </c>
      <c r="BJ1" s="12" t="s">
        <v>7252</v>
      </c>
    </row>
    <row r="2" spans="1:62" ht="14.45" x14ac:dyDescent="0.3">
      <c r="A2" s="12"/>
      <c r="B2" s="12">
        <v>0</v>
      </c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10</v>
      </c>
      <c r="L2" s="12">
        <v>11</v>
      </c>
      <c r="M2" s="12">
        <v>21</v>
      </c>
      <c r="N2" s="12">
        <v>22</v>
      </c>
      <c r="O2" s="12">
        <v>23</v>
      </c>
      <c r="P2" s="12">
        <v>24</v>
      </c>
      <c r="Q2" s="12">
        <v>25</v>
      </c>
      <c r="R2" s="12">
        <v>26</v>
      </c>
      <c r="S2" s="13"/>
      <c r="T2" s="12">
        <v>-1</v>
      </c>
      <c r="U2" s="12">
        <v>0</v>
      </c>
      <c r="V2" s="12">
        <v>1</v>
      </c>
      <c r="W2" s="12">
        <v>2</v>
      </c>
      <c r="X2" s="12">
        <v>3</v>
      </c>
      <c r="Y2" s="12">
        <v>4</v>
      </c>
      <c r="Z2" s="12">
        <v>5</v>
      </c>
      <c r="AA2" s="12">
        <v>6</v>
      </c>
      <c r="AB2" s="12">
        <v>7</v>
      </c>
      <c r="AC2" s="12">
        <v>8</v>
      </c>
      <c r="AD2" s="12">
        <v>9</v>
      </c>
      <c r="AE2" s="12">
        <v>10</v>
      </c>
      <c r="AF2" s="12">
        <v>11</v>
      </c>
      <c r="AG2" s="12">
        <v>22</v>
      </c>
      <c r="AH2" s="12">
        <v>23</v>
      </c>
      <c r="AI2" s="12">
        <v>24</v>
      </c>
      <c r="AJ2" s="12">
        <v>25</v>
      </c>
      <c r="AK2" s="13"/>
      <c r="AL2" s="12">
        <v>1</v>
      </c>
      <c r="AM2" s="12">
        <v>2</v>
      </c>
      <c r="AN2" s="12">
        <v>3</v>
      </c>
      <c r="AO2" s="12">
        <v>5</v>
      </c>
      <c r="AP2" s="12">
        <v>6</v>
      </c>
      <c r="AQ2" s="12">
        <v>22</v>
      </c>
      <c r="AR2" s="12">
        <v>23</v>
      </c>
      <c r="AS2" s="12">
        <v>24</v>
      </c>
      <c r="AT2" s="12">
        <v>25</v>
      </c>
      <c r="AU2" s="13"/>
      <c r="AV2" s="12">
        <v>0</v>
      </c>
      <c r="AW2" s="12">
        <v>1</v>
      </c>
      <c r="AX2" s="12">
        <v>2</v>
      </c>
      <c r="AY2" s="12">
        <v>3</v>
      </c>
      <c r="AZ2" s="12">
        <v>4</v>
      </c>
      <c r="BA2" s="12">
        <v>5</v>
      </c>
      <c r="BB2" s="12">
        <v>6</v>
      </c>
      <c r="BC2" s="12">
        <v>7</v>
      </c>
      <c r="BD2" s="12">
        <v>9</v>
      </c>
      <c r="BE2" s="12">
        <v>10</v>
      </c>
      <c r="BF2" s="12">
        <v>22</v>
      </c>
      <c r="BG2" s="12">
        <v>24</v>
      </c>
      <c r="BH2" s="12">
        <v>26</v>
      </c>
      <c r="BI2" s="13"/>
      <c r="BJ2" s="12"/>
    </row>
    <row r="3" spans="1:62" ht="14.45" x14ac:dyDescent="0.3">
      <c r="A3" s="3" t="s">
        <v>468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  <c r="AO3" s="4"/>
      <c r="AP3" s="4"/>
      <c r="AQ3" s="4">
        <v>32</v>
      </c>
      <c r="AR3" s="4"/>
      <c r="AS3" s="4"/>
      <c r="AT3" s="4"/>
      <c r="AU3" s="5">
        <v>32</v>
      </c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4">
        <v>32</v>
      </c>
    </row>
    <row r="4" spans="1:62" x14ac:dyDescent="0.25">
      <c r="A4" s="6" t="s">
        <v>1312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>
        <v>32</v>
      </c>
      <c r="AR4" s="4"/>
      <c r="AS4" s="4"/>
      <c r="AT4" s="4"/>
      <c r="AU4" s="5">
        <v>32</v>
      </c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4">
        <v>32</v>
      </c>
    </row>
    <row r="5" spans="1:62" ht="14.45" x14ac:dyDescent="0.3">
      <c r="A5" s="7" t="s">
        <v>1689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8"/>
      <c r="AM5" s="8"/>
      <c r="AN5" s="8"/>
      <c r="AO5" s="8"/>
      <c r="AP5" s="8"/>
      <c r="AQ5" s="8">
        <v>32</v>
      </c>
      <c r="AR5" s="8"/>
      <c r="AS5" s="8"/>
      <c r="AT5" s="8"/>
      <c r="AU5" s="9">
        <v>32</v>
      </c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9"/>
      <c r="BJ5" s="8">
        <v>32</v>
      </c>
    </row>
    <row r="6" spans="1:62" ht="14.45" x14ac:dyDescent="0.3">
      <c r="A6" s="3" t="s">
        <v>170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4"/>
      <c r="V6" s="4"/>
      <c r="W6" s="4"/>
      <c r="X6" s="4"/>
      <c r="Y6" s="4"/>
      <c r="Z6" s="4"/>
      <c r="AA6" s="4"/>
      <c r="AB6" s="4">
        <v>8</v>
      </c>
      <c r="AC6" s="4">
        <v>1</v>
      </c>
      <c r="AD6" s="4"/>
      <c r="AE6" s="4"/>
      <c r="AF6" s="4"/>
      <c r="AG6" s="4"/>
      <c r="AH6" s="4"/>
      <c r="AI6" s="4"/>
      <c r="AJ6" s="4"/>
      <c r="AK6" s="5">
        <v>9</v>
      </c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4"/>
      <c r="AX6" s="4"/>
      <c r="AY6" s="4"/>
      <c r="AZ6" s="4"/>
      <c r="BA6" s="4"/>
      <c r="BB6" s="4">
        <v>1</v>
      </c>
      <c r="BC6" s="4"/>
      <c r="BD6" s="4"/>
      <c r="BE6" s="4"/>
      <c r="BF6" s="4"/>
      <c r="BG6" s="4">
        <v>1</v>
      </c>
      <c r="BH6" s="4"/>
      <c r="BI6" s="5">
        <v>2</v>
      </c>
      <c r="BJ6" s="4">
        <v>11</v>
      </c>
    </row>
    <row r="7" spans="1:62" ht="14.45" x14ac:dyDescent="0.3">
      <c r="A7" s="6" t="s">
        <v>2940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4"/>
      <c r="AA7" s="4"/>
      <c r="AB7" s="4">
        <v>8</v>
      </c>
      <c r="AC7" s="4">
        <v>1</v>
      </c>
      <c r="AD7" s="4"/>
      <c r="AE7" s="4"/>
      <c r="AF7" s="4"/>
      <c r="AG7" s="4"/>
      <c r="AH7" s="4"/>
      <c r="AI7" s="4"/>
      <c r="AJ7" s="4"/>
      <c r="AK7" s="5">
        <v>9</v>
      </c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5"/>
      <c r="BJ7" s="4">
        <v>9</v>
      </c>
    </row>
    <row r="8" spans="1:62" ht="14.45" x14ac:dyDescent="0.3">
      <c r="A8" s="7" t="s">
        <v>2940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8"/>
      <c r="U8" s="8"/>
      <c r="V8" s="8"/>
      <c r="W8" s="8"/>
      <c r="X8" s="8"/>
      <c r="Y8" s="8"/>
      <c r="Z8" s="8"/>
      <c r="AA8" s="8"/>
      <c r="AB8" s="8">
        <v>8</v>
      </c>
      <c r="AC8" s="8">
        <v>1</v>
      </c>
      <c r="AD8" s="8"/>
      <c r="AE8" s="8"/>
      <c r="AF8" s="8"/>
      <c r="AG8" s="8"/>
      <c r="AH8" s="8"/>
      <c r="AI8" s="8"/>
      <c r="AJ8" s="8"/>
      <c r="AK8" s="9">
        <v>9</v>
      </c>
      <c r="AL8" s="8"/>
      <c r="AM8" s="8"/>
      <c r="AN8" s="8"/>
      <c r="AO8" s="8"/>
      <c r="AP8" s="8"/>
      <c r="AQ8" s="8"/>
      <c r="AR8" s="8"/>
      <c r="AS8" s="8"/>
      <c r="AT8" s="8"/>
      <c r="AU8" s="9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9"/>
      <c r="BJ8" s="8">
        <v>9</v>
      </c>
    </row>
    <row r="9" spans="1:62" ht="14.45" x14ac:dyDescent="0.3">
      <c r="A9" s="6" t="s">
        <v>208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>
        <v>1</v>
      </c>
      <c r="BC9" s="4"/>
      <c r="BD9" s="4"/>
      <c r="BE9" s="4"/>
      <c r="BF9" s="4"/>
      <c r="BG9" s="4">
        <v>1</v>
      </c>
      <c r="BH9" s="4"/>
      <c r="BI9" s="5">
        <v>2</v>
      </c>
      <c r="BJ9" s="4">
        <v>2</v>
      </c>
    </row>
    <row r="10" spans="1:62" ht="14.45" x14ac:dyDescent="0.3">
      <c r="A10" s="7" t="s">
        <v>704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L10" s="8"/>
      <c r="AM10" s="8"/>
      <c r="AN10" s="8"/>
      <c r="AO10" s="8"/>
      <c r="AP10" s="8"/>
      <c r="AQ10" s="8"/>
      <c r="AR10" s="8"/>
      <c r="AS10" s="8"/>
      <c r="AT10" s="8"/>
      <c r="AU10" s="9"/>
      <c r="AV10" s="8"/>
      <c r="AW10" s="8"/>
      <c r="AX10" s="8"/>
      <c r="AY10" s="8"/>
      <c r="AZ10" s="8"/>
      <c r="BA10" s="8"/>
      <c r="BB10" s="8">
        <v>1</v>
      </c>
      <c r="BC10" s="8"/>
      <c r="BD10" s="8"/>
      <c r="BE10" s="8"/>
      <c r="BF10" s="8"/>
      <c r="BG10" s="8"/>
      <c r="BH10" s="8"/>
      <c r="BI10" s="9">
        <v>1</v>
      </c>
      <c r="BJ10" s="8">
        <v>1</v>
      </c>
    </row>
    <row r="11" spans="1:62" ht="14.45" x14ac:dyDescent="0.3">
      <c r="A11" s="7" t="s">
        <v>153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>
        <v>1</v>
      </c>
      <c r="BH11" s="8"/>
      <c r="BI11" s="9">
        <v>1</v>
      </c>
      <c r="BJ11" s="8">
        <v>1</v>
      </c>
    </row>
    <row r="12" spans="1:62" x14ac:dyDescent="0.25">
      <c r="A12" s="3" t="s">
        <v>4053</v>
      </c>
      <c r="B12" s="4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>
        <v>1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v>4</v>
      </c>
      <c r="AJ12" s="4">
        <v>3</v>
      </c>
      <c r="AK12" s="5">
        <v>7</v>
      </c>
      <c r="AL12" s="4"/>
      <c r="AM12" s="4"/>
      <c r="AN12" s="4"/>
      <c r="AO12" s="4"/>
      <c r="AP12" s="4"/>
      <c r="AQ12" s="4">
        <v>222</v>
      </c>
      <c r="AR12" s="4"/>
      <c r="AS12" s="4"/>
      <c r="AT12" s="4"/>
      <c r="AU12" s="5">
        <v>222</v>
      </c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5"/>
      <c r="BJ12" s="4">
        <v>230</v>
      </c>
    </row>
    <row r="13" spans="1:62" ht="14.45" x14ac:dyDescent="0.3">
      <c r="A13" s="6" t="s">
        <v>7253</v>
      </c>
      <c r="B13" s="4"/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>
        <v>1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/>
      <c r="AL13" s="4"/>
      <c r="AM13" s="4"/>
      <c r="AN13" s="4"/>
      <c r="AO13" s="4"/>
      <c r="AP13" s="4"/>
      <c r="AQ13" s="4"/>
      <c r="AR13" s="4"/>
      <c r="AS13" s="4"/>
      <c r="AT13" s="4"/>
      <c r="AU13" s="5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5"/>
      <c r="BJ13" s="4">
        <v>1</v>
      </c>
    </row>
    <row r="14" spans="1:62" ht="14.45" x14ac:dyDescent="0.3">
      <c r="A14" s="7" t="s">
        <v>7253</v>
      </c>
      <c r="B14" s="8"/>
      <c r="C14" s="8"/>
      <c r="D14" s="8"/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>
        <v>1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/>
      <c r="AL14" s="8"/>
      <c r="AM14" s="8"/>
      <c r="AN14" s="8"/>
      <c r="AO14" s="8"/>
      <c r="AP14" s="8"/>
      <c r="AQ14" s="8"/>
      <c r="AR14" s="8"/>
      <c r="AS14" s="8"/>
      <c r="AT14" s="8"/>
      <c r="AU14" s="9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8">
        <v>1</v>
      </c>
    </row>
    <row r="15" spans="1:62" ht="14.45" x14ac:dyDescent="0.3">
      <c r="A15" s="6" t="s">
        <v>190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v>4</v>
      </c>
      <c r="AJ15" s="4">
        <v>3</v>
      </c>
      <c r="AK15" s="5">
        <v>7</v>
      </c>
      <c r="AL15" s="4"/>
      <c r="AM15" s="4"/>
      <c r="AN15" s="4"/>
      <c r="AO15" s="4"/>
      <c r="AP15" s="4"/>
      <c r="AQ15" s="4"/>
      <c r="AR15" s="4"/>
      <c r="AS15" s="4"/>
      <c r="AT15" s="4"/>
      <c r="AU15" s="5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5"/>
      <c r="BJ15" s="4">
        <v>7</v>
      </c>
    </row>
    <row r="16" spans="1:62" ht="14.45" x14ac:dyDescent="0.3">
      <c r="A16" s="7" t="s">
        <v>1718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4</v>
      </c>
      <c r="AJ16" s="8">
        <v>3</v>
      </c>
      <c r="AK16" s="9">
        <v>7</v>
      </c>
      <c r="AL16" s="8"/>
      <c r="AM16" s="8"/>
      <c r="AN16" s="8"/>
      <c r="AO16" s="8"/>
      <c r="AP16" s="8"/>
      <c r="AQ16" s="8"/>
      <c r="AR16" s="8"/>
      <c r="AS16" s="8"/>
      <c r="AT16" s="8"/>
      <c r="AU16" s="9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9"/>
      <c r="BJ16" s="8">
        <v>7</v>
      </c>
    </row>
    <row r="17" spans="1:62" ht="14.45" x14ac:dyDescent="0.3">
      <c r="A17" s="6" t="s">
        <v>125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/>
      <c r="AL17" s="4"/>
      <c r="AM17" s="4"/>
      <c r="AN17" s="4"/>
      <c r="AO17" s="4"/>
      <c r="AP17" s="4"/>
      <c r="AQ17" s="4">
        <v>222</v>
      </c>
      <c r="AR17" s="4"/>
      <c r="AS17" s="4"/>
      <c r="AT17" s="4"/>
      <c r="AU17" s="5">
        <v>222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5"/>
      <c r="BJ17" s="4">
        <v>222</v>
      </c>
    </row>
    <row r="18" spans="1:62" ht="14.45" x14ac:dyDescent="0.3">
      <c r="A18" s="7" t="s">
        <v>130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  <c r="AL18" s="8"/>
      <c r="AM18" s="8"/>
      <c r="AN18" s="8"/>
      <c r="AO18" s="8"/>
      <c r="AP18" s="8"/>
      <c r="AQ18" s="8">
        <v>222</v>
      </c>
      <c r="AR18" s="8"/>
      <c r="AS18" s="8"/>
      <c r="AT18" s="8"/>
      <c r="AU18" s="9">
        <v>222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9"/>
      <c r="BJ18" s="8">
        <v>222</v>
      </c>
    </row>
    <row r="19" spans="1:62" ht="14.45" x14ac:dyDescent="0.3">
      <c r="A19" s="3" t="s">
        <v>4035</v>
      </c>
      <c r="B19" s="4">
        <v>32</v>
      </c>
      <c r="C19" s="4">
        <v>12</v>
      </c>
      <c r="D19" s="4">
        <v>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>
        <v>50</v>
      </c>
      <c r="T19" s="4"/>
      <c r="U19" s="4"/>
      <c r="V19" s="4">
        <v>26</v>
      </c>
      <c r="W19" s="4">
        <v>51</v>
      </c>
      <c r="X19" s="4">
        <v>45</v>
      </c>
      <c r="Y19" s="4">
        <v>31</v>
      </c>
      <c r="Z19" s="4">
        <v>20</v>
      </c>
      <c r="AA19" s="4">
        <v>33</v>
      </c>
      <c r="AB19" s="4"/>
      <c r="AC19" s="4"/>
      <c r="AD19" s="4"/>
      <c r="AE19" s="4"/>
      <c r="AF19" s="4"/>
      <c r="AG19" s="4"/>
      <c r="AH19" s="4"/>
      <c r="AI19" s="4"/>
      <c r="AJ19" s="4"/>
      <c r="AK19" s="5">
        <v>206</v>
      </c>
      <c r="AL19" s="4">
        <v>9</v>
      </c>
      <c r="AM19" s="4"/>
      <c r="AN19" s="4">
        <v>1</v>
      </c>
      <c r="AO19" s="4"/>
      <c r="AP19" s="4">
        <v>2</v>
      </c>
      <c r="AQ19" s="4">
        <v>286</v>
      </c>
      <c r="AR19" s="4"/>
      <c r="AS19" s="4"/>
      <c r="AT19" s="4"/>
      <c r="AU19" s="5">
        <v>298</v>
      </c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>
        <v>1</v>
      </c>
      <c r="BG19" s="4"/>
      <c r="BH19" s="4"/>
      <c r="BI19" s="5">
        <v>1</v>
      </c>
      <c r="BJ19" s="4">
        <v>555</v>
      </c>
    </row>
    <row r="20" spans="1:62" ht="14.45" x14ac:dyDescent="0.3">
      <c r="A20" s="6" t="s">
        <v>135</v>
      </c>
      <c r="B20" s="4">
        <v>20</v>
      </c>
      <c r="C20" s="4">
        <v>8</v>
      </c>
      <c r="D20" s="4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>
        <v>31</v>
      </c>
      <c r="T20" s="4"/>
      <c r="U20" s="4"/>
      <c r="V20" s="4">
        <v>6</v>
      </c>
      <c r="W20" s="4">
        <v>46</v>
      </c>
      <c r="X20" s="4">
        <v>43</v>
      </c>
      <c r="Y20" s="4">
        <v>28</v>
      </c>
      <c r="Z20" s="4">
        <v>20</v>
      </c>
      <c r="AA20" s="4">
        <v>33</v>
      </c>
      <c r="AB20" s="4"/>
      <c r="AC20" s="4"/>
      <c r="AD20" s="4"/>
      <c r="AE20" s="4"/>
      <c r="AF20" s="4"/>
      <c r="AG20" s="4"/>
      <c r="AH20" s="4"/>
      <c r="AI20" s="4"/>
      <c r="AJ20" s="4"/>
      <c r="AK20" s="5">
        <v>176</v>
      </c>
      <c r="AL20" s="4">
        <v>9</v>
      </c>
      <c r="AM20" s="4"/>
      <c r="AN20" s="4"/>
      <c r="AO20" s="4"/>
      <c r="AP20" s="4"/>
      <c r="AQ20" s="4"/>
      <c r="AR20" s="4"/>
      <c r="AS20" s="4"/>
      <c r="AT20" s="4"/>
      <c r="AU20" s="5">
        <v>9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5"/>
      <c r="BJ20" s="4">
        <v>216</v>
      </c>
    </row>
    <row r="21" spans="1:62" ht="14.45" x14ac:dyDescent="0.3">
      <c r="A21" s="7" t="s">
        <v>135</v>
      </c>
      <c r="B21" s="8">
        <v>20</v>
      </c>
      <c r="C21" s="8">
        <v>8</v>
      </c>
      <c r="D21" s="8">
        <v>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>
        <v>31</v>
      </c>
      <c r="T21" s="8"/>
      <c r="U21" s="8"/>
      <c r="V21" s="8">
        <v>6</v>
      </c>
      <c r="W21" s="8">
        <v>46</v>
      </c>
      <c r="X21" s="8">
        <v>43</v>
      </c>
      <c r="Y21" s="8">
        <v>28</v>
      </c>
      <c r="Z21" s="8">
        <v>20</v>
      </c>
      <c r="AA21" s="8">
        <v>33</v>
      </c>
      <c r="AB21" s="8"/>
      <c r="AC21" s="8"/>
      <c r="AD21" s="8"/>
      <c r="AE21" s="8"/>
      <c r="AF21" s="8"/>
      <c r="AG21" s="8"/>
      <c r="AH21" s="8"/>
      <c r="AI21" s="8"/>
      <c r="AJ21" s="8"/>
      <c r="AK21" s="9">
        <v>176</v>
      </c>
      <c r="AL21" s="8">
        <v>9</v>
      </c>
      <c r="AM21" s="8"/>
      <c r="AN21" s="8"/>
      <c r="AO21" s="8"/>
      <c r="AP21" s="8"/>
      <c r="AQ21" s="8"/>
      <c r="AR21" s="8"/>
      <c r="AS21" s="8"/>
      <c r="AT21" s="8"/>
      <c r="AU21" s="9">
        <v>9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9"/>
      <c r="BJ21" s="8">
        <v>216</v>
      </c>
    </row>
    <row r="22" spans="1:62" ht="14.45" x14ac:dyDescent="0.3">
      <c r="A22" s="6" t="s">
        <v>3212</v>
      </c>
      <c r="B22" s="4">
        <v>9</v>
      </c>
      <c r="C22" s="4"/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>
        <v>11</v>
      </c>
      <c r="T22" s="4"/>
      <c r="U22" s="4"/>
      <c r="V22" s="4">
        <v>7</v>
      </c>
      <c r="W22" s="4">
        <v>3</v>
      </c>
      <c r="X22" s="4"/>
      <c r="Y22" s="4">
        <v>1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">
        <v>11</v>
      </c>
      <c r="AL22" s="4"/>
      <c r="AM22" s="4"/>
      <c r="AN22" s="4">
        <v>1</v>
      </c>
      <c r="AO22" s="4"/>
      <c r="AP22" s="4">
        <v>2</v>
      </c>
      <c r="AQ22" s="4"/>
      <c r="AR22" s="4"/>
      <c r="AS22" s="4"/>
      <c r="AT22" s="4"/>
      <c r="AU22" s="5">
        <v>3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5"/>
      <c r="BJ22" s="4">
        <v>25</v>
      </c>
    </row>
    <row r="23" spans="1:62" ht="14.45" x14ac:dyDescent="0.3">
      <c r="A23" s="7" t="s">
        <v>3210</v>
      </c>
      <c r="B23" s="8">
        <v>9</v>
      </c>
      <c r="C23" s="8"/>
      <c r="D23" s="8">
        <v>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>
        <v>11</v>
      </c>
      <c r="T23" s="8"/>
      <c r="U23" s="8"/>
      <c r="V23" s="8">
        <v>7</v>
      </c>
      <c r="W23" s="8">
        <v>3</v>
      </c>
      <c r="X23" s="8"/>
      <c r="Y23" s="8">
        <v>1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9">
        <v>11</v>
      </c>
      <c r="AL23" s="8"/>
      <c r="AM23" s="8"/>
      <c r="AN23" s="8">
        <v>1</v>
      </c>
      <c r="AO23" s="8"/>
      <c r="AP23" s="8">
        <v>2</v>
      </c>
      <c r="AQ23" s="8"/>
      <c r="AR23" s="8"/>
      <c r="AS23" s="8"/>
      <c r="AT23" s="8"/>
      <c r="AU23" s="9">
        <v>3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9"/>
      <c r="BJ23" s="8">
        <v>25</v>
      </c>
    </row>
    <row r="24" spans="1:62" ht="14.45" x14ac:dyDescent="0.3">
      <c r="A24" s="6" t="s">
        <v>145</v>
      </c>
      <c r="B24" s="4">
        <v>3</v>
      </c>
      <c r="C24" s="4">
        <v>4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>
        <v>8</v>
      </c>
      <c r="T24" s="4"/>
      <c r="U24" s="4"/>
      <c r="V24" s="4">
        <v>13</v>
      </c>
      <c r="W24" s="4">
        <v>2</v>
      </c>
      <c r="X24" s="4">
        <v>2</v>
      </c>
      <c r="Y24" s="4">
        <v>2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5">
        <v>19</v>
      </c>
      <c r="AL24" s="4"/>
      <c r="AM24" s="4"/>
      <c r="AN24" s="4"/>
      <c r="AO24" s="4"/>
      <c r="AP24" s="4"/>
      <c r="AQ24" s="4"/>
      <c r="AR24" s="4"/>
      <c r="AS24" s="4"/>
      <c r="AT24" s="4"/>
      <c r="AU24" s="5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5"/>
      <c r="BJ24" s="4">
        <v>27</v>
      </c>
    </row>
    <row r="25" spans="1:62" x14ac:dyDescent="0.25">
      <c r="A25" s="7" t="s">
        <v>146</v>
      </c>
      <c r="B25" s="8">
        <v>3</v>
      </c>
      <c r="C25" s="8">
        <v>4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>
        <v>8</v>
      </c>
      <c r="T25" s="8"/>
      <c r="U25" s="8"/>
      <c r="V25" s="8">
        <v>13</v>
      </c>
      <c r="W25" s="8">
        <v>2</v>
      </c>
      <c r="X25" s="8">
        <v>2</v>
      </c>
      <c r="Y25" s="8">
        <v>2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9">
        <v>19</v>
      </c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9"/>
      <c r="BJ25" s="8">
        <v>27</v>
      </c>
    </row>
    <row r="26" spans="1:62" x14ac:dyDescent="0.25">
      <c r="A26" s="6" t="s">
        <v>1601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"/>
      <c r="AL26" s="4"/>
      <c r="AM26" s="4"/>
      <c r="AN26" s="4"/>
      <c r="AO26" s="4"/>
      <c r="AP26" s="4"/>
      <c r="AQ26" s="4">
        <v>286</v>
      </c>
      <c r="AR26" s="4"/>
      <c r="AS26" s="4"/>
      <c r="AT26" s="4"/>
      <c r="AU26" s="5">
        <v>286</v>
      </c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>
        <v>1</v>
      </c>
      <c r="BG26" s="4"/>
      <c r="BH26" s="4"/>
      <c r="BI26" s="5">
        <v>1</v>
      </c>
      <c r="BJ26" s="4">
        <v>287</v>
      </c>
    </row>
    <row r="27" spans="1:62" x14ac:dyDescent="0.25">
      <c r="A27" s="7" t="s">
        <v>1701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/>
      <c r="AL27" s="8"/>
      <c r="AM27" s="8"/>
      <c r="AN27" s="8"/>
      <c r="AO27" s="8"/>
      <c r="AP27" s="8"/>
      <c r="AQ27" s="8"/>
      <c r="AR27" s="8"/>
      <c r="AS27" s="8"/>
      <c r="AT27" s="8"/>
      <c r="AU27" s="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>
        <v>1</v>
      </c>
      <c r="BG27" s="8"/>
      <c r="BH27" s="8"/>
      <c r="BI27" s="9">
        <v>1</v>
      </c>
      <c r="BJ27" s="8">
        <v>1</v>
      </c>
    </row>
    <row r="28" spans="1:62" x14ac:dyDescent="0.25">
      <c r="A28" s="7" t="s">
        <v>1602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  <c r="AL28" s="8"/>
      <c r="AM28" s="8"/>
      <c r="AN28" s="8"/>
      <c r="AO28" s="8"/>
      <c r="AP28" s="8"/>
      <c r="AQ28" s="8">
        <v>286</v>
      </c>
      <c r="AR28" s="8"/>
      <c r="AS28" s="8"/>
      <c r="AT28" s="8"/>
      <c r="AU28" s="9">
        <v>286</v>
      </c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9"/>
      <c r="BJ28" s="8">
        <v>286</v>
      </c>
    </row>
    <row r="29" spans="1:62" x14ac:dyDescent="0.25">
      <c r="A29" s="3" t="s">
        <v>337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>
        <v>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>
        <v>38</v>
      </c>
      <c r="AI29" s="4">
        <v>14</v>
      </c>
      <c r="AJ29" s="4"/>
      <c r="AK29" s="5">
        <v>52</v>
      </c>
      <c r="AL29" s="4"/>
      <c r="AM29" s="4"/>
      <c r="AN29" s="4"/>
      <c r="AO29" s="4"/>
      <c r="AP29" s="4"/>
      <c r="AQ29" s="4">
        <v>20</v>
      </c>
      <c r="AR29" s="4"/>
      <c r="AS29" s="4">
        <v>9</v>
      </c>
      <c r="AT29" s="4">
        <v>15</v>
      </c>
      <c r="AU29" s="5">
        <v>44</v>
      </c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5"/>
      <c r="BJ29" s="4">
        <v>97</v>
      </c>
    </row>
    <row r="30" spans="1:62" x14ac:dyDescent="0.25">
      <c r="A30" s="6" t="s">
        <v>1677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>
        <v>14</v>
      </c>
      <c r="AJ30" s="4"/>
      <c r="AK30" s="5">
        <v>14</v>
      </c>
      <c r="AL30" s="4"/>
      <c r="AM30" s="4"/>
      <c r="AN30" s="4"/>
      <c r="AO30" s="4"/>
      <c r="AP30" s="4"/>
      <c r="AQ30" s="4"/>
      <c r="AR30" s="4"/>
      <c r="AS30" s="4">
        <v>1</v>
      </c>
      <c r="AT30" s="4"/>
      <c r="AU30" s="5">
        <v>1</v>
      </c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5"/>
      <c r="BJ30" s="4">
        <v>15</v>
      </c>
    </row>
    <row r="31" spans="1:62" x14ac:dyDescent="0.25">
      <c r="A31" s="7" t="s">
        <v>1831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14</v>
      </c>
      <c r="AJ31" s="8"/>
      <c r="AK31" s="9">
        <v>14</v>
      </c>
      <c r="AL31" s="8"/>
      <c r="AM31" s="8"/>
      <c r="AN31" s="8"/>
      <c r="AO31" s="8"/>
      <c r="AP31" s="8"/>
      <c r="AQ31" s="8"/>
      <c r="AR31" s="8"/>
      <c r="AS31" s="8">
        <v>1</v>
      </c>
      <c r="AT31" s="8"/>
      <c r="AU31" s="9">
        <v>1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9"/>
      <c r="BJ31" s="8">
        <v>15</v>
      </c>
    </row>
    <row r="32" spans="1:62" x14ac:dyDescent="0.25">
      <c r="A32" s="6" t="s">
        <v>2688</v>
      </c>
      <c r="B32" s="4">
        <v>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v>38</v>
      </c>
      <c r="AI32" s="4"/>
      <c r="AJ32" s="4"/>
      <c r="AK32" s="5">
        <v>38</v>
      </c>
      <c r="AL32" s="4"/>
      <c r="AM32" s="4"/>
      <c r="AN32" s="4"/>
      <c r="AO32" s="4"/>
      <c r="AP32" s="4"/>
      <c r="AQ32" s="4"/>
      <c r="AR32" s="4"/>
      <c r="AS32" s="4"/>
      <c r="AT32" s="4"/>
      <c r="AU32" s="5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5"/>
      <c r="BJ32" s="4">
        <v>39</v>
      </c>
    </row>
    <row r="33" spans="1:62" x14ac:dyDescent="0.25">
      <c r="A33" s="7" t="s">
        <v>1632</v>
      </c>
      <c r="B33" s="8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>
        <v>1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38</v>
      </c>
      <c r="AI33" s="8"/>
      <c r="AJ33" s="8"/>
      <c r="AK33" s="9">
        <v>38</v>
      </c>
      <c r="AL33" s="8"/>
      <c r="AM33" s="8"/>
      <c r="AN33" s="8"/>
      <c r="AO33" s="8"/>
      <c r="AP33" s="8"/>
      <c r="AQ33" s="8"/>
      <c r="AR33" s="8"/>
      <c r="AS33" s="8"/>
      <c r="AT33" s="8"/>
      <c r="AU33" s="9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9"/>
      <c r="BJ33" s="8">
        <v>39</v>
      </c>
    </row>
    <row r="34" spans="1:62" x14ac:dyDescent="0.25">
      <c r="A34" s="6" t="s">
        <v>338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4"/>
      <c r="AM34" s="4"/>
      <c r="AN34" s="4"/>
      <c r="AO34" s="4"/>
      <c r="AP34" s="4"/>
      <c r="AQ34" s="4">
        <v>20</v>
      </c>
      <c r="AR34" s="4"/>
      <c r="AS34" s="4">
        <v>8</v>
      </c>
      <c r="AT34" s="4">
        <v>15</v>
      </c>
      <c r="AU34" s="5">
        <v>43</v>
      </c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5"/>
      <c r="BJ34" s="4">
        <v>43</v>
      </c>
    </row>
    <row r="35" spans="1:62" x14ac:dyDescent="0.25">
      <c r="A35" s="7" t="s">
        <v>339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9"/>
      <c r="AL35" s="8"/>
      <c r="AM35" s="8"/>
      <c r="AN35" s="8"/>
      <c r="AO35" s="8"/>
      <c r="AP35" s="8"/>
      <c r="AQ35" s="8">
        <v>20</v>
      </c>
      <c r="AR35" s="8"/>
      <c r="AS35" s="8">
        <v>8</v>
      </c>
      <c r="AT35" s="8"/>
      <c r="AU35" s="9">
        <v>28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9"/>
      <c r="BJ35" s="8">
        <v>28</v>
      </c>
    </row>
    <row r="36" spans="1:62" x14ac:dyDescent="0.25">
      <c r="A36" s="7" t="s">
        <v>2816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"/>
      <c r="AL36" s="8"/>
      <c r="AM36" s="8"/>
      <c r="AN36" s="8"/>
      <c r="AO36" s="8"/>
      <c r="AP36" s="8"/>
      <c r="AQ36" s="8"/>
      <c r="AR36" s="8"/>
      <c r="AS36" s="8"/>
      <c r="AT36" s="8">
        <v>15</v>
      </c>
      <c r="AU36" s="9">
        <v>15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9"/>
      <c r="BJ36" s="8">
        <v>15</v>
      </c>
    </row>
    <row r="37" spans="1:62" x14ac:dyDescent="0.25">
      <c r="A37" s="3" t="s">
        <v>251</v>
      </c>
      <c r="B37" s="4">
        <v>10</v>
      </c>
      <c r="C37" s="4">
        <v>9</v>
      </c>
      <c r="D37" s="4">
        <v>2</v>
      </c>
      <c r="E37" s="4">
        <v>8</v>
      </c>
      <c r="F37" s="4">
        <v>2</v>
      </c>
      <c r="G37" s="4">
        <v>4</v>
      </c>
      <c r="H37" s="4"/>
      <c r="I37" s="4"/>
      <c r="J37" s="4"/>
      <c r="K37" s="4"/>
      <c r="L37" s="4"/>
      <c r="M37" s="4"/>
      <c r="N37" s="4"/>
      <c r="O37" s="4">
        <v>8</v>
      </c>
      <c r="P37" s="4">
        <v>1</v>
      </c>
      <c r="Q37" s="4">
        <v>2</v>
      </c>
      <c r="R37" s="4"/>
      <c r="S37" s="5">
        <v>46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>
        <v>1</v>
      </c>
      <c r="AI37" s="4">
        <v>4</v>
      </c>
      <c r="AJ37" s="4">
        <v>55</v>
      </c>
      <c r="AK37" s="5">
        <v>60</v>
      </c>
      <c r="AL37" s="4"/>
      <c r="AM37" s="4"/>
      <c r="AN37" s="4"/>
      <c r="AO37" s="4"/>
      <c r="AP37" s="4"/>
      <c r="AQ37" s="4">
        <v>127</v>
      </c>
      <c r="AR37" s="4">
        <v>41</v>
      </c>
      <c r="AS37" s="4"/>
      <c r="AT37" s="4"/>
      <c r="AU37" s="5">
        <v>168</v>
      </c>
      <c r="AV37" s="4"/>
      <c r="AW37" s="4"/>
      <c r="AX37" s="4">
        <v>1</v>
      </c>
      <c r="AY37" s="4">
        <v>1</v>
      </c>
      <c r="AZ37" s="4"/>
      <c r="BA37" s="4"/>
      <c r="BB37" s="4"/>
      <c r="BC37" s="4">
        <v>1</v>
      </c>
      <c r="BD37" s="4"/>
      <c r="BE37" s="4">
        <v>1</v>
      </c>
      <c r="BF37" s="4"/>
      <c r="BG37" s="4"/>
      <c r="BH37" s="4"/>
      <c r="BI37" s="5">
        <v>4</v>
      </c>
      <c r="BJ37" s="4">
        <v>278</v>
      </c>
    </row>
    <row r="38" spans="1:62" x14ac:dyDescent="0.25">
      <c r="A38" s="6" t="s">
        <v>500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"/>
      <c r="AL38" s="4"/>
      <c r="AM38" s="4"/>
      <c r="AN38" s="4"/>
      <c r="AO38" s="4"/>
      <c r="AP38" s="4"/>
      <c r="AQ38" s="4"/>
      <c r="AR38" s="4"/>
      <c r="AS38" s="4"/>
      <c r="AT38" s="4"/>
      <c r="AU38" s="5"/>
      <c r="AV38" s="4"/>
      <c r="AW38" s="4"/>
      <c r="AX38" s="4"/>
      <c r="AY38" s="4"/>
      <c r="AZ38" s="4"/>
      <c r="BA38" s="4"/>
      <c r="BB38" s="4"/>
      <c r="BC38" s="4"/>
      <c r="BD38" s="4"/>
      <c r="BE38" s="4">
        <v>1</v>
      </c>
      <c r="BF38" s="4"/>
      <c r="BG38" s="4"/>
      <c r="BH38" s="4"/>
      <c r="BI38" s="5">
        <v>1</v>
      </c>
      <c r="BJ38" s="4">
        <v>1</v>
      </c>
    </row>
    <row r="39" spans="1:62" x14ac:dyDescent="0.25">
      <c r="A39" s="7" t="s">
        <v>7254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  <c r="AL39" s="8"/>
      <c r="AM39" s="8"/>
      <c r="AN39" s="8"/>
      <c r="AO39" s="8"/>
      <c r="AP39" s="8"/>
      <c r="AQ39" s="8"/>
      <c r="AR39" s="8"/>
      <c r="AS39" s="8"/>
      <c r="AT39" s="8"/>
      <c r="AU39" s="9"/>
      <c r="AV39" s="8"/>
      <c r="AW39" s="8"/>
      <c r="AX39" s="8"/>
      <c r="AY39" s="8"/>
      <c r="AZ39" s="8"/>
      <c r="BA39" s="8"/>
      <c r="BB39" s="8"/>
      <c r="BC39" s="8"/>
      <c r="BD39" s="8"/>
      <c r="BE39" s="8">
        <v>1</v>
      </c>
      <c r="BF39" s="8"/>
      <c r="BG39" s="8"/>
      <c r="BH39" s="8"/>
      <c r="BI39" s="9">
        <v>1</v>
      </c>
      <c r="BJ39" s="8">
        <v>1</v>
      </c>
    </row>
    <row r="40" spans="1:62" x14ac:dyDescent="0.25">
      <c r="A40" s="6" t="s">
        <v>1138</v>
      </c>
      <c r="B40" s="4">
        <v>2</v>
      </c>
      <c r="C40" s="4">
        <v>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>
        <v>4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4"/>
      <c r="AM40" s="4"/>
      <c r="AN40" s="4"/>
      <c r="AO40" s="4"/>
      <c r="AP40" s="4"/>
      <c r="AQ40" s="4"/>
      <c r="AR40" s="4"/>
      <c r="AS40" s="4"/>
      <c r="AT40" s="4"/>
      <c r="AU40" s="5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5"/>
      <c r="BJ40" s="4">
        <v>4</v>
      </c>
    </row>
    <row r="41" spans="1:62" x14ac:dyDescent="0.25">
      <c r="A41" s="7" t="s">
        <v>1138</v>
      </c>
      <c r="B41" s="8">
        <v>2</v>
      </c>
      <c r="C41" s="8">
        <v>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>
        <v>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  <c r="AL41" s="8"/>
      <c r="AM41" s="8"/>
      <c r="AN41" s="8"/>
      <c r="AO41" s="8"/>
      <c r="AP41" s="8"/>
      <c r="AQ41" s="8"/>
      <c r="AR41" s="8"/>
      <c r="AS41" s="8"/>
      <c r="AT41" s="8"/>
      <c r="AU41" s="9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9"/>
      <c r="BJ41" s="8">
        <v>4</v>
      </c>
    </row>
    <row r="42" spans="1:62" x14ac:dyDescent="0.25">
      <c r="A42" s="6" t="s">
        <v>1129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4</v>
      </c>
      <c r="P42" s="4"/>
      <c r="Q42" s="4"/>
      <c r="R42" s="4"/>
      <c r="S42" s="5">
        <v>4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5"/>
      <c r="BJ42" s="4">
        <v>4</v>
      </c>
    </row>
    <row r="43" spans="1:62" x14ac:dyDescent="0.25">
      <c r="A43" s="7" t="s">
        <v>1130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4</v>
      </c>
      <c r="P43" s="8"/>
      <c r="Q43" s="8"/>
      <c r="R43" s="8"/>
      <c r="S43" s="9">
        <v>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9"/>
      <c r="AL43" s="8"/>
      <c r="AM43" s="8"/>
      <c r="AN43" s="8"/>
      <c r="AO43" s="8"/>
      <c r="AP43" s="8"/>
      <c r="AQ43" s="8"/>
      <c r="AR43" s="8"/>
      <c r="AS43" s="8"/>
      <c r="AT43" s="8"/>
      <c r="AU43" s="9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9"/>
      <c r="BJ43" s="8">
        <v>4</v>
      </c>
    </row>
    <row r="44" spans="1:62" x14ac:dyDescent="0.25">
      <c r="A44" s="6" t="s">
        <v>2052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4"/>
      <c r="AM44" s="4"/>
      <c r="AN44" s="4"/>
      <c r="AO44" s="4"/>
      <c r="AP44" s="4"/>
      <c r="AQ44" s="4">
        <v>1</v>
      </c>
      <c r="AR44" s="4"/>
      <c r="AS44" s="4"/>
      <c r="AT44" s="4"/>
      <c r="AU44" s="5">
        <v>1</v>
      </c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5"/>
      <c r="BJ44" s="4">
        <v>1</v>
      </c>
    </row>
    <row r="45" spans="1:62" x14ac:dyDescent="0.25">
      <c r="A45" s="7" t="s">
        <v>3527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8"/>
      <c r="AM45" s="8"/>
      <c r="AN45" s="8"/>
      <c r="AO45" s="8"/>
      <c r="AP45" s="8"/>
      <c r="AQ45" s="8">
        <v>1</v>
      </c>
      <c r="AR45" s="8"/>
      <c r="AS45" s="8"/>
      <c r="AT45" s="8"/>
      <c r="AU45" s="9">
        <v>1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9"/>
      <c r="BJ45" s="8">
        <v>1</v>
      </c>
    </row>
    <row r="46" spans="1:62" x14ac:dyDescent="0.25">
      <c r="A46" s="6" t="s">
        <v>1118</v>
      </c>
      <c r="B46" s="4">
        <v>8</v>
      </c>
      <c r="C46" s="4">
        <v>2</v>
      </c>
      <c r="D46" s="4">
        <v>1</v>
      </c>
      <c r="E46" s="4">
        <v>7</v>
      </c>
      <c r="F46" s="4">
        <v>2</v>
      </c>
      <c r="G46" s="4">
        <v>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>
        <v>24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  <c r="AL46" s="4"/>
      <c r="AM46" s="4"/>
      <c r="AN46" s="4"/>
      <c r="AO46" s="4"/>
      <c r="AP46" s="4"/>
      <c r="AQ46" s="4">
        <v>38</v>
      </c>
      <c r="AR46" s="4"/>
      <c r="AS46" s="4"/>
      <c r="AT46" s="4"/>
      <c r="AU46" s="5">
        <v>38</v>
      </c>
      <c r="AV46" s="4"/>
      <c r="AW46" s="4"/>
      <c r="AX46" s="4">
        <v>1</v>
      </c>
      <c r="AY46" s="4">
        <v>1</v>
      </c>
      <c r="AZ46" s="4"/>
      <c r="BA46" s="4"/>
      <c r="BB46" s="4"/>
      <c r="BC46" s="4"/>
      <c r="BD46" s="4"/>
      <c r="BE46" s="4"/>
      <c r="BF46" s="4"/>
      <c r="BG46" s="4"/>
      <c r="BH46" s="4"/>
      <c r="BI46" s="5">
        <v>2</v>
      </c>
      <c r="BJ46" s="4">
        <v>64</v>
      </c>
    </row>
    <row r="47" spans="1:62" x14ac:dyDescent="0.25">
      <c r="A47" s="7" t="s">
        <v>1632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8"/>
      <c r="AM47" s="8"/>
      <c r="AN47" s="8"/>
      <c r="AO47" s="8"/>
      <c r="AP47" s="8"/>
      <c r="AQ47" s="8"/>
      <c r="AR47" s="8"/>
      <c r="AS47" s="8"/>
      <c r="AT47" s="8"/>
      <c r="AU47" s="9"/>
      <c r="AV47" s="8"/>
      <c r="AW47" s="8"/>
      <c r="AX47" s="8">
        <v>1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9">
        <v>1</v>
      </c>
      <c r="BJ47" s="8">
        <v>1</v>
      </c>
    </row>
    <row r="48" spans="1:62" x14ac:dyDescent="0.25">
      <c r="A48" s="7" t="s">
        <v>1119</v>
      </c>
      <c r="B48" s="8">
        <v>5</v>
      </c>
      <c r="C48" s="8"/>
      <c r="D48" s="8">
        <v>1</v>
      </c>
      <c r="E48" s="8">
        <v>3</v>
      </c>
      <c r="F48" s="8">
        <v>2</v>
      </c>
      <c r="G48" s="8">
        <v>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>
        <v>15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9"/>
      <c r="AL48" s="8"/>
      <c r="AM48" s="8"/>
      <c r="AN48" s="8"/>
      <c r="AO48" s="8"/>
      <c r="AP48" s="8"/>
      <c r="AQ48" s="8"/>
      <c r="AR48" s="8"/>
      <c r="AS48" s="8"/>
      <c r="AT48" s="8"/>
      <c r="AU48" s="9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9"/>
      <c r="BJ48" s="8">
        <v>15</v>
      </c>
    </row>
    <row r="49" spans="1:62" x14ac:dyDescent="0.25">
      <c r="A49" s="7" t="s">
        <v>1121</v>
      </c>
      <c r="B49" s="8">
        <v>3</v>
      </c>
      <c r="C49" s="8">
        <v>2</v>
      </c>
      <c r="D49" s="8"/>
      <c r="E49" s="8">
        <v>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>
        <v>9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9"/>
      <c r="AL49" s="8"/>
      <c r="AM49" s="8"/>
      <c r="AN49" s="8"/>
      <c r="AO49" s="8"/>
      <c r="AP49" s="8"/>
      <c r="AQ49" s="8">
        <v>38</v>
      </c>
      <c r="AR49" s="8"/>
      <c r="AS49" s="8"/>
      <c r="AT49" s="8"/>
      <c r="AU49" s="9">
        <v>38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9"/>
      <c r="BJ49" s="8">
        <v>47</v>
      </c>
    </row>
    <row r="50" spans="1:62" x14ac:dyDescent="0.25">
      <c r="A50" s="7" t="s">
        <v>1562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9"/>
      <c r="AL50" s="8"/>
      <c r="AM50" s="8"/>
      <c r="AN50" s="8"/>
      <c r="AO50" s="8"/>
      <c r="AP50" s="8"/>
      <c r="AQ50" s="8"/>
      <c r="AR50" s="8"/>
      <c r="AS50" s="8"/>
      <c r="AT50" s="8"/>
      <c r="AU50" s="9"/>
      <c r="AV50" s="8"/>
      <c r="AW50" s="8"/>
      <c r="AX50" s="8"/>
      <c r="AY50" s="8">
        <v>1</v>
      </c>
      <c r="AZ50" s="8"/>
      <c r="BA50" s="8"/>
      <c r="BB50" s="8"/>
      <c r="BC50" s="8"/>
      <c r="BD50" s="8"/>
      <c r="BE50" s="8"/>
      <c r="BF50" s="8"/>
      <c r="BG50" s="8"/>
      <c r="BH50" s="8"/>
      <c r="BI50" s="9">
        <v>1</v>
      </c>
      <c r="BJ50" s="8">
        <v>1</v>
      </c>
    </row>
    <row r="51" spans="1:62" x14ac:dyDescent="0.25">
      <c r="A51" s="6" t="s">
        <v>1132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4</v>
      </c>
      <c r="P51" s="4">
        <v>1</v>
      </c>
      <c r="Q51" s="4">
        <v>2</v>
      </c>
      <c r="R51" s="4"/>
      <c r="S51" s="5">
        <v>7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>
        <v>1</v>
      </c>
      <c r="AI51" s="4">
        <v>4</v>
      </c>
      <c r="AJ51" s="4">
        <v>55</v>
      </c>
      <c r="AK51" s="5">
        <v>60</v>
      </c>
      <c r="AL51" s="4"/>
      <c r="AM51" s="4"/>
      <c r="AN51" s="4"/>
      <c r="AO51" s="4"/>
      <c r="AP51" s="4"/>
      <c r="AQ51" s="4">
        <v>52</v>
      </c>
      <c r="AR51" s="4">
        <v>30</v>
      </c>
      <c r="AS51" s="4"/>
      <c r="AT51" s="4"/>
      <c r="AU51" s="5">
        <v>82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5"/>
      <c r="BJ51" s="4">
        <v>149</v>
      </c>
    </row>
    <row r="52" spans="1:62" x14ac:dyDescent="0.25">
      <c r="A52" s="7" t="s">
        <v>1163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1</v>
      </c>
      <c r="AI52" s="8"/>
      <c r="AJ52" s="8"/>
      <c r="AK52" s="9">
        <v>1</v>
      </c>
      <c r="AL52" s="8"/>
      <c r="AM52" s="8"/>
      <c r="AN52" s="8"/>
      <c r="AO52" s="8"/>
      <c r="AP52" s="8"/>
      <c r="AQ52" s="8"/>
      <c r="AR52" s="8"/>
      <c r="AS52" s="8"/>
      <c r="AT52" s="8"/>
      <c r="AU52" s="9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9"/>
      <c r="BJ52" s="8">
        <v>1</v>
      </c>
    </row>
    <row r="53" spans="1:62" x14ac:dyDescent="0.25">
      <c r="A53" s="7" t="s">
        <v>2586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4</v>
      </c>
      <c r="P53" s="8">
        <v>1</v>
      </c>
      <c r="Q53" s="8">
        <v>2</v>
      </c>
      <c r="R53" s="8"/>
      <c r="S53" s="9">
        <v>7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4</v>
      </c>
      <c r="AJ53" s="8">
        <v>55</v>
      </c>
      <c r="AK53" s="9">
        <v>59</v>
      </c>
      <c r="AL53" s="8"/>
      <c r="AM53" s="8"/>
      <c r="AN53" s="8"/>
      <c r="AO53" s="8"/>
      <c r="AP53" s="8"/>
      <c r="AQ53" s="8">
        <v>18</v>
      </c>
      <c r="AR53" s="8"/>
      <c r="AS53" s="8"/>
      <c r="AT53" s="8"/>
      <c r="AU53" s="9">
        <v>18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9"/>
      <c r="BJ53" s="8">
        <v>84</v>
      </c>
    </row>
    <row r="54" spans="1:62" x14ac:dyDescent="0.25">
      <c r="A54" s="7" t="s">
        <v>1829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9"/>
      <c r="AL54" s="8"/>
      <c r="AM54" s="8"/>
      <c r="AN54" s="8"/>
      <c r="AO54" s="8"/>
      <c r="AP54" s="8"/>
      <c r="AQ54" s="8">
        <v>34</v>
      </c>
      <c r="AR54" s="8">
        <v>30</v>
      </c>
      <c r="AS54" s="8"/>
      <c r="AT54" s="8"/>
      <c r="AU54" s="9">
        <v>64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9"/>
      <c r="BJ54" s="8">
        <v>64</v>
      </c>
    </row>
    <row r="55" spans="1:62" x14ac:dyDescent="0.25">
      <c r="A55" s="6" t="s">
        <v>1160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  <c r="AL55" s="4"/>
      <c r="AM55" s="4"/>
      <c r="AN55" s="4"/>
      <c r="AO55" s="4"/>
      <c r="AP55" s="4"/>
      <c r="AQ55" s="4">
        <v>36</v>
      </c>
      <c r="AR55" s="4">
        <v>11</v>
      </c>
      <c r="AS55" s="4"/>
      <c r="AT55" s="4"/>
      <c r="AU55" s="5">
        <v>47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5"/>
      <c r="BJ55" s="4">
        <v>47</v>
      </c>
    </row>
    <row r="56" spans="1:62" x14ac:dyDescent="0.25">
      <c r="A56" s="7" t="s">
        <v>3748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9"/>
      <c r="AL56" s="8"/>
      <c r="AM56" s="8"/>
      <c r="AN56" s="8"/>
      <c r="AO56" s="8"/>
      <c r="AP56" s="8"/>
      <c r="AQ56" s="8">
        <v>36</v>
      </c>
      <c r="AR56" s="8">
        <v>11</v>
      </c>
      <c r="AS56" s="8"/>
      <c r="AT56" s="8"/>
      <c r="AU56" s="9">
        <v>47</v>
      </c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9"/>
      <c r="BJ56" s="8">
        <v>47</v>
      </c>
    </row>
    <row r="57" spans="1:62" x14ac:dyDescent="0.25">
      <c r="A57" s="6" t="s">
        <v>252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5"/>
      <c r="AL57" s="4"/>
      <c r="AM57" s="4"/>
      <c r="AN57" s="4"/>
      <c r="AO57" s="4"/>
      <c r="AP57" s="4"/>
      <c r="AQ57" s="4"/>
      <c r="AR57" s="4"/>
      <c r="AS57" s="4"/>
      <c r="AT57" s="4"/>
      <c r="AU57" s="5"/>
      <c r="AV57" s="4"/>
      <c r="AW57" s="4"/>
      <c r="AX57" s="4"/>
      <c r="AY57" s="4"/>
      <c r="AZ57" s="4"/>
      <c r="BA57" s="4"/>
      <c r="BB57" s="4"/>
      <c r="BC57" s="4">
        <v>1</v>
      </c>
      <c r="BD57" s="4"/>
      <c r="BE57" s="4"/>
      <c r="BF57" s="4"/>
      <c r="BG57" s="4"/>
      <c r="BH57" s="4"/>
      <c r="BI57" s="5">
        <v>1</v>
      </c>
      <c r="BJ57" s="4">
        <v>1</v>
      </c>
    </row>
    <row r="58" spans="1:62" x14ac:dyDescent="0.25">
      <c r="A58" s="7" t="s">
        <v>7255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9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9"/>
      <c r="AL58" s="8"/>
      <c r="AM58" s="8"/>
      <c r="AN58" s="8"/>
      <c r="AO58" s="8"/>
      <c r="AP58" s="8"/>
      <c r="AQ58" s="8"/>
      <c r="AR58" s="8"/>
      <c r="AS58" s="8"/>
      <c r="AT58" s="8"/>
      <c r="AU58" s="9"/>
      <c r="AV58" s="8"/>
      <c r="AW58" s="8"/>
      <c r="AX58" s="8"/>
      <c r="AY58" s="8"/>
      <c r="AZ58" s="8"/>
      <c r="BA58" s="8"/>
      <c r="BB58" s="8"/>
      <c r="BC58" s="8">
        <v>1</v>
      </c>
      <c r="BD58" s="8"/>
      <c r="BE58" s="8"/>
      <c r="BF58" s="8"/>
      <c r="BG58" s="8"/>
      <c r="BH58" s="8"/>
      <c r="BI58" s="9">
        <v>1</v>
      </c>
      <c r="BJ58" s="8">
        <v>1</v>
      </c>
    </row>
    <row r="59" spans="1:62" x14ac:dyDescent="0.25">
      <c r="A59" s="6" t="s">
        <v>1144</v>
      </c>
      <c r="B59" s="4"/>
      <c r="C59" s="4"/>
      <c r="D59" s="4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>
        <v>1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5"/>
      <c r="AL59" s="4"/>
      <c r="AM59" s="4"/>
      <c r="AN59" s="4"/>
      <c r="AO59" s="4"/>
      <c r="AP59" s="4"/>
      <c r="AQ59" s="4"/>
      <c r="AR59" s="4"/>
      <c r="AS59" s="4"/>
      <c r="AT59" s="4"/>
      <c r="AU59" s="5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5"/>
      <c r="BJ59" s="4">
        <v>1</v>
      </c>
    </row>
    <row r="60" spans="1:62" x14ac:dyDescent="0.25">
      <c r="A60" s="7" t="s">
        <v>834</v>
      </c>
      <c r="B60" s="8"/>
      <c r="C60" s="8"/>
      <c r="D60" s="8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9">
        <v>1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/>
      <c r="AL60" s="8"/>
      <c r="AM60" s="8"/>
      <c r="AN60" s="8"/>
      <c r="AO60" s="8"/>
      <c r="AP60" s="8"/>
      <c r="AQ60" s="8"/>
      <c r="AR60" s="8"/>
      <c r="AS60" s="8"/>
      <c r="AT60" s="8"/>
      <c r="AU60" s="9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9"/>
      <c r="BJ60" s="8">
        <v>1</v>
      </c>
    </row>
    <row r="61" spans="1:62" x14ac:dyDescent="0.25">
      <c r="A61" s="6" t="s">
        <v>2694</v>
      </c>
      <c r="B61" s="4"/>
      <c r="C61" s="4">
        <v>5</v>
      </c>
      <c r="D61" s="4"/>
      <c r="E61" s="4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>
        <v>6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5"/>
      <c r="AL61" s="4"/>
      <c r="AM61" s="4"/>
      <c r="AN61" s="4"/>
      <c r="AO61" s="4"/>
      <c r="AP61" s="4"/>
      <c r="AQ61" s="4"/>
      <c r="AR61" s="4"/>
      <c r="AS61" s="4"/>
      <c r="AT61" s="4"/>
      <c r="AU61" s="5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5"/>
      <c r="BJ61" s="4">
        <v>6</v>
      </c>
    </row>
    <row r="62" spans="1:62" x14ac:dyDescent="0.25">
      <c r="A62" s="7" t="s">
        <v>3155</v>
      </c>
      <c r="B62" s="8"/>
      <c r="C62" s="8">
        <v>1</v>
      </c>
      <c r="D62" s="8"/>
      <c r="E62" s="8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9">
        <v>2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9"/>
      <c r="AL62" s="8"/>
      <c r="AM62" s="8"/>
      <c r="AN62" s="8"/>
      <c r="AO62" s="8"/>
      <c r="AP62" s="8"/>
      <c r="AQ62" s="8"/>
      <c r="AR62" s="8"/>
      <c r="AS62" s="8"/>
      <c r="AT62" s="8"/>
      <c r="AU62" s="9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9"/>
      <c r="BJ62" s="8">
        <v>2</v>
      </c>
    </row>
    <row r="63" spans="1:62" x14ac:dyDescent="0.25">
      <c r="A63" s="7" t="s">
        <v>2693</v>
      </c>
      <c r="B63" s="8"/>
      <c r="C63" s="8">
        <v>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9">
        <v>4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  <c r="AL63" s="8"/>
      <c r="AM63" s="8"/>
      <c r="AN63" s="8"/>
      <c r="AO63" s="8"/>
      <c r="AP63" s="8"/>
      <c r="AQ63" s="8"/>
      <c r="AR63" s="8"/>
      <c r="AS63" s="8"/>
      <c r="AT63" s="8"/>
      <c r="AU63" s="9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9"/>
      <c r="BJ63" s="8">
        <v>4</v>
      </c>
    </row>
    <row r="64" spans="1:62" x14ac:dyDescent="0.25">
      <c r="A64" s="3" t="s">
        <v>4290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5"/>
      <c r="AL64" s="4"/>
      <c r="AM64" s="4"/>
      <c r="AN64" s="4"/>
      <c r="AO64" s="4"/>
      <c r="AP64" s="4"/>
      <c r="AQ64" s="4">
        <v>125</v>
      </c>
      <c r="AR64" s="4"/>
      <c r="AS64" s="4"/>
      <c r="AT64" s="4"/>
      <c r="AU64" s="5">
        <v>125</v>
      </c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5"/>
      <c r="BJ64" s="4">
        <v>125</v>
      </c>
    </row>
    <row r="65" spans="1:62" x14ac:dyDescent="0.25">
      <c r="A65" s="6" t="s">
        <v>2298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5"/>
      <c r="AL65" s="4"/>
      <c r="AM65" s="4"/>
      <c r="AN65" s="4"/>
      <c r="AO65" s="4"/>
      <c r="AP65" s="4"/>
      <c r="AQ65" s="4">
        <v>125</v>
      </c>
      <c r="AR65" s="4"/>
      <c r="AS65" s="4"/>
      <c r="AT65" s="4"/>
      <c r="AU65" s="5">
        <v>125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5"/>
      <c r="BJ65" s="4">
        <v>125</v>
      </c>
    </row>
    <row r="66" spans="1:62" x14ac:dyDescent="0.25">
      <c r="A66" s="7" t="s">
        <v>2862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9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8"/>
      <c r="AM66" s="8"/>
      <c r="AN66" s="8"/>
      <c r="AO66" s="8"/>
      <c r="AP66" s="8"/>
      <c r="AQ66" s="8">
        <v>84</v>
      </c>
      <c r="AR66" s="8"/>
      <c r="AS66" s="8"/>
      <c r="AT66" s="8"/>
      <c r="AU66" s="9">
        <v>84</v>
      </c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9"/>
      <c r="BJ66" s="8">
        <v>84</v>
      </c>
    </row>
    <row r="67" spans="1:62" x14ac:dyDescent="0.25">
      <c r="A67" s="7" t="s">
        <v>2299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9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9"/>
      <c r="AL67" s="8"/>
      <c r="AM67" s="8"/>
      <c r="AN67" s="8"/>
      <c r="AO67" s="8"/>
      <c r="AP67" s="8"/>
      <c r="AQ67" s="8">
        <v>20</v>
      </c>
      <c r="AR67" s="8"/>
      <c r="AS67" s="8"/>
      <c r="AT67" s="8"/>
      <c r="AU67" s="9">
        <v>20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9"/>
      <c r="BJ67" s="8">
        <v>20</v>
      </c>
    </row>
    <row r="68" spans="1:62" x14ac:dyDescent="0.25">
      <c r="A68" s="7" t="s">
        <v>2895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9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9"/>
      <c r="AL68" s="8"/>
      <c r="AM68" s="8"/>
      <c r="AN68" s="8"/>
      <c r="AO68" s="8"/>
      <c r="AP68" s="8"/>
      <c r="AQ68" s="8">
        <v>21</v>
      </c>
      <c r="AR68" s="8"/>
      <c r="AS68" s="8"/>
      <c r="AT68" s="8"/>
      <c r="AU68" s="9">
        <v>21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9"/>
      <c r="BJ68" s="8">
        <v>21</v>
      </c>
    </row>
    <row r="69" spans="1:62" x14ac:dyDescent="0.25">
      <c r="A69" s="3" t="s">
        <v>4047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5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5"/>
      <c r="AL69" s="4">
        <v>10</v>
      </c>
      <c r="AM69" s="4">
        <v>1</v>
      </c>
      <c r="AN69" s="4"/>
      <c r="AO69" s="4"/>
      <c r="AP69" s="4"/>
      <c r="AQ69" s="4">
        <v>347</v>
      </c>
      <c r="AR69" s="4"/>
      <c r="AS69" s="4"/>
      <c r="AT69" s="4"/>
      <c r="AU69" s="5">
        <v>358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5"/>
      <c r="BJ69" s="4">
        <v>358</v>
      </c>
    </row>
    <row r="70" spans="1:62" x14ac:dyDescent="0.25">
      <c r="A70" s="6" t="s">
        <v>1911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  <c r="AL70" s="4">
        <v>10</v>
      </c>
      <c r="AM70" s="4">
        <v>1</v>
      </c>
      <c r="AN70" s="4"/>
      <c r="AO70" s="4"/>
      <c r="AP70" s="4"/>
      <c r="AQ70" s="4"/>
      <c r="AR70" s="4"/>
      <c r="AS70" s="4"/>
      <c r="AT70" s="4"/>
      <c r="AU70" s="5">
        <v>11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5"/>
      <c r="BJ70" s="4">
        <v>11</v>
      </c>
    </row>
    <row r="71" spans="1:62" x14ac:dyDescent="0.25">
      <c r="A71" s="7" t="s">
        <v>1912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9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9"/>
      <c r="AL71" s="8">
        <v>10</v>
      </c>
      <c r="AM71" s="8">
        <v>1</v>
      </c>
      <c r="AN71" s="8"/>
      <c r="AO71" s="8"/>
      <c r="AP71" s="8"/>
      <c r="AQ71" s="8"/>
      <c r="AR71" s="8"/>
      <c r="AS71" s="8"/>
      <c r="AT71" s="8"/>
      <c r="AU71" s="9">
        <v>11</v>
      </c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9"/>
      <c r="BJ71" s="8">
        <v>11</v>
      </c>
    </row>
    <row r="72" spans="1:62" x14ac:dyDescent="0.25">
      <c r="A72" s="6" t="s">
        <v>211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4"/>
      <c r="AM72" s="4"/>
      <c r="AN72" s="4"/>
      <c r="AO72" s="4"/>
      <c r="AP72" s="4"/>
      <c r="AQ72" s="4">
        <v>347</v>
      </c>
      <c r="AR72" s="4"/>
      <c r="AS72" s="4"/>
      <c r="AT72" s="4"/>
      <c r="AU72" s="5">
        <v>347</v>
      </c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5"/>
      <c r="BJ72" s="4">
        <v>347</v>
      </c>
    </row>
    <row r="73" spans="1:62" x14ac:dyDescent="0.25">
      <c r="A73" s="7" t="s">
        <v>212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9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9"/>
      <c r="AL73" s="8"/>
      <c r="AM73" s="8"/>
      <c r="AN73" s="8"/>
      <c r="AO73" s="8"/>
      <c r="AP73" s="8"/>
      <c r="AQ73" s="8">
        <v>347</v>
      </c>
      <c r="AR73" s="8"/>
      <c r="AS73" s="8"/>
      <c r="AT73" s="8"/>
      <c r="AU73" s="9">
        <v>347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9"/>
      <c r="BJ73" s="8">
        <v>347</v>
      </c>
    </row>
    <row r="74" spans="1:62" x14ac:dyDescent="0.25">
      <c r="A74" s="3" t="s">
        <v>4013</v>
      </c>
      <c r="B74" s="4">
        <v>1</v>
      </c>
      <c r="C74" s="4">
        <v>2</v>
      </c>
      <c r="D74" s="4">
        <v>2</v>
      </c>
      <c r="E74" s="4"/>
      <c r="F74" s="4"/>
      <c r="G74" s="4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5">
        <v>6</v>
      </c>
      <c r="T74" s="4">
        <v>5</v>
      </c>
      <c r="U74" s="4">
        <v>4</v>
      </c>
      <c r="V74" s="4"/>
      <c r="W74" s="4"/>
      <c r="X74" s="4"/>
      <c r="Y74" s="4">
        <v>1</v>
      </c>
      <c r="Z74" s="4">
        <v>1</v>
      </c>
      <c r="AA74" s="4"/>
      <c r="AB74" s="4"/>
      <c r="AC74" s="4"/>
      <c r="AD74" s="4"/>
      <c r="AE74" s="4"/>
      <c r="AF74" s="4"/>
      <c r="AG74" s="4">
        <v>2</v>
      </c>
      <c r="AH74" s="4">
        <v>9</v>
      </c>
      <c r="AI74" s="4">
        <v>51</v>
      </c>
      <c r="AJ74" s="4">
        <v>49</v>
      </c>
      <c r="AK74" s="5">
        <v>122</v>
      </c>
      <c r="AL74" s="4"/>
      <c r="AM74" s="4"/>
      <c r="AN74" s="4"/>
      <c r="AO74" s="4"/>
      <c r="AP74" s="4">
        <v>6</v>
      </c>
      <c r="AQ74" s="4"/>
      <c r="AR74" s="4"/>
      <c r="AS74" s="4"/>
      <c r="AT74" s="4">
        <v>3</v>
      </c>
      <c r="AU74" s="5">
        <v>9</v>
      </c>
      <c r="AV74" s="4"/>
      <c r="AW74" s="4"/>
      <c r="AX74" s="4"/>
      <c r="AY74" s="4"/>
      <c r="AZ74" s="4">
        <v>1</v>
      </c>
      <c r="BA74" s="4"/>
      <c r="BB74" s="4"/>
      <c r="BC74" s="4"/>
      <c r="BD74" s="4"/>
      <c r="BE74" s="4"/>
      <c r="BF74" s="4"/>
      <c r="BG74" s="4"/>
      <c r="BH74" s="4"/>
      <c r="BI74" s="5">
        <v>1</v>
      </c>
      <c r="BJ74" s="4">
        <v>138</v>
      </c>
    </row>
    <row r="75" spans="1:62" x14ac:dyDescent="0.25">
      <c r="A75" s="6" t="s">
        <v>2080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5"/>
      <c r="T75" s="4"/>
      <c r="U75" s="4"/>
      <c r="V75" s="4"/>
      <c r="W75" s="4"/>
      <c r="X75" s="4"/>
      <c r="Y75" s="4">
        <v>1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>
        <v>1</v>
      </c>
      <c r="AL75" s="4"/>
      <c r="AM75" s="4"/>
      <c r="AN75" s="4"/>
      <c r="AO75" s="4"/>
      <c r="AP75" s="4"/>
      <c r="AQ75" s="4"/>
      <c r="AR75" s="4"/>
      <c r="AS75" s="4"/>
      <c r="AT75" s="4"/>
      <c r="AU75" s="5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5"/>
      <c r="BJ75" s="4">
        <v>1</v>
      </c>
    </row>
    <row r="76" spans="1:62" x14ac:dyDescent="0.25">
      <c r="A76" s="7" t="s">
        <v>2080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9"/>
      <c r="T76" s="8"/>
      <c r="U76" s="8"/>
      <c r="V76" s="8"/>
      <c r="W76" s="8"/>
      <c r="X76" s="8"/>
      <c r="Y76" s="8">
        <v>1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9">
        <v>1</v>
      </c>
      <c r="AL76" s="8"/>
      <c r="AM76" s="8"/>
      <c r="AN76" s="8"/>
      <c r="AO76" s="8"/>
      <c r="AP76" s="8"/>
      <c r="AQ76" s="8"/>
      <c r="AR76" s="8"/>
      <c r="AS76" s="8"/>
      <c r="AT76" s="8"/>
      <c r="AU76" s="9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9"/>
      <c r="BJ76" s="8">
        <v>1</v>
      </c>
    </row>
    <row r="77" spans="1:62" x14ac:dyDescent="0.25">
      <c r="A77" s="6" t="s">
        <v>354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4">
        <v>3</v>
      </c>
      <c r="U77" s="4">
        <v>2</v>
      </c>
      <c r="V77" s="4"/>
      <c r="W77" s="4"/>
      <c r="X77" s="4"/>
      <c r="Y77" s="4"/>
      <c r="Z77" s="4">
        <v>1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>
        <v>6</v>
      </c>
      <c r="AL77" s="4"/>
      <c r="AM77" s="4"/>
      <c r="AN77" s="4"/>
      <c r="AO77" s="4"/>
      <c r="AP77" s="4">
        <v>6</v>
      </c>
      <c r="AQ77" s="4"/>
      <c r="AR77" s="4"/>
      <c r="AS77" s="4"/>
      <c r="AT77" s="4"/>
      <c r="AU77" s="5">
        <v>6</v>
      </c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5"/>
      <c r="BJ77" s="4">
        <v>12</v>
      </c>
    </row>
    <row r="78" spans="1:62" x14ac:dyDescent="0.25">
      <c r="A78" s="7" t="s">
        <v>355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9"/>
      <c r="T78" s="8">
        <v>3</v>
      </c>
      <c r="U78" s="8">
        <v>2</v>
      </c>
      <c r="V78" s="8"/>
      <c r="W78" s="8"/>
      <c r="X78" s="8"/>
      <c r="Y78" s="8"/>
      <c r="Z78" s="8">
        <v>1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>
        <v>6</v>
      </c>
      <c r="AL78" s="8"/>
      <c r="AM78" s="8"/>
      <c r="AN78" s="8"/>
      <c r="AO78" s="8"/>
      <c r="AP78" s="8">
        <v>6</v>
      </c>
      <c r="AQ78" s="8"/>
      <c r="AR78" s="8"/>
      <c r="AS78" s="8"/>
      <c r="AT78" s="8"/>
      <c r="AU78" s="9">
        <v>6</v>
      </c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9"/>
      <c r="BJ78" s="8">
        <v>12</v>
      </c>
    </row>
    <row r="79" spans="1:62" x14ac:dyDescent="0.25">
      <c r="A79" s="6" t="s">
        <v>4299</v>
      </c>
      <c r="B79" s="4"/>
      <c r="C79" s="4">
        <v>1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5">
        <v>1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4"/>
      <c r="AM79" s="4"/>
      <c r="AN79" s="4"/>
      <c r="AO79" s="4"/>
      <c r="AP79" s="4"/>
      <c r="AQ79" s="4"/>
      <c r="AR79" s="4"/>
      <c r="AS79" s="4"/>
      <c r="AT79" s="4"/>
      <c r="AU79" s="5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5"/>
      <c r="BJ79" s="4">
        <v>1</v>
      </c>
    </row>
    <row r="80" spans="1:62" x14ac:dyDescent="0.25">
      <c r="A80" s="7" t="s">
        <v>4299</v>
      </c>
      <c r="B80" s="8"/>
      <c r="C80" s="8">
        <v>1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9">
        <v>1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9"/>
      <c r="AL80" s="8"/>
      <c r="AM80" s="8"/>
      <c r="AN80" s="8"/>
      <c r="AO80" s="8"/>
      <c r="AP80" s="8"/>
      <c r="AQ80" s="8"/>
      <c r="AR80" s="8"/>
      <c r="AS80" s="8"/>
      <c r="AT80" s="8"/>
      <c r="AU80" s="9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9"/>
      <c r="BJ80" s="8">
        <v>1</v>
      </c>
    </row>
    <row r="81" spans="1:62" x14ac:dyDescent="0.25">
      <c r="A81" s="6" t="s">
        <v>655</v>
      </c>
      <c r="B81" s="4"/>
      <c r="C81" s="4">
        <v>1</v>
      </c>
      <c r="D81" s="4">
        <v>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5">
        <v>2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4"/>
      <c r="AM81" s="4"/>
      <c r="AN81" s="4"/>
      <c r="AO81" s="4"/>
      <c r="AP81" s="4"/>
      <c r="AQ81" s="4"/>
      <c r="AR81" s="4"/>
      <c r="AS81" s="4"/>
      <c r="AT81" s="4"/>
      <c r="AU81" s="5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5"/>
      <c r="BJ81" s="4">
        <v>2</v>
      </c>
    </row>
    <row r="82" spans="1:62" x14ac:dyDescent="0.25">
      <c r="A82" s="7" t="s">
        <v>655</v>
      </c>
      <c r="B82" s="8"/>
      <c r="C82" s="8">
        <v>1</v>
      </c>
      <c r="D82" s="8">
        <v>1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9">
        <v>2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9"/>
      <c r="AL82" s="8"/>
      <c r="AM82" s="8"/>
      <c r="AN82" s="8"/>
      <c r="AO82" s="8"/>
      <c r="AP82" s="8"/>
      <c r="AQ82" s="8"/>
      <c r="AR82" s="8"/>
      <c r="AS82" s="8"/>
      <c r="AT82" s="8"/>
      <c r="AU82" s="9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9"/>
      <c r="BJ82" s="8">
        <v>2</v>
      </c>
    </row>
    <row r="83" spans="1:62" x14ac:dyDescent="0.25">
      <c r="A83" s="6" t="s">
        <v>7256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5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>
        <v>4</v>
      </c>
      <c r="AJ83" s="4">
        <v>1</v>
      </c>
      <c r="AK83" s="5">
        <v>5</v>
      </c>
      <c r="AL83" s="4"/>
      <c r="AM83" s="4"/>
      <c r="AN83" s="4"/>
      <c r="AO83" s="4"/>
      <c r="AP83" s="4"/>
      <c r="AQ83" s="4"/>
      <c r="AR83" s="4"/>
      <c r="AS83" s="4"/>
      <c r="AT83" s="4">
        <v>3</v>
      </c>
      <c r="AU83" s="5">
        <v>3</v>
      </c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5"/>
      <c r="BJ83" s="4">
        <v>8</v>
      </c>
    </row>
    <row r="84" spans="1:62" x14ac:dyDescent="0.25">
      <c r="A84" s="7" t="s">
        <v>465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9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9"/>
      <c r="AL84" s="8"/>
      <c r="AM84" s="8"/>
      <c r="AN84" s="8"/>
      <c r="AO84" s="8"/>
      <c r="AP84" s="8"/>
      <c r="AQ84" s="8"/>
      <c r="AR84" s="8"/>
      <c r="AS84" s="8"/>
      <c r="AT84" s="8">
        <v>3</v>
      </c>
      <c r="AU84" s="9">
        <v>3</v>
      </c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9"/>
      <c r="BJ84" s="8">
        <v>3</v>
      </c>
    </row>
    <row r="85" spans="1:62" x14ac:dyDescent="0.25">
      <c r="A85" s="7" t="s">
        <v>1651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9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4</v>
      </c>
      <c r="AJ85" s="8"/>
      <c r="AK85" s="9">
        <v>4</v>
      </c>
      <c r="AL85" s="8"/>
      <c r="AM85" s="8"/>
      <c r="AN85" s="8"/>
      <c r="AO85" s="8"/>
      <c r="AP85" s="8"/>
      <c r="AQ85" s="8"/>
      <c r="AR85" s="8"/>
      <c r="AS85" s="8"/>
      <c r="AT85" s="8"/>
      <c r="AU85" s="9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9"/>
      <c r="BJ85" s="8">
        <v>4</v>
      </c>
    </row>
    <row r="86" spans="1:62" x14ac:dyDescent="0.25">
      <c r="A86" s="7" t="s">
        <v>2276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9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>
        <v>1</v>
      </c>
      <c r="AK86" s="9">
        <v>1</v>
      </c>
      <c r="AL86" s="8"/>
      <c r="AM86" s="8"/>
      <c r="AN86" s="8"/>
      <c r="AO86" s="8"/>
      <c r="AP86" s="8"/>
      <c r="AQ86" s="8"/>
      <c r="AR86" s="8"/>
      <c r="AS86" s="8"/>
      <c r="AT86" s="8"/>
      <c r="AU86" s="9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9"/>
      <c r="BJ86" s="8">
        <v>1</v>
      </c>
    </row>
    <row r="87" spans="1:62" x14ac:dyDescent="0.25">
      <c r="A87" s="6" t="s">
        <v>482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5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>
        <v>2</v>
      </c>
      <c r="AH87" s="4">
        <v>9</v>
      </c>
      <c r="AI87" s="4">
        <v>47</v>
      </c>
      <c r="AJ87" s="4">
        <v>48</v>
      </c>
      <c r="AK87" s="5">
        <v>106</v>
      </c>
      <c r="AL87" s="4"/>
      <c r="AM87" s="4"/>
      <c r="AN87" s="4"/>
      <c r="AO87" s="4"/>
      <c r="AP87" s="4"/>
      <c r="AQ87" s="4"/>
      <c r="AR87" s="4"/>
      <c r="AS87" s="4"/>
      <c r="AT87" s="4"/>
      <c r="AU87" s="5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5"/>
      <c r="BJ87" s="4">
        <v>106</v>
      </c>
    </row>
    <row r="88" spans="1:62" x14ac:dyDescent="0.25">
      <c r="A88" s="7" t="s">
        <v>483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9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2</v>
      </c>
      <c r="AH88" s="8">
        <v>9</v>
      </c>
      <c r="AI88" s="8">
        <v>47</v>
      </c>
      <c r="AJ88" s="8">
        <v>48</v>
      </c>
      <c r="AK88" s="9">
        <v>106</v>
      </c>
      <c r="AL88" s="8"/>
      <c r="AM88" s="8"/>
      <c r="AN88" s="8"/>
      <c r="AO88" s="8"/>
      <c r="AP88" s="8"/>
      <c r="AQ88" s="8"/>
      <c r="AR88" s="8"/>
      <c r="AS88" s="8"/>
      <c r="AT88" s="8"/>
      <c r="AU88" s="9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9"/>
      <c r="BJ88" s="8">
        <v>106</v>
      </c>
    </row>
    <row r="89" spans="1:62" x14ac:dyDescent="0.25">
      <c r="A89" s="6" t="s">
        <v>216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5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4"/>
      <c r="AM89" s="4"/>
      <c r="AN89" s="4"/>
      <c r="AO89" s="4"/>
      <c r="AP89" s="4"/>
      <c r="AQ89" s="4"/>
      <c r="AR89" s="4"/>
      <c r="AS89" s="4"/>
      <c r="AT89" s="4"/>
      <c r="AU89" s="5"/>
      <c r="AV89" s="4"/>
      <c r="AW89" s="4"/>
      <c r="AX89" s="4"/>
      <c r="AY89" s="4"/>
      <c r="AZ89" s="4">
        <v>1</v>
      </c>
      <c r="BA89" s="4"/>
      <c r="BB89" s="4"/>
      <c r="BC89" s="4"/>
      <c r="BD89" s="4"/>
      <c r="BE89" s="4"/>
      <c r="BF89" s="4"/>
      <c r="BG89" s="4"/>
      <c r="BH89" s="4"/>
      <c r="BI89" s="5">
        <v>1</v>
      </c>
      <c r="BJ89" s="4">
        <v>1</v>
      </c>
    </row>
    <row r="90" spans="1:62" x14ac:dyDescent="0.25">
      <c r="A90" s="7" t="s">
        <v>442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9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9"/>
      <c r="AL90" s="8"/>
      <c r="AM90" s="8"/>
      <c r="AN90" s="8"/>
      <c r="AO90" s="8"/>
      <c r="AP90" s="8"/>
      <c r="AQ90" s="8"/>
      <c r="AR90" s="8"/>
      <c r="AS90" s="8"/>
      <c r="AT90" s="8"/>
      <c r="AU90" s="9"/>
      <c r="AV90" s="8"/>
      <c r="AW90" s="8"/>
      <c r="AX90" s="8"/>
      <c r="AY90" s="8"/>
      <c r="AZ90" s="8">
        <v>1</v>
      </c>
      <c r="BA90" s="8"/>
      <c r="BB90" s="8"/>
      <c r="BC90" s="8"/>
      <c r="BD90" s="8"/>
      <c r="BE90" s="8"/>
      <c r="BF90" s="8"/>
      <c r="BG90" s="8"/>
      <c r="BH90" s="8"/>
      <c r="BI90" s="9">
        <v>1</v>
      </c>
      <c r="BJ90" s="8">
        <v>1</v>
      </c>
    </row>
    <row r="91" spans="1:62" x14ac:dyDescent="0.25">
      <c r="A91" s="6" t="s">
        <v>638</v>
      </c>
      <c r="B91" s="4">
        <v>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5">
        <v>1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4"/>
      <c r="AM91" s="4"/>
      <c r="AN91" s="4"/>
      <c r="AO91" s="4"/>
      <c r="AP91" s="4"/>
      <c r="AQ91" s="4"/>
      <c r="AR91" s="4"/>
      <c r="AS91" s="4"/>
      <c r="AT91" s="4"/>
      <c r="AU91" s="5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5"/>
      <c r="BJ91" s="4">
        <v>1</v>
      </c>
    </row>
    <row r="92" spans="1:62" x14ac:dyDescent="0.25">
      <c r="A92" s="7" t="s">
        <v>1636</v>
      </c>
      <c r="B92" s="8">
        <v>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9">
        <v>1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9"/>
      <c r="AL92" s="8"/>
      <c r="AM92" s="8"/>
      <c r="AN92" s="8"/>
      <c r="AO92" s="8"/>
      <c r="AP92" s="8"/>
      <c r="AQ92" s="8"/>
      <c r="AR92" s="8"/>
      <c r="AS92" s="8"/>
      <c r="AT92" s="8"/>
      <c r="AU92" s="9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9"/>
      <c r="BJ92" s="8">
        <v>1</v>
      </c>
    </row>
    <row r="93" spans="1:62" x14ac:dyDescent="0.25">
      <c r="A93" s="6" t="s">
        <v>152</v>
      </c>
      <c r="B93" s="4"/>
      <c r="C93" s="4"/>
      <c r="D93" s="4">
        <v>1</v>
      </c>
      <c r="E93" s="4"/>
      <c r="F93" s="4"/>
      <c r="G93" s="4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>
        <v>2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4"/>
      <c r="AM93" s="4"/>
      <c r="AN93" s="4"/>
      <c r="AO93" s="4"/>
      <c r="AP93" s="4"/>
      <c r="AQ93" s="4"/>
      <c r="AR93" s="4"/>
      <c r="AS93" s="4"/>
      <c r="AT93" s="4"/>
      <c r="AU93" s="5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5"/>
      <c r="BJ93" s="4">
        <v>2</v>
      </c>
    </row>
    <row r="94" spans="1:62" x14ac:dyDescent="0.25">
      <c r="A94" s="7" t="s">
        <v>689</v>
      </c>
      <c r="B94" s="8"/>
      <c r="C94" s="8"/>
      <c r="D94" s="8">
        <v>1</v>
      </c>
      <c r="E94" s="8"/>
      <c r="F94" s="8"/>
      <c r="G94" s="8">
        <v>1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9">
        <v>2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9"/>
      <c r="AL94" s="8"/>
      <c r="AM94" s="8"/>
      <c r="AN94" s="8"/>
      <c r="AO94" s="8"/>
      <c r="AP94" s="8"/>
      <c r="AQ94" s="8"/>
      <c r="AR94" s="8"/>
      <c r="AS94" s="8"/>
      <c r="AT94" s="8"/>
      <c r="AU94" s="9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9"/>
      <c r="BJ94" s="8">
        <v>2</v>
      </c>
    </row>
    <row r="95" spans="1:62" x14ac:dyDescent="0.25">
      <c r="A95" s="6" t="s">
        <v>627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5"/>
      <c r="T95" s="4">
        <v>2</v>
      </c>
      <c r="U95" s="4">
        <v>2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>
        <v>4</v>
      </c>
      <c r="AL95" s="4"/>
      <c r="AM95" s="4"/>
      <c r="AN95" s="4"/>
      <c r="AO95" s="4"/>
      <c r="AP95" s="4"/>
      <c r="AQ95" s="4"/>
      <c r="AR95" s="4"/>
      <c r="AS95" s="4"/>
      <c r="AT95" s="4"/>
      <c r="AU95" s="5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5"/>
      <c r="BJ95" s="4">
        <v>4</v>
      </c>
    </row>
    <row r="96" spans="1:62" x14ac:dyDescent="0.25">
      <c r="A96" s="7" t="s">
        <v>627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9"/>
      <c r="T96" s="8">
        <v>2</v>
      </c>
      <c r="U96" s="8">
        <v>2</v>
      </c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9">
        <v>4</v>
      </c>
      <c r="AL96" s="8"/>
      <c r="AM96" s="8"/>
      <c r="AN96" s="8"/>
      <c r="AO96" s="8"/>
      <c r="AP96" s="8"/>
      <c r="AQ96" s="8"/>
      <c r="AR96" s="8"/>
      <c r="AS96" s="8"/>
      <c r="AT96" s="8"/>
      <c r="AU96" s="9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9"/>
      <c r="BJ96" s="8">
        <v>4</v>
      </c>
    </row>
    <row r="97" spans="1:62" x14ac:dyDescent="0.25">
      <c r="A97" s="3" t="s">
        <v>217</v>
      </c>
      <c r="B97" s="4">
        <v>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5">
        <v>1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>
        <v>40</v>
      </c>
      <c r="AH97" s="4"/>
      <c r="AI97" s="4"/>
      <c r="AJ97" s="4"/>
      <c r="AK97" s="5">
        <v>40</v>
      </c>
      <c r="AL97" s="4"/>
      <c r="AM97" s="4"/>
      <c r="AN97" s="4"/>
      <c r="AO97" s="4"/>
      <c r="AP97" s="4"/>
      <c r="AQ97" s="4">
        <v>249</v>
      </c>
      <c r="AR97" s="4"/>
      <c r="AS97" s="4"/>
      <c r="AT97" s="4"/>
      <c r="AU97" s="5">
        <v>249</v>
      </c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5"/>
      <c r="BJ97" s="4">
        <v>290</v>
      </c>
    </row>
    <row r="98" spans="1:62" x14ac:dyDescent="0.25">
      <c r="A98" s="6" t="s">
        <v>2077</v>
      </c>
      <c r="B98" s="4">
        <v>1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>
        <v>1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4"/>
      <c r="AM98" s="4"/>
      <c r="AN98" s="4"/>
      <c r="AO98" s="4"/>
      <c r="AP98" s="4"/>
      <c r="AQ98" s="4">
        <v>40</v>
      </c>
      <c r="AR98" s="4"/>
      <c r="AS98" s="4"/>
      <c r="AT98" s="4"/>
      <c r="AU98" s="5">
        <v>40</v>
      </c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5"/>
      <c r="BJ98" s="4">
        <v>41</v>
      </c>
    </row>
    <row r="99" spans="1:62" x14ac:dyDescent="0.25">
      <c r="A99" s="7" t="s">
        <v>2078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9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9"/>
      <c r="AL99" s="8"/>
      <c r="AM99" s="8"/>
      <c r="AN99" s="8"/>
      <c r="AO99" s="8"/>
      <c r="AP99" s="8"/>
      <c r="AQ99" s="8">
        <v>40</v>
      </c>
      <c r="AR99" s="8"/>
      <c r="AS99" s="8"/>
      <c r="AT99" s="8"/>
      <c r="AU99" s="9">
        <v>40</v>
      </c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9"/>
      <c r="BJ99" s="8">
        <v>40</v>
      </c>
    </row>
    <row r="100" spans="1:62" x14ac:dyDescent="0.25">
      <c r="A100" s="7" t="s">
        <v>5122</v>
      </c>
      <c r="B100" s="8">
        <v>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9">
        <v>1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9"/>
      <c r="AL100" s="8"/>
      <c r="AM100" s="8"/>
      <c r="AN100" s="8"/>
      <c r="AO100" s="8"/>
      <c r="AP100" s="8"/>
      <c r="AQ100" s="8"/>
      <c r="AR100" s="8"/>
      <c r="AS100" s="8"/>
      <c r="AT100" s="8"/>
      <c r="AU100" s="9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9"/>
      <c r="BJ100" s="8">
        <v>1</v>
      </c>
    </row>
    <row r="101" spans="1:62" x14ac:dyDescent="0.25">
      <c r="A101" s="6" t="s">
        <v>218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>
        <v>40</v>
      </c>
      <c r="AH101" s="4"/>
      <c r="AI101" s="4"/>
      <c r="AJ101" s="4"/>
      <c r="AK101" s="5">
        <v>40</v>
      </c>
      <c r="AL101" s="4"/>
      <c r="AM101" s="4"/>
      <c r="AN101" s="4"/>
      <c r="AO101" s="4"/>
      <c r="AP101" s="4"/>
      <c r="AQ101" s="4">
        <v>190</v>
      </c>
      <c r="AR101" s="4"/>
      <c r="AS101" s="4"/>
      <c r="AT101" s="4"/>
      <c r="AU101" s="5">
        <v>190</v>
      </c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5"/>
      <c r="BJ101" s="4">
        <v>230</v>
      </c>
    </row>
    <row r="102" spans="1:62" x14ac:dyDescent="0.25">
      <c r="A102" s="7" t="s">
        <v>219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9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>
        <v>40</v>
      </c>
      <c r="AH102" s="8"/>
      <c r="AI102" s="8"/>
      <c r="AJ102" s="8"/>
      <c r="AK102" s="9">
        <v>40</v>
      </c>
      <c r="AL102" s="8"/>
      <c r="AM102" s="8"/>
      <c r="AN102" s="8"/>
      <c r="AO102" s="8"/>
      <c r="AP102" s="8"/>
      <c r="AQ102" s="8">
        <v>190</v>
      </c>
      <c r="AR102" s="8"/>
      <c r="AS102" s="8"/>
      <c r="AT102" s="8"/>
      <c r="AU102" s="9">
        <v>190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9"/>
      <c r="BJ102" s="8">
        <v>230</v>
      </c>
    </row>
    <row r="103" spans="1:62" x14ac:dyDescent="0.25">
      <c r="A103" s="6" t="s">
        <v>2563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4"/>
      <c r="AM103" s="4"/>
      <c r="AN103" s="4"/>
      <c r="AO103" s="4"/>
      <c r="AP103" s="4"/>
      <c r="AQ103" s="4">
        <v>19</v>
      </c>
      <c r="AR103" s="4"/>
      <c r="AS103" s="4"/>
      <c r="AT103" s="4"/>
      <c r="AU103" s="5">
        <v>19</v>
      </c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5"/>
      <c r="BJ103" s="4">
        <v>19</v>
      </c>
    </row>
    <row r="104" spans="1:62" x14ac:dyDescent="0.25">
      <c r="A104" s="7" t="s">
        <v>2562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9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9"/>
      <c r="AL104" s="8"/>
      <c r="AM104" s="8"/>
      <c r="AN104" s="8"/>
      <c r="AO104" s="8"/>
      <c r="AP104" s="8"/>
      <c r="AQ104" s="8">
        <v>19</v>
      </c>
      <c r="AR104" s="8"/>
      <c r="AS104" s="8"/>
      <c r="AT104" s="8"/>
      <c r="AU104" s="9">
        <v>19</v>
      </c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9"/>
      <c r="BJ104" s="8">
        <v>19</v>
      </c>
    </row>
    <row r="105" spans="1:62" x14ac:dyDescent="0.25">
      <c r="A105" s="3" t="s">
        <v>4099</v>
      </c>
      <c r="B105" s="4">
        <v>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">
        <v>2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4"/>
      <c r="AM105" s="4"/>
      <c r="AN105" s="4"/>
      <c r="AO105" s="4"/>
      <c r="AP105" s="4"/>
      <c r="AQ105" s="4"/>
      <c r="AR105" s="4"/>
      <c r="AS105" s="4"/>
      <c r="AT105" s="4"/>
      <c r="AU105" s="5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5"/>
      <c r="BJ105" s="4">
        <v>2</v>
      </c>
    </row>
    <row r="106" spans="1:62" x14ac:dyDescent="0.25">
      <c r="A106" s="6" t="s">
        <v>549</v>
      </c>
      <c r="B106" s="4">
        <v>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">
        <v>1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4"/>
      <c r="AM106" s="4"/>
      <c r="AN106" s="4"/>
      <c r="AO106" s="4"/>
      <c r="AP106" s="4"/>
      <c r="AQ106" s="4"/>
      <c r="AR106" s="4"/>
      <c r="AS106" s="4"/>
      <c r="AT106" s="4"/>
      <c r="AU106" s="5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5"/>
      <c r="BJ106" s="4">
        <v>1</v>
      </c>
    </row>
    <row r="107" spans="1:62" x14ac:dyDescent="0.25">
      <c r="A107" s="7" t="s">
        <v>550</v>
      </c>
      <c r="B107" s="8">
        <v>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9">
        <v>1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8"/>
      <c r="AM107" s="8"/>
      <c r="AN107" s="8"/>
      <c r="AO107" s="8"/>
      <c r="AP107" s="8"/>
      <c r="AQ107" s="8"/>
      <c r="AR107" s="8"/>
      <c r="AS107" s="8"/>
      <c r="AT107" s="8"/>
      <c r="AU107" s="9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9"/>
      <c r="BJ107" s="8">
        <v>1</v>
      </c>
    </row>
    <row r="108" spans="1:62" x14ac:dyDescent="0.25">
      <c r="A108" s="6" t="s">
        <v>41</v>
      </c>
      <c r="B108" s="4">
        <v>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5">
        <v>1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4"/>
      <c r="AM108" s="4"/>
      <c r="AN108" s="4"/>
      <c r="AO108" s="4"/>
      <c r="AP108" s="4"/>
      <c r="AQ108" s="4"/>
      <c r="AR108" s="4"/>
      <c r="AS108" s="4"/>
      <c r="AT108" s="4"/>
      <c r="AU108" s="5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5"/>
      <c r="BJ108" s="4">
        <v>1</v>
      </c>
    </row>
    <row r="109" spans="1:62" x14ac:dyDescent="0.25">
      <c r="A109" s="7" t="s">
        <v>43</v>
      </c>
      <c r="B109" s="8">
        <v>1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9">
        <v>1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9"/>
      <c r="AL109" s="8"/>
      <c r="AM109" s="8"/>
      <c r="AN109" s="8"/>
      <c r="AO109" s="8"/>
      <c r="AP109" s="8"/>
      <c r="AQ109" s="8"/>
      <c r="AR109" s="8"/>
      <c r="AS109" s="8"/>
      <c r="AT109" s="8"/>
      <c r="AU109" s="9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9"/>
      <c r="BJ109" s="8">
        <v>1</v>
      </c>
    </row>
    <row r="110" spans="1:62" x14ac:dyDescent="0.25">
      <c r="A110" s="3" t="s">
        <v>596</v>
      </c>
      <c r="B110" s="4">
        <v>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5">
        <v>1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4"/>
      <c r="AM110" s="4"/>
      <c r="AN110" s="4"/>
      <c r="AO110" s="4"/>
      <c r="AP110" s="4"/>
      <c r="AQ110" s="4"/>
      <c r="AR110" s="4"/>
      <c r="AS110" s="4"/>
      <c r="AT110" s="4"/>
      <c r="AU110" s="5"/>
      <c r="AV110" s="4"/>
      <c r="AW110" s="4">
        <v>1</v>
      </c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5">
        <v>1</v>
      </c>
      <c r="BJ110" s="4">
        <v>2</v>
      </c>
    </row>
    <row r="111" spans="1:62" x14ac:dyDescent="0.25">
      <c r="A111" s="6" t="s">
        <v>1355</v>
      </c>
      <c r="B111" s="4">
        <v>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5">
        <v>1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4"/>
      <c r="AM111" s="4"/>
      <c r="AN111" s="4"/>
      <c r="AO111" s="4"/>
      <c r="AP111" s="4"/>
      <c r="AQ111" s="4"/>
      <c r="AR111" s="4"/>
      <c r="AS111" s="4"/>
      <c r="AT111" s="4"/>
      <c r="AU111" s="5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5"/>
      <c r="BJ111" s="4">
        <v>1</v>
      </c>
    </row>
    <row r="112" spans="1:62" x14ac:dyDescent="0.25">
      <c r="A112" s="7" t="s">
        <v>1355</v>
      </c>
      <c r="B112" s="8">
        <v>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9">
        <v>1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/>
      <c r="AL112" s="8"/>
      <c r="AM112" s="8"/>
      <c r="AN112" s="8"/>
      <c r="AO112" s="8"/>
      <c r="AP112" s="8"/>
      <c r="AQ112" s="8"/>
      <c r="AR112" s="8"/>
      <c r="AS112" s="8"/>
      <c r="AT112" s="8"/>
      <c r="AU112" s="9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9"/>
      <c r="BJ112" s="8">
        <v>1</v>
      </c>
    </row>
    <row r="113" spans="1:62" x14ac:dyDescent="0.25">
      <c r="A113" s="6" t="s">
        <v>1364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5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4"/>
      <c r="AM113" s="4"/>
      <c r="AN113" s="4"/>
      <c r="AO113" s="4"/>
      <c r="AP113" s="4"/>
      <c r="AQ113" s="4"/>
      <c r="AR113" s="4"/>
      <c r="AS113" s="4"/>
      <c r="AT113" s="4"/>
      <c r="AU113" s="5"/>
      <c r="AV113" s="4"/>
      <c r="AW113" s="4">
        <v>1</v>
      </c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5">
        <v>1</v>
      </c>
      <c r="BJ113" s="4">
        <v>1</v>
      </c>
    </row>
    <row r="114" spans="1:62" x14ac:dyDescent="0.25">
      <c r="A114" s="7" t="s">
        <v>1665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9"/>
      <c r="AL114" s="8"/>
      <c r="AM114" s="8"/>
      <c r="AN114" s="8"/>
      <c r="AO114" s="8"/>
      <c r="AP114" s="8"/>
      <c r="AQ114" s="8"/>
      <c r="AR114" s="8"/>
      <c r="AS114" s="8"/>
      <c r="AT114" s="8"/>
      <c r="AU114" s="9"/>
      <c r="AV114" s="8"/>
      <c r="AW114" s="8">
        <v>1</v>
      </c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9">
        <v>1</v>
      </c>
      <c r="BJ114" s="8">
        <v>1</v>
      </c>
    </row>
    <row r="115" spans="1:62" x14ac:dyDescent="0.25">
      <c r="A115" s="3" t="s">
        <v>1494</v>
      </c>
      <c r="B115" s="4"/>
      <c r="C115" s="4"/>
      <c r="D115" s="4"/>
      <c r="E115" s="4"/>
      <c r="F115" s="4"/>
      <c r="G115" s="4"/>
      <c r="H115" s="4">
        <v>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>
        <v>1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4"/>
      <c r="AM115" s="4"/>
      <c r="AN115" s="4"/>
      <c r="AO115" s="4"/>
      <c r="AP115" s="4"/>
      <c r="AQ115" s="4">
        <v>543</v>
      </c>
      <c r="AR115" s="4">
        <v>15</v>
      </c>
      <c r="AS115" s="4"/>
      <c r="AT115" s="4"/>
      <c r="AU115" s="5">
        <v>558</v>
      </c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5"/>
      <c r="BJ115" s="4">
        <v>559</v>
      </c>
    </row>
    <row r="116" spans="1:62" x14ac:dyDescent="0.25">
      <c r="A116" s="6" t="s">
        <v>2893</v>
      </c>
      <c r="B116" s="4"/>
      <c r="C116" s="4"/>
      <c r="D116" s="4"/>
      <c r="E116" s="4"/>
      <c r="F116" s="4"/>
      <c r="G116" s="4"/>
      <c r="H116" s="4">
        <v>1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>
        <v>1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4"/>
      <c r="AM116" s="4"/>
      <c r="AN116" s="4"/>
      <c r="AO116" s="4"/>
      <c r="AP116" s="4"/>
      <c r="AQ116" s="4">
        <v>77</v>
      </c>
      <c r="AR116" s="4"/>
      <c r="AS116" s="4"/>
      <c r="AT116" s="4"/>
      <c r="AU116" s="5">
        <v>77</v>
      </c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5"/>
      <c r="BJ116" s="4">
        <v>78</v>
      </c>
    </row>
    <row r="117" spans="1:62" x14ac:dyDescent="0.25">
      <c r="A117" s="7" t="s">
        <v>2988</v>
      </c>
      <c r="B117" s="8"/>
      <c r="C117" s="8"/>
      <c r="D117" s="8"/>
      <c r="E117" s="8"/>
      <c r="F117" s="8"/>
      <c r="G117" s="8"/>
      <c r="H117" s="8">
        <v>1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9">
        <v>1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9"/>
      <c r="AL117" s="8"/>
      <c r="AM117" s="8"/>
      <c r="AN117" s="8"/>
      <c r="AO117" s="8"/>
      <c r="AP117" s="8"/>
      <c r="AQ117" s="8">
        <v>77</v>
      </c>
      <c r="AR117" s="8"/>
      <c r="AS117" s="8"/>
      <c r="AT117" s="8"/>
      <c r="AU117" s="9">
        <v>77</v>
      </c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9"/>
      <c r="BJ117" s="8">
        <v>78</v>
      </c>
    </row>
    <row r="118" spans="1:62" x14ac:dyDescent="0.25">
      <c r="A118" s="6" t="s">
        <v>2050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5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4"/>
      <c r="AM118" s="4"/>
      <c r="AN118" s="4"/>
      <c r="AO118" s="4"/>
      <c r="AP118" s="4"/>
      <c r="AQ118" s="4">
        <v>466</v>
      </c>
      <c r="AR118" s="4">
        <v>15</v>
      </c>
      <c r="AS118" s="4"/>
      <c r="AT118" s="4"/>
      <c r="AU118" s="5">
        <v>481</v>
      </c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5"/>
      <c r="BJ118" s="4">
        <v>481</v>
      </c>
    </row>
    <row r="119" spans="1:62" x14ac:dyDescent="0.25">
      <c r="A119" s="7" t="s">
        <v>2051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9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9"/>
      <c r="AL119" s="8"/>
      <c r="AM119" s="8"/>
      <c r="AN119" s="8"/>
      <c r="AO119" s="8"/>
      <c r="AP119" s="8"/>
      <c r="AQ119" s="8">
        <v>466</v>
      </c>
      <c r="AR119" s="8">
        <v>15</v>
      </c>
      <c r="AS119" s="8"/>
      <c r="AT119" s="8"/>
      <c r="AU119" s="9">
        <v>481</v>
      </c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9"/>
      <c r="BJ119" s="8">
        <v>481</v>
      </c>
    </row>
    <row r="120" spans="1:62" x14ac:dyDescent="0.25">
      <c r="A120" s="3" t="s">
        <v>4056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5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>
        <v>32</v>
      </c>
      <c r="AH120" s="4">
        <v>22</v>
      </c>
      <c r="AI120" s="4">
        <v>12</v>
      </c>
      <c r="AJ120" s="4">
        <v>17</v>
      </c>
      <c r="AK120" s="5">
        <v>83</v>
      </c>
      <c r="AL120" s="4"/>
      <c r="AM120" s="4"/>
      <c r="AN120" s="4"/>
      <c r="AO120" s="4"/>
      <c r="AP120" s="4"/>
      <c r="AQ120" s="4">
        <v>293</v>
      </c>
      <c r="AR120" s="4">
        <v>9</v>
      </c>
      <c r="AS120" s="4"/>
      <c r="AT120" s="4">
        <v>27</v>
      </c>
      <c r="AU120" s="5">
        <v>329</v>
      </c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5"/>
      <c r="BJ120" s="4">
        <v>412</v>
      </c>
    </row>
    <row r="121" spans="1:62" x14ac:dyDescent="0.25">
      <c r="A121" s="6" t="s">
        <v>308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5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>
        <v>32</v>
      </c>
      <c r="AH121" s="4">
        <v>22</v>
      </c>
      <c r="AI121" s="4">
        <v>12</v>
      </c>
      <c r="AJ121" s="4">
        <v>17</v>
      </c>
      <c r="AK121" s="5">
        <v>83</v>
      </c>
      <c r="AL121" s="4"/>
      <c r="AM121" s="4"/>
      <c r="AN121" s="4"/>
      <c r="AO121" s="4"/>
      <c r="AP121" s="4"/>
      <c r="AQ121" s="4">
        <v>132</v>
      </c>
      <c r="AR121" s="4"/>
      <c r="AS121" s="4"/>
      <c r="AT121" s="4">
        <v>5</v>
      </c>
      <c r="AU121" s="5">
        <v>137</v>
      </c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5"/>
      <c r="BJ121" s="4">
        <v>220</v>
      </c>
    </row>
    <row r="122" spans="1:62" x14ac:dyDescent="0.25">
      <c r="A122" s="7" t="s">
        <v>309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9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>
        <v>32</v>
      </c>
      <c r="AH122" s="8">
        <v>22</v>
      </c>
      <c r="AI122" s="8">
        <v>12</v>
      </c>
      <c r="AJ122" s="8">
        <v>17</v>
      </c>
      <c r="AK122" s="9">
        <v>83</v>
      </c>
      <c r="AL122" s="8"/>
      <c r="AM122" s="8"/>
      <c r="AN122" s="8"/>
      <c r="AO122" s="8"/>
      <c r="AP122" s="8"/>
      <c r="AQ122" s="8">
        <v>132</v>
      </c>
      <c r="AR122" s="8"/>
      <c r="AS122" s="8"/>
      <c r="AT122" s="8">
        <v>5</v>
      </c>
      <c r="AU122" s="9">
        <v>137</v>
      </c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9"/>
      <c r="BJ122" s="8">
        <v>220</v>
      </c>
    </row>
    <row r="123" spans="1:62" x14ac:dyDescent="0.25">
      <c r="A123" s="6" t="s">
        <v>315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5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4"/>
      <c r="AM123" s="4"/>
      <c r="AN123" s="4"/>
      <c r="AO123" s="4"/>
      <c r="AP123" s="4"/>
      <c r="AQ123" s="4">
        <v>139</v>
      </c>
      <c r="AR123" s="4">
        <v>9</v>
      </c>
      <c r="AS123" s="4"/>
      <c r="AT123" s="4">
        <v>22</v>
      </c>
      <c r="AU123" s="5">
        <v>170</v>
      </c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5"/>
      <c r="BJ123" s="4">
        <v>170</v>
      </c>
    </row>
    <row r="124" spans="1:62" x14ac:dyDescent="0.25">
      <c r="A124" s="7" t="s">
        <v>1700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9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9"/>
      <c r="AL124" s="8"/>
      <c r="AM124" s="8"/>
      <c r="AN124" s="8"/>
      <c r="AO124" s="8"/>
      <c r="AP124" s="8"/>
      <c r="AQ124" s="8">
        <v>139</v>
      </c>
      <c r="AR124" s="8"/>
      <c r="AS124" s="8"/>
      <c r="AT124" s="8">
        <v>5</v>
      </c>
      <c r="AU124" s="9">
        <v>144</v>
      </c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9"/>
      <c r="BJ124" s="8">
        <v>144</v>
      </c>
    </row>
    <row r="125" spans="1:62" x14ac:dyDescent="0.25">
      <c r="A125" s="7" t="s">
        <v>2864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9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9"/>
      <c r="AL125" s="8"/>
      <c r="AM125" s="8"/>
      <c r="AN125" s="8"/>
      <c r="AO125" s="8"/>
      <c r="AP125" s="8"/>
      <c r="AQ125" s="8"/>
      <c r="AR125" s="8">
        <v>9</v>
      </c>
      <c r="AS125" s="8"/>
      <c r="AT125" s="8"/>
      <c r="AU125" s="9">
        <v>9</v>
      </c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9"/>
      <c r="BJ125" s="8">
        <v>9</v>
      </c>
    </row>
    <row r="126" spans="1:62" x14ac:dyDescent="0.25">
      <c r="A126" s="7" t="s">
        <v>1647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9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9"/>
      <c r="AL126" s="8"/>
      <c r="AM126" s="8"/>
      <c r="AN126" s="8"/>
      <c r="AO126" s="8"/>
      <c r="AP126" s="8"/>
      <c r="AQ126" s="8"/>
      <c r="AR126" s="8"/>
      <c r="AS126" s="8"/>
      <c r="AT126" s="8">
        <v>17</v>
      </c>
      <c r="AU126" s="9">
        <v>17</v>
      </c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9"/>
      <c r="BJ126" s="8">
        <v>17</v>
      </c>
    </row>
    <row r="127" spans="1:62" x14ac:dyDescent="0.25">
      <c r="A127" s="6" t="s">
        <v>312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4"/>
      <c r="AM127" s="4"/>
      <c r="AN127" s="4"/>
      <c r="AO127" s="4"/>
      <c r="AP127" s="4"/>
      <c r="AQ127" s="4">
        <v>22</v>
      </c>
      <c r="AR127" s="4"/>
      <c r="AS127" s="4"/>
      <c r="AT127" s="4"/>
      <c r="AU127" s="5">
        <v>22</v>
      </c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5"/>
      <c r="BJ127" s="4">
        <v>22</v>
      </c>
    </row>
    <row r="128" spans="1:62" x14ac:dyDescent="0.25">
      <c r="A128" s="7" t="s">
        <v>313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9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9"/>
      <c r="AL128" s="8"/>
      <c r="AM128" s="8"/>
      <c r="AN128" s="8"/>
      <c r="AO128" s="8"/>
      <c r="AP128" s="8"/>
      <c r="AQ128" s="8">
        <v>22</v>
      </c>
      <c r="AR128" s="8"/>
      <c r="AS128" s="8"/>
      <c r="AT128" s="8"/>
      <c r="AU128" s="9">
        <v>22</v>
      </c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9"/>
      <c r="BJ128" s="8">
        <v>22</v>
      </c>
    </row>
    <row r="129" spans="1:62" x14ac:dyDescent="0.25">
      <c r="A129" s="3" t="s">
        <v>266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5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>
        <v>2</v>
      </c>
      <c r="AH129" s="4">
        <v>1</v>
      </c>
      <c r="AI129" s="4">
        <v>5</v>
      </c>
      <c r="AJ129" s="4">
        <v>5</v>
      </c>
      <c r="AK129" s="5">
        <v>13</v>
      </c>
      <c r="AL129" s="4"/>
      <c r="AM129" s="4"/>
      <c r="AN129" s="4"/>
      <c r="AO129" s="4"/>
      <c r="AP129" s="4"/>
      <c r="AQ129" s="4">
        <v>506</v>
      </c>
      <c r="AR129" s="4">
        <v>48</v>
      </c>
      <c r="AS129" s="4"/>
      <c r="AT129" s="4">
        <v>4</v>
      </c>
      <c r="AU129" s="5">
        <v>558</v>
      </c>
      <c r="AV129" s="4">
        <v>1</v>
      </c>
      <c r="AW129" s="4">
        <v>1</v>
      </c>
      <c r="AX129" s="4"/>
      <c r="AY129" s="4"/>
      <c r="AZ129" s="4"/>
      <c r="BA129" s="4"/>
      <c r="BB129" s="4"/>
      <c r="BC129" s="4"/>
      <c r="BD129" s="4">
        <v>1</v>
      </c>
      <c r="BE129" s="4"/>
      <c r="BF129" s="4"/>
      <c r="BG129" s="4"/>
      <c r="BH129" s="4"/>
      <c r="BI129" s="5">
        <v>3</v>
      </c>
      <c r="BJ129" s="4">
        <v>574</v>
      </c>
    </row>
    <row r="130" spans="1:62" x14ac:dyDescent="0.25">
      <c r="A130" s="6" t="s">
        <v>1619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5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4"/>
      <c r="AM130" s="4"/>
      <c r="AN130" s="4"/>
      <c r="AO130" s="4"/>
      <c r="AP130" s="4"/>
      <c r="AQ130" s="4">
        <v>457</v>
      </c>
      <c r="AR130" s="4"/>
      <c r="AS130" s="4"/>
      <c r="AT130" s="4"/>
      <c r="AU130" s="5">
        <v>457</v>
      </c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5"/>
      <c r="BJ130" s="4">
        <v>457</v>
      </c>
    </row>
    <row r="131" spans="1:62" x14ac:dyDescent="0.25">
      <c r="A131" s="7" t="s">
        <v>1703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9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9"/>
      <c r="AL131" s="8"/>
      <c r="AM131" s="8"/>
      <c r="AN131" s="8"/>
      <c r="AO131" s="8"/>
      <c r="AP131" s="8"/>
      <c r="AQ131" s="8">
        <v>241</v>
      </c>
      <c r="AR131" s="8"/>
      <c r="AS131" s="8"/>
      <c r="AT131" s="8"/>
      <c r="AU131" s="9">
        <v>241</v>
      </c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9"/>
      <c r="BJ131" s="8">
        <v>241</v>
      </c>
    </row>
    <row r="132" spans="1:62" x14ac:dyDescent="0.25">
      <c r="A132" s="7" t="s">
        <v>3929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9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9"/>
      <c r="AL132" s="8"/>
      <c r="AM132" s="8"/>
      <c r="AN132" s="8"/>
      <c r="AO132" s="8"/>
      <c r="AP132" s="8"/>
      <c r="AQ132" s="8">
        <v>216</v>
      </c>
      <c r="AR132" s="8"/>
      <c r="AS132" s="8"/>
      <c r="AT132" s="8"/>
      <c r="AU132" s="9">
        <v>216</v>
      </c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9"/>
      <c r="BJ132" s="8">
        <v>216</v>
      </c>
    </row>
    <row r="133" spans="1:62" x14ac:dyDescent="0.25">
      <c r="A133" s="6" t="s">
        <v>267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5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4"/>
      <c r="AM133" s="4"/>
      <c r="AN133" s="4"/>
      <c r="AO133" s="4"/>
      <c r="AP133" s="4"/>
      <c r="AQ133" s="4"/>
      <c r="AR133" s="4"/>
      <c r="AS133" s="4"/>
      <c r="AT133" s="4"/>
      <c r="AU133" s="5"/>
      <c r="AV133" s="4"/>
      <c r="AW133" s="4">
        <v>1</v>
      </c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5">
        <v>1</v>
      </c>
      <c r="BJ133" s="4">
        <v>1</v>
      </c>
    </row>
    <row r="134" spans="1:62" x14ac:dyDescent="0.25">
      <c r="A134" s="7" t="s">
        <v>230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9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9"/>
      <c r="AL134" s="8"/>
      <c r="AM134" s="8"/>
      <c r="AN134" s="8"/>
      <c r="AO134" s="8"/>
      <c r="AP134" s="8"/>
      <c r="AQ134" s="8"/>
      <c r="AR134" s="8"/>
      <c r="AS134" s="8"/>
      <c r="AT134" s="8"/>
      <c r="AU134" s="9"/>
      <c r="AV134" s="8"/>
      <c r="AW134" s="8">
        <v>1</v>
      </c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9">
        <v>1</v>
      </c>
      <c r="BJ134" s="8">
        <v>1</v>
      </c>
    </row>
    <row r="135" spans="1:62" x14ac:dyDescent="0.25">
      <c r="A135" s="6" t="s">
        <v>1059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>
        <v>2</v>
      </c>
      <c r="AJ135" s="4">
        <v>4</v>
      </c>
      <c r="AK135" s="5">
        <v>6</v>
      </c>
      <c r="AL135" s="4"/>
      <c r="AM135" s="4"/>
      <c r="AN135" s="4"/>
      <c r="AO135" s="4"/>
      <c r="AP135" s="4"/>
      <c r="AQ135" s="4"/>
      <c r="AR135" s="4"/>
      <c r="AS135" s="4"/>
      <c r="AT135" s="4">
        <v>4</v>
      </c>
      <c r="AU135" s="5">
        <v>4</v>
      </c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5"/>
      <c r="BJ135" s="4">
        <v>10</v>
      </c>
    </row>
    <row r="136" spans="1:62" x14ac:dyDescent="0.25">
      <c r="A136" s="7" t="s">
        <v>1656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9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>
        <v>2</v>
      </c>
      <c r="AJ136" s="8">
        <v>4</v>
      </c>
      <c r="AK136" s="9">
        <v>6</v>
      </c>
      <c r="AL136" s="8"/>
      <c r="AM136" s="8"/>
      <c r="AN136" s="8"/>
      <c r="AO136" s="8"/>
      <c r="AP136" s="8"/>
      <c r="AQ136" s="8"/>
      <c r="AR136" s="8"/>
      <c r="AS136" s="8"/>
      <c r="AT136" s="8">
        <v>4</v>
      </c>
      <c r="AU136" s="9">
        <v>4</v>
      </c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9"/>
      <c r="BJ136" s="8">
        <v>10</v>
      </c>
    </row>
    <row r="137" spans="1:62" x14ac:dyDescent="0.25">
      <c r="A137" s="6" t="s">
        <v>3076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5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4"/>
      <c r="AM137" s="4"/>
      <c r="AN137" s="4"/>
      <c r="AO137" s="4"/>
      <c r="AP137" s="4"/>
      <c r="AQ137" s="4"/>
      <c r="AR137" s="4"/>
      <c r="AS137" s="4"/>
      <c r="AT137" s="4"/>
      <c r="AU137" s="5"/>
      <c r="AV137" s="4"/>
      <c r="AW137" s="4"/>
      <c r="AX137" s="4"/>
      <c r="AY137" s="4"/>
      <c r="AZ137" s="4"/>
      <c r="BA137" s="4"/>
      <c r="BB137" s="4"/>
      <c r="BC137" s="4"/>
      <c r="BD137" s="4">
        <v>1</v>
      </c>
      <c r="BE137" s="4"/>
      <c r="BF137" s="4"/>
      <c r="BG137" s="4"/>
      <c r="BH137" s="4"/>
      <c r="BI137" s="5">
        <v>1</v>
      </c>
      <c r="BJ137" s="4">
        <v>1</v>
      </c>
    </row>
    <row r="138" spans="1:62" x14ac:dyDescent="0.25">
      <c r="A138" s="7" t="s">
        <v>7257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9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9"/>
      <c r="AL138" s="8"/>
      <c r="AM138" s="8"/>
      <c r="AN138" s="8"/>
      <c r="AO138" s="8"/>
      <c r="AP138" s="8"/>
      <c r="AQ138" s="8"/>
      <c r="AR138" s="8"/>
      <c r="AS138" s="8"/>
      <c r="AT138" s="8"/>
      <c r="AU138" s="9"/>
      <c r="AV138" s="8"/>
      <c r="AW138" s="8"/>
      <c r="AX138" s="8"/>
      <c r="AY138" s="8"/>
      <c r="AZ138" s="8"/>
      <c r="BA138" s="8"/>
      <c r="BB138" s="8"/>
      <c r="BC138" s="8"/>
      <c r="BD138" s="8">
        <v>1</v>
      </c>
      <c r="BE138" s="8"/>
      <c r="BF138" s="8"/>
      <c r="BG138" s="8"/>
      <c r="BH138" s="8"/>
      <c r="BI138" s="9">
        <v>1</v>
      </c>
      <c r="BJ138" s="8">
        <v>1</v>
      </c>
    </row>
    <row r="139" spans="1:62" x14ac:dyDescent="0.25">
      <c r="A139" s="6" t="s">
        <v>1155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5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5"/>
      <c r="AL139" s="4"/>
      <c r="AM139" s="4"/>
      <c r="AN139" s="4"/>
      <c r="AO139" s="4"/>
      <c r="AP139" s="4"/>
      <c r="AQ139" s="4">
        <v>49</v>
      </c>
      <c r="AR139" s="4">
        <v>48</v>
      </c>
      <c r="AS139" s="4"/>
      <c r="AT139" s="4"/>
      <c r="AU139" s="5">
        <v>97</v>
      </c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5"/>
      <c r="BJ139" s="4">
        <v>97</v>
      </c>
    </row>
    <row r="140" spans="1:62" x14ac:dyDescent="0.25">
      <c r="A140" s="7" t="s">
        <v>2921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9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9"/>
      <c r="AL140" s="8"/>
      <c r="AM140" s="8"/>
      <c r="AN140" s="8"/>
      <c r="AO140" s="8"/>
      <c r="AP140" s="8"/>
      <c r="AQ140" s="8">
        <v>49</v>
      </c>
      <c r="AR140" s="8">
        <v>48</v>
      </c>
      <c r="AS140" s="8"/>
      <c r="AT140" s="8"/>
      <c r="AU140" s="9">
        <v>97</v>
      </c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9"/>
      <c r="BJ140" s="8">
        <v>97</v>
      </c>
    </row>
    <row r="141" spans="1:62" x14ac:dyDescent="0.25">
      <c r="A141" s="6" t="s">
        <v>1617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5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>
        <v>2</v>
      </c>
      <c r="AH141" s="4">
        <v>1</v>
      </c>
      <c r="AI141" s="4">
        <v>3</v>
      </c>
      <c r="AJ141" s="4">
        <v>1</v>
      </c>
      <c r="AK141" s="5">
        <v>7</v>
      </c>
      <c r="AL141" s="4"/>
      <c r="AM141" s="4"/>
      <c r="AN141" s="4"/>
      <c r="AO141" s="4"/>
      <c r="AP141" s="4"/>
      <c r="AQ141" s="4"/>
      <c r="AR141" s="4"/>
      <c r="AS141" s="4"/>
      <c r="AT141" s="4"/>
      <c r="AU141" s="5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5"/>
      <c r="BJ141" s="4">
        <v>7</v>
      </c>
    </row>
    <row r="142" spans="1:62" x14ac:dyDescent="0.25">
      <c r="A142" s="7" t="s">
        <v>1621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9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>
        <v>2</v>
      </c>
      <c r="AH142" s="8">
        <v>1</v>
      </c>
      <c r="AI142" s="8">
        <v>3</v>
      </c>
      <c r="AJ142" s="8">
        <v>1</v>
      </c>
      <c r="AK142" s="9">
        <v>7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9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9"/>
      <c r="BJ142" s="8">
        <v>7</v>
      </c>
    </row>
    <row r="143" spans="1:62" x14ac:dyDescent="0.25">
      <c r="A143" s="6" t="s">
        <v>504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4"/>
      <c r="AM143" s="4"/>
      <c r="AN143" s="4"/>
      <c r="AO143" s="4"/>
      <c r="AP143" s="4"/>
      <c r="AQ143" s="4"/>
      <c r="AR143" s="4"/>
      <c r="AS143" s="4"/>
      <c r="AT143" s="4"/>
      <c r="AU143" s="5"/>
      <c r="AV143" s="4">
        <v>1</v>
      </c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5">
        <v>1</v>
      </c>
      <c r="BJ143" s="4">
        <v>1</v>
      </c>
    </row>
    <row r="144" spans="1:62" x14ac:dyDescent="0.25">
      <c r="A144" s="7" t="s">
        <v>7258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9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9"/>
      <c r="AL144" s="8"/>
      <c r="AM144" s="8"/>
      <c r="AN144" s="8"/>
      <c r="AO144" s="8"/>
      <c r="AP144" s="8"/>
      <c r="AQ144" s="8"/>
      <c r="AR144" s="8"/>
      <c r="AS144" s="8"/>
      <c r="AT144" s="8"/>
      <c r="AU144" s="9"/>
      <c r="AV144" s="8">
        <v>1</v>
      </c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9">
        <v>1</v>
      </c>
      <c r="BJ144" s="8">
        <v>1</v>
      </c>
    </row>
    <row r="145" spans="1:62" x14ac:dyDescent="0.25">
      <c r="A145" s="3" t="s">
        <v>181</v>
      </c>
      <c r="B145" s="4"/>
      <c r="C145" s="4">
        <v>1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v>110</v>
      </c>
      <c r="O145" s="4">
        <v>89</v>
      </c>
      <c r="P145" s="4">
        <v>43</v>
      </c>
      <c r="Q145" s="4">
        <v>16</v>
      </c>
      <c r="R145" s="4">
        <v>36</v>
      </c>
      <c r="S145" s="5">
        <v>295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4"/>
      <c r="AM145" s="4"/>
      <c r="AN145" s="4"/>
      <c r="AO145" s="4"/>
      <c r="AP145" s="4"/>
      <c r="AQ145" s="4">
        <v>42</v>
      </c>
      <c r="AR145" s="4"/>
      <c r="AS145" s="4"/>
      <c r="AT145" s="4"/>
      <c r="AU145" s="5">
        <v>42</v>
      </c>
      <c r="AV145" s="4"/>
      <c r="AW145" s="4">
        <v>2</v>
      </c>
      <c r="AX145" s="4"/>
      <c r="AY145" s="4"/>
      <c r="AZ145" s="4"/>
      <c r="BA145" s="4">
        <v>1</v>
      </c>
      <c r="BB145" s="4">
        <v>1</v>
      </c>
      <c r="BC145" s="4"/>
      <c r="BD145" s="4"/>
      <c r="BE145" s="4"/>
      <c r="BF145" s="4"/>
      <c r="BG145" s="4"/>
      <c r="BH145" s="4"/>
      <c r="BI145" s="5">
        <v>4</v>
      </c>
      <c r="BJ145" s="4">
        <v>341</v>
      </c>
    </row>
    <row r="146" spans="1:62" x14ac:dyDescent="0.25">
      <c r="A146" s="6" t="s">
        <v>182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>
        <v>110</v>
      </c>
      <c r="O146" s="4">
        <v>89</v>
      </c>
      <c r="P146" s="4">
        <v>43</v>
      </c>
      <c r="Q146" s="4">
        <v>16</v>
      </c>
      <c r="R146" s="4">
        <v>36</v>
      </c>
      <c r="S146" s="5">
        <v>294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4"/>
      <c r="AM146" s="4"/>
      <c r="AN146" s="4"/>
      <c r="AO146" s="4"/>
      <c r="AP146" s="4"/>
      <c r="AQ146" s="4"/>
      <c r="AR146" s="4"/>
      <c r="AS146" s="4"/>
      <c r="AT146" s="4"/>
      <c r="AU146" s="5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5"/>
      <c r="BJ146" s="4">
        <v>294</v>
      </c>
    </row>
    <row r="147" spans="1:62" x14ac:dyDescent="0.25">
      <c r="A147" s="7" t="s">
        <v>183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>
        <v>110</v>
      </c>
      <c r="O147" s="8">
        <v>89</v>
      </c>
      <c r="P147" s="8">
        <v>43</v>
      </c>
      <c r="Q147" s="8">
        <v>16</v>
      </c>
      <c r="R147" s="8">
        <v>36</v>
      </c>
      <c r="S147" s="9">
        <v>294</v>
      </c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9"/>
      <c r="AL147" s="8"/>
      <c r="AM147" s="8"/>
      <c r="AN147" s="8"/>
      <c r="AO147" s="8"/>
      <c r="AP147" s="8"/>
      <c r="AQ147" s="8"/>
      <c r="AR147" s="8"/>
      <c r="AS147" s="8"/>
      <c r="AT147" s="8"/>
      <c r="AU147" s="9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9"/>
      <c r="BJ147" s="8">
        <v>294</v>
      </c>
    </row>
    <row r="148" spans="1:62" x14ac:dyDescent="0.25">
      <c r="A148" s="6" t="s">
        <v>741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5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5"/>
      <c r="AL148" s="4"/>
      <c r="AM148" s="4"/>
      <c r="AN148" s="4"/>
      <c r="AO148" s="4"/>
      <c r="AP148" s="4"/>
      <c r="AQ148" s="4">
        <v>42</v>
      </c>
      <c r="AR148" s="4"/>
      <c r="AS148" s="4"/>
      <c r="AT148" s="4"/>
      <c r="AU148" s="5">
        <v>42</v>
      </c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5"/>
      <c r="BJ148" s="4">
        <v>42</v>
      </c>
    </row>
    <row r="149" spans="1:62" x14ac:dyDescent="0.25">
      <c r="A149" s="7" t="s">
        <v>1814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9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9"/>
      <c r="AL149" s="8"/>
      <c r="AM149" s="8"/>
      <c r="AN149" s="8"/>
      <c r="AO149" s="8"/>
      <c r="AP149" s="8"/>
      <c r="AQ149" s="8">
        <v>23</v>
      </c>
      <c r="AR149" s="8"/>
      <c r="AS149" s="8"/>
      <c r="AT149" s="8"/>
      <c r="AU149" s="9">
        <v>23</v>
      </c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9"/>
      <c r="BJ149" s="8">
        <v>23</v>
      </c>
    </row>
    <row r="150" spans="1:62" x14ac:dyDescent="0.25">
      <c r="A150" s="7" t="s">
        <v>1967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9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9"/>
      <c r="AL150" s="8"/>
      <c r="AM150" s="8"/>
      <c r="AN150" s="8"/>
      <c r="AO150" s="8"/>
      <c r="AP150" s="8"/>
      <c r="AQ150" s="8">
        <v>19</v>
      </c>
      <c r="AR150" s="8"/>
      <c r="AS150" s="8"/>
      <c r="AT150" s="8"/>
      <c r="AU150" s="9">
        <v>19</v>
      </c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9"/>
      <c r="BJ150" s="8">
        <v>19</v>
      </c>
    </row>
    <row r="151" spans="1:62" x14ac:dyDescent="0.25">
      <c r="A151" s="6" t="s">
        <v>198</v>
      </c>
      <c r="B151" s="4"/>
      <c r="C151" s="4">
        <v>1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5">
        <v>1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5"/>
      <c r="AL151" s="4"/>
      <c r="AM151" s="4"/>
      <c r="AN151" s="4"/>
      <c r="AO151" s="4"/>
      <c r="AP151" s="4"/>
      <c r="AQ151" s="4"/>
      <c r="AR151" s="4"/>
      <c r="AS151" s="4"/>
      <c r="AT151" s="4"/>
      <c r="AU151" s="5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5"/>
      <c r="BJ151" s="4">
        <v>1</v>
      </c>
    </row>
    <row r="152" spans="1:62" x14ac:dyDescent="0.25">
      <c r="A152" s="7" t="s">
        <v>1863</v>
      </c>
      <c r="B152" s="8"/>
      <c r="C152" s="8">
        <v>1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>
        <v>1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/>
      <c r="AL152" s="8"/>
      <c r="AM152" s="8"/>
      <c r="AN152" s="8"/>
      <c r="AO152" s="8"/>
      <c r="AP152" s="8"/>
      <c r="AQ152" s="8"/>
      <c r="AR152" s="8"/>
      <c r="AS152" s="8"/>
      <c r="AT152" s="8"/>
      <c r="AU152" s="9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9"/>
      <c r="BJ152" s="8">
        <v>1</v>
      </c>
    </row>
    <row r="153" spans="1:62" x14ac:dyDescent="0.25">
      <c r="A153" s="6" t="s">
        <v>487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5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5"/>
      <c r="AL153" s="4"/>
      <c r="AM153" s="4"/>
      <c r="AN153" s="4"/>
      <c r="AO153" s="4"/>
      <c r="AP153" s="4"/>
      <c r="AQ153" s="4"/>
      <c r="AR153" s="4"/>
      <c r="AS153" s="4"/>
      <c r="AT153" s="4"/>
      <c r="AU153" s="5"/>
      <c r="AV153" s="4"/>
      <c r="AW153" s="4">
        <v>2</v>
      </c>
      <c r="AX153" s="4"/>
      <c r="AY153" s="4"/>
      <c r="AZ153" s="4"/>
      <c r="BA153" s="4">
        <v>1</v>
      </c>
      <c r="BB153" s="4">
        <v>1</v>
      </c>
      <c r="BC153" s="4"/>
      <c r="BD153" s="4"/>
      <c r="BE153" s="4"/>
      <c r="BF153" s="4"/>
      <c r="BG153" s="4"/>
      <c r="BH153" s="4"/>
      <c r="BI153" s="5">
        <v>4</v>
      </c>
      <c r="BJ153" s="4">
        <v>4</v>
      </c>
    </row>
    <row r="154" spans="1:62" x14ac:dyDescent="0.25">
      <c r="A154" s="7" t="s">
        <v>1741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9"/>
      <c r="AL154" s="8"/>
      <c r="AM154" s="8"/>
      <c r="AN154" s="8"/>
      <c r="AO154" s="8"/>
      <c r="AP154" s="8"/>
      <c r="AQ154" s="8"/>
      <c r="AR154" s="8"/>
      <c r="AS154" s="8"/>
      <c r="AT154" s="8"/>
      <c r="AU154" s="9"/>
      <c r="AV154" s="8"/>
      <c r="AW154" s="8"/>
      <c r="AX154" s="8"/>
      <c r="AY154" s="8"/>
      <c r="AZ154" s="8"/>
      <c r="BA154" s="8">
        <v>1</v>
      </c>
      <c r="BB154" s="8"/>
      <c r="BC154" s="8"/>
      <c r="BD154" s="8"/>
      <c r="BE154" s="8"/>
      <c r="BF154" s="8"/>
      <c r="BG154" s="8"/>
      <c r="BH154" s="8"/>
      <c r="BI154" s="9">
        <v>1</v>
      </c>
      <c r="BJ154" s="8">
        <v>1</v>
      </c>
    </row>
    <row r="155" spans="1:62" x14ac:dyDescent="0.25">
      <c r="A155" s="7" t="s">
        <v>1628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9"/>
      <c r="AL155" s="8"/>
      <c r="AM155" s="8"/>
      <c r="AN155" s="8"/>
      <c r="AO155" s="8"/>
      <c r="AP155" s="8"/>
      <c r="AQ155" s="8"/>
      <c r="AR155" s="8"/>
      <c r="AS155" s="8"/>
      <c r="AT155" s="8"/>
      <c r="AU155" s="9"/>
      <c r="AV155" s="8"/>
      <c r="AW155" s="8">
        <v>1</v>
      </c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9">
        <v>1</v>
      </c>
      <c r="BJ155" s="8">
        <v>1</v>
      </c>
    </row>
    <row r="156" spans="1:62" x14ac:dyDescent="0.25">
      <c r="A156" s="7" t="s">
        <v>740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9"/>
      <c r="AL156" s="8"/>
      <c r="AM156" s="8"/>
      <c r="AN156" s="8"/>
      <c r="AO156" s="8"/>
      <c r="AP156" s="8"/>
      <c r="AQ156" s="8"/>
      <c r="AR156" s="8"/>
      <c r="AS156" s="8"/>
      <c r="AT156" s="8"/>
      <c r="AU156" s="9"/>
      <c r="AV156" s="8"/>
      <c r="AW156" s="8"/>
      <c r="AX156" s="8"/>
      <c r="AY156" s="8"/>
      <c r="AZ156" s="8"/>
      <c r="BA156" s="8"/>
      <c r="BB156" s="8">
        <v>1</v>
      </c>
      <c r="BC156" s="8"/>
      <c r="BD156" s="8"/>
      <c r="BE156" s="8"/>
      <c r="BF156" s="8"/>
      <c r="BG156" s="8"/>
      <c r="BH156" s="8"/>
      <c r="BI156" s="9">
        <v>1</v>
      </c>
      <c r="BJ156" s="8">
        <v>1</v>
      </c>
    </row>
    <row r="157" spans="1:62" x14ac:dyDescent="0.25">
      <c r="A157" s="7" t="s">
        <v>1602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9"/>
      <c r="AL157" s="8"/>
      <c r="AM157" s="8"/>
      <c r="AN157" s="8"/>
      <c r="AO157" s="8"/>
      <c r="AP157" s="8"/>
      <c r="AQ157" s="8"/>
      <c r="AR157" s="8"/>
      <c r="AS157" s="8"/>
      <c r="AT157" s="8"/>
      <c r="AU157" s="9"/>
      <c r="AV157" s="8"/>
      <c r="AW157" s="8">
        <v>1</v>
      </c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9">
        <v>1</v>
      </c>
      <c r="BJ157" s="8">
        <v>1</v>
      </c>
    </row>
    <row r="158" spans="1:62" x14ac:dyDescent="0.25">
      <c r="A158" s="3" t="s">
        <v>371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5"/>
      <c r="AL158" s="4"/>
      <c r="AM158" s="4"/>
      <c r="AN158" s="4"/>
      <c r="AO158" s="4"/>
      <c r="AP158" s="4"/>
      <c r="AQ158" s="4">
        <v>144</v>
      </c>
      <c r="AR158" s="4"/>
      <c r="AS158" s="4"/>
      <c r="AT158" s="4"/>
      <c r="AU158" s="5">
        <v>144</v>
      </c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5"/>
      <c r="BJ158" s="4">
        <v>144</v>
      </c>
    </row>
    <row r="159" spans="1:62" x14ac:dyDescent="0.25">
      <c r="A159" s="6" t="s">
        <v>372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4"/>
      <c r="AM159" s="4"/>
      <c r="AN159" s="4"/>
      <c r="AO159" s="4"/>
      <c r="AP159" s="4"/>
      <c r="AQ159" s="4">
        <v>144</v>
      </c>
      <c r="AR159" s="4"/>
      <c r="AS159" s="4"/>
      <c r="AT159" s="4"/>
      <c r="AU159" s="5">
        <v>144</v>
      </c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5"/>
      <c r="BJ159" s="4">
        <v>144</v>
      </c>
    </row>
    <row r="160" spans="1:62" x14ac:dyDescent="0.25">
      <c r="A160" s="7" t="s">
        <v>3482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9"/>
      <c r="AL160" s="8"/>
      <c r="AM160" s="8"/>
      <c r="AN160" s="8"/>
      <c r="AO160" s="8"/>
      <c r="AP160" s="8"/>
      <c r="AQ160" s="8">
        <v>39</v>
      </c>
      <c r="AR160" s="8"/>
      <c r="AS160" s="8"/>
      <c r="AT160" s="8"/>
      <c r="AU160" s="9">
        <v>39</v>
      </c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9"/>
      <c r="BJ160" s="8">
        <v>39</v>
      </c>
    </row>
    <row r="161" spans="1:62" x14ac:dyDescent="0.25">
      <c r="A161" s="7" t="s">
        <v>2904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9"/>
      <c r="AL161" s="8"/>
      <c r="AM161" s="8"/>
      <c r="AN161" s="8"/>
      <c r="AO161" s="8"/>
      <c r="AP161" s="8"/>
      <c r="AQ161" s="8">
        <v>18</v>
      </c>
      <c r="AR161" s="8"/>
      <c r="AS161" s="8"/>
      <c r="AT161" s="8"/>
      <c r="AU161" s="9">
        <v>18</v>
      </c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9"/>
      <c r="BJ161" s="8">
        <v>18</v>
      </c>
    </row>
    <row r="162" spans="1:62" x14ac:dyDescent="0.25">
      <c r="A162" s="7" t="s">
        <v>2588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9"/>
      <c r="AL162" s="8"/>
      <c r="AM162" s="8"/>
      <c r="AN162" s="8"/>
      <c r="AO162" s="8"/>
      <c r="AP162" s="8"/>
      <c r="AQ162" s="8">
        <v>23</v>
      </c>
      <c r="AR162" s="8"/>
      <c r="AS162" s="8"/>
      <c r="AT162" s="8"/>
      <c r="AU162" s="9">
        <v>23</v>
      </c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9"/>
      <c r="BJ162" s="8">
        <v>23</v>
      </c>
    </row>
    <row r="163" spans="1:62" x14ac:dyDescent="0.25">
      <c r="A163" s="7" t="s">
        <v>230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9"/>
      <c r="AL163" s="8"/>
      <c r="AM163" s="8"/>
      <c r="AN163" s="8"/>
      <c r="AO163" s="8"/>
      <c r="AP163" s="8"/>
      <c r="AQ163" s="8">
        <v>22</v>
      </c>
      <c r="AR163" s="8"/>
      <c r="AS163" s="8"/>
      <c r="AT163" s="8"/>
      <c r="AU163" s="9">
        <v>22</v>
      </c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9"/>
      <c r="BJ163" s="8">
        <v>22</v>
      </c>
    </row>
    <row r="164" spans="1:62" x14ac:dyDescent="0.25">
      <c r="A164" s="7" t="s">
        <v>372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9"/>
      <c r="AL164" s="8"/>
      <c r="AM164" s="8"/>
      <c r="AN164" s="8"/>
      <c r="AO164" s="8"/>
      <c r="AP164" s="8"/>
      <c r="AQ164" s="8">
        <v>21</v>
      </c>
      <c r="AR164" s="8"/>
      <c r="AS164" s="8"/>
      <c r="AT164" s="8"/>
      <c r="AU164" s="9">
        <v>21</v>
      </c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9"/>
      <c r="BJ164" s="8">
        <v>21</v>
      </c>
    </row>
    <row r="165" spans="1:62" x14ac:dyDescent="0.25">
      <c r="A165" s="7" t="s">
        <v>6517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9"/>
      <c r="AL165" s="8"/>
      <c r="AM165" s="8"/>
      <c r="AN165" s="8"/>
      <c r="AO165" s="8"/>
      <c r="AP165" s="8"/>
      <c r="AQ165" s="8">
        <v>21</v>
      </c>
      <c r="AR165" s="8"/>
      <c r="AS165" s="8"/>
      <c r="AT165" s="8"/>
      <c r="AU165" s="9">
        <v>21</v>
      </c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9"/>
      <c r="BJ165" s="8">
        <v>21</v>
      </c>
    </row>
    <row r="166" spans="1:62" x14ac:dyDescent="0.25">
      <c r="A166" s="3" t="s">
        <v>288</v>
      </c>
      <c r="B166" s="4">
        <v>1</v>
      </c>
      <c r="C166" s="4"/>
      <c r="D166" s="4"/>
      <c r="E166" s="4">
        <v>3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5">
        <v>4</v>
      </c>
      <c r="T166" s="4">
        <v>2</v>
      </c>
      <c r="U166" s="4"/>
      <c r="V166" s="4"/>
      <c r="W166" s="4"/>
      <c r="X166" s="4"/>
      <c r="Y166" s="4"/>
      <c r="Z166" s="4">
        <v>12</v>
      </c>
      <c r="AA166" s="4"/>
      <c r="AB166" s="4"/>
      <c r="AC166" s="4"/>
      <c r="AD166" s="4"/>
      <c r="AE166" s="4"/>
      <c r="AF166" s="4"/>
      <c r="AG166" s="4"/>
      <c r="AH166" s="4">
        <v>21</v>
      </c>
      <c r="AI166" s="4">
        <v>19</v>
      </c>
      <c r="AJ166" s="4">
        <v>6</v>
      </c>
      <c r="AK166" s="5">
        <v>60</v>
      </c>
      <c r="AL166" s="4"/>
      <c r="AM166" s="4"/>
      <c r="AN166" s="4"/>
      <c r="AO166" s="4"/>
      <c r="AP166" s="4"/>
      <c r="AQ166" s="4">
        <v>135</v>
      </c>
      <c r="AR166" s="4">
        <v>29</v>
      </c>
      <c r="AS166" s="4">
        <v>5</v>
      </c>
      <c r="AT166" s="4">
        <v>21</v>
      </c>
      <c r="AU166" s="5">
        <v>190</v>
      </c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5"/>
      <c r="BJ166" s="4">
        <v>254</v>
      </c>
    </row>
    <row r="167" spans="1:62" x14ac:dyDescent="0.25">
      <c r="A167" s="6" t="s">
        <v>501</v>
      </c>
      <c r="B167" s="4"/>
      <c r="C167" s="4"/>
      <c r="D167" s="4"/>
      <c r="E167" s="4">
        <v>3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5">
        <v>3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>
        <v>1</v>
      </c>
      <c r="AI167" s="4"/>
      <c r="AJ167" s="4"/>
      <c r="AK167" s="5">
        <v>1</v>
      </c>
      <c r="AL167" s="4"/>
      <c r="AM167" s="4"/>
      <c r="AN167" s="4"/>
      <c r="AO167" s="4"/>
      <c r="AP167" s="4"/>
      <c r="AQ167" s="4">
        <v>49</v>
      </c>
      <c r="AR167" s="4">
        <v>1</v>
      </c>
      <c r="AS167" s="4"/>
      <c r="AT167" s="4"/>
      <c r="AU167" s="5">
        <v>50</v>
      </c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5"/>
      <c r="BJ167" s="4">
        <v>54</v>
      </c>
    </row>
    <row r="168" spans="1:62" x14ac:dyDescent="0.25">
      <c r="A168" s="7" t="s">
        <v>611</v>
      </c>
      <c r="B168" s="8"/>
      <c r="C168" s="8"/>
      <c r="D168" s="8"/>
      <c r="E168" s="8">
        <v>3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>
        <v>3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>
        <v>1</v>
      </c>
      <c r="AI168" s="8"/>
      <c r="AJ168" s="8"/>
      <c r="AK168" s="9">
        <v>1</v>
      </c>
      <c r="AL168" s="8"/>
      <c r="AM168" s="8"/>
      <c r="AN168" s="8"/>
      <c r="AO168" s="8"/>
      <c r="AP168" s="8"/>
      <c r="AQ168" s="8">
        <v>49</v>
      </c>
      <c r="AR168" s="8">
        <v>1</v>
      </c>
      <c r="AS168" s="8"/>
      <c r="AT168" s="8"/>
      <c r="AU168" s="9">
        <v>50</v>
      </c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9"/>
      <c r="BJ168" s="8">
        <v>54</v>
      </c>
    </row>
    <row r="169" spans="1:62" x14ac:dyDescent="0.25">
      <c r="A169" s="6" t="s">
        <v>665</v>
      </c>
      <c r="B169" s="4">
        <v>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5">
        <v>1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5"/>
      <c r="AL169" s="4"/>
      <c r="AM169" s="4"/>
      <c r="AN169" s="4"/>
      <c r="AO169" s="4"/>
      <c r="AP169" s="4"/>
      <c r="AQ169" s="4"/>
      <c r="AR169" s="4"/>
      <c r="AS169" s="4"/>
      <c r="AT169" s="4"/>
      <c r="AU169" s="5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5"/>
      <c r="BJ169" s="4">
        <v>1</v>
      </c>
    </row>
    <row r="170" spans="1:62" x14ac:dyDescent="0.25">
      <c r="A170" s="7" t="s">
        <v>5091</v>
      </c>
      <c r="B170" s="8">
        <v>1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>
        <v>1</v>
      </c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9"/>
      <c r="AL170" s="8"/>
      <c r="AM170" s="8"/>
      <c r="AN170" s="8"/>
      <c r="AO170" s="8"/>
      <c r="AP170" s="8"/>
      <c r="AQ170" s="8"/>
      <c r="AR170" s="8"/>
      <c r="AS170" s="8"/>
      <c r="AT170" s="8"/>
      <c r="AU170" s="9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9"/>
      <c r="BJ170" s="8">
        <v>1</v>
      </c>
    </row>
    <row r="171" spans="1:62" x14ac:dyDescent="0.25">
      <c r="A171" s="6" t="s">
        <v>289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5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>
        <v>4</v>
      </c>
      <c r="AI171" s="4">
        <v>4</v>
      </c>
      <c r="AJ171" s="4"/>
      <c r="AK171" s="5">
        <v>8</v>
      </c>
      <c r="AL171" s="4"/>
      <c r="AM171" s="4"/>
      <c r="AN171" s="4"/>
      <c r="AO171" s="4"/>
      <c r="AP171" s="4"/>
      <c r="AQ171" s="4"/>
      <c r="AR171" s="4"/>
      <c r="AS171" s="4"/>
      <c r="AT171" s="4">
        <v>4</v>
      </c>
      <c r="AU171" s="5">
        <v>4</v>
      </c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5"/>
      <c r="BJ171" s="4">
        <v>12</v>
      </c>
    </row>
    <row r="172" spans="1:62" x14ac:dyDescent="0.25">
      <c r="A172" s="7" t="s">
        <v>625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>
        <v>4</v>
      </c>
      <c r="AI172" s="8">
        <v>4</v>
      </c>
      <c r="AJ172" s="8"/>
      <c r="AK172" s="9">
        <v>8</v>
      </c>
      <c r="AL172" s="8"/>
      <c r="AM172" s="8"/>
      <c r="AN172" s="8"/>
      <c r="AO172" s="8"/>
      <c r="AP172" s="8"/>
      <c r="AQ172" s="8"/>
      <c r="AR172" s="8"/>
      <c r="AS172" s="8"/>
      <c r="AT172" s="8">
        <v>4</v>
      </c>
      <c r="AU172" s="9">
        <v>4</v>
      </c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9"/>
      <c r="BJ172" s="8">
        <v>12</v>
      </c>
    </row>
    <row r="173" spans="1:62" x14ac:dyDescent="0.25">
      <c r="A173" s="6" t="s">
        <v>441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5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>
        <v>1</v>
      </c>
      <c r="AJ173" s="4">
        <v>6</v>
      </c>
      <c r="AK173" s="5">
        <v>7</v>
      </c>
      <c r="AL173" s="4"/>
      <c r="AM173" s="4"/>
      <c r="AN173" s="4"/>
      <c r="AO173" s="4"/>
      <c r="AP173" s="4"/>
      <c r="AQ173" s="4">
        <v>86</v>
      </c>
      <c r="AR173" s="4"/>
      <c r="AS173" s="4"/>
      <c r="AT173" s="4"/>
      <c r="AU173" s="5">
        <v>86</v>
      </c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5"/>
      <c r="BJ173" s="4">
        <v>93</v>
      </c>
    </row>
    <row r="174" spans="1:62" x14ac:dyDescent="0.25">
      <c r="A174" s="7" t="s">
        <v>442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>
        <v>1</v>
      </c>
      <c r="AJ174" s="8">
        <v>6</v>
      </c>
      <c r="AK174" s="9">
        <v>7</v>
      </c>
      <c r="AL174" s="8"/>
      <c r="AM174" s="8"/>
      <c r="AN174" s="8"/>
      <c r="AO174" s="8"/>
      <c r="AP174" s="8"/>
      <c r="AQ174" s="8">
        <v>86</v>
      </c>
      <c r="AR174" s="8"/>
      <c r="AS174" s="8"/>
      <c r="AT174" s="8"/>
      <c r="AU174" s="9">
        <v>86</v>
      </c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9"/>
      <c r="BJ174" s="8">
        <v>93</v>
      </c>
    </row>
    <row r="175" spans="1:62" x14ac:dyDescent="0.25">
      <c r="A175" s="6" t="s">
        <v>491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>
        <v>16</v>
      </c>
      <c r="AI175" s="4">
        <v>14</v>
      </c>
      <c r="AJ175" s="4"/>
      <c r="AK175" s="5">
        <v>30</v>
      </c>
      <c r="AL175" s="4"/>
      <c r="AM175" s="4"/>
      <c r="AN175" s="4"/>
      <c r="AO175" s="4"/>
      <c r="AP175" s="4"/>
      <c r="AQ175" s="4"/>
      <c r="AR175" s="4">
        <v>28</v>
      </c>
      <c r="AS175" s="4">
        <v>5</v>
      </c>
      <c r="AT175" s="4">
        <v>17</v>
      </c>
      <c r="AU175" s="5">
        <v>50</v>
      </c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5"/>
      <c r="BJ175" s="4">
        <v>80</v>
      </c>
    </row>
    <row r="176" spans="1:62" x14ac:dyDescent="0.25">
      <c r="A176" s="7" t="s">
        <v>492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>
        <v>16</v>
      </c>
      <c r="AI176" s="8">
        <v>14</v>
      </c>
      <c r="AJ176" s="8"/>
      <c r="AK176" s="9">
        <v>30</v>
      </c>
      <c r="AL176" s="8"/>
      <c r="AM176" s="8"/>
      <c r="AN176" s="8"/>
      <c r="AO176" s="8"/>
      <c r="AP176" s="8"/>
      <c r="AQ176" s="8"/>
      <c r="AR176" s="8">
        <v>28</v>
      </c>
      <c r="AS176" s="8">
        <v>5</v>
      </c>
      <c r="AT176" s="8">
        <v>17</v>
      </c>
      <c r="AU176" s="9">
        <v>50</v>
      </c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9"/>
      <c r="BJ176" s="8">
        <v>80</v>
      </c>
    </row>
    <row r="177" spans="1:62" x14ac:dyDescent="0.25">
      <c r="A177" s="6" t="s">
        <v>1308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5"/>
      <c r="T177" s="4">
        <v>2</v>
      </c>
      <c r="U177" s="4"/>
      <c r="V177" s="4"/>
      <c r="W177" s="4"/>
      <c r="X177" s="4"/>
      <c r="Y177" s="4"/>
      <c r="Z177" s="4">
        <v>12</v>
      </c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5">
        <v>14</v>
      </c>
      <c r="AL177" s="4"/>
      <c r="AM177" s="4"/>
      <c r="AN177" s="4"/>
      <c r="AO177" s="4"/>
      <c r="AP177" s="4"/>
      <c r="AQ177" s="4"/>
      <c r="AR177" s="4"/>
      <c r="AS177" s="4"/>
      <c r="AT177" s="4"/>
      <c r="AU177" s="5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5"/>
      <c r="BJ177" s="4">
        <v>14</v>
      </c>
    </row>
    <row r="178" spans="1:62" x14ac:dyDescent="0.25">
      <c r="A178" s="7" t="s">
        <v>1308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>
        <v>2</v>
      </c>
      <c r="U178" s="8"/>
      <c r="V178" s="8"/>
      <c r="W178" s="8"/>
      <c r="X178" s="8"/>
      <c r="Y178" s="8"/>
      <c r="Z178" s="8">
        <v>12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9">
        <v>14</v>
      </c>
      <c r="AL178" s="8"/>
      <c r="AM178" s="8"/>
      <c r="AN178" s="8"/>
      <c r="AO178" s="8"/>
      <c r="AP178" s="8"/>
      <c r="AQ178" s="8"/>
      <c r="AR178" s="8"/>
      <c r="AS178" s="8"/>
      <c r="AT178" s="8"/>
      <c r="AU178" s="9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9"/>
      <c r="BJ178" s="8">
        <v>14</v>
      </c>
    </row>
    <row r="179" spans="1:62" x14ac:dyDescent="0.25">
      <c r="A179" s="3" t="s">
        <v>1716</v>
      </c>
      <c r="B179" s="4"/>
      <c r="C179" s="4"/>
      <c r="D179" s="4"/>
      <c r="E179" s="4"/>
      <c r="F179" s="4"/>
      <c r="G179" s="4"/>
      <c r="H179" s="4"/>
      <c r="I179" s="4"/>
      <c r="J179" s="4"/>
      <c r="K179" s="4">
        <v>6</v>
      </c>
      <c r="L179" s="4"/>
      <c r="M179" s="4"/>
      <c r="N179" s="4"/>
      <c r="O179" s="4"/>
      <c r="P179" s="4"/>
      <c r="Q179" s="4"/>
      <c r="R179" s="4"/>
      <c r="S179" s="5">
        <v>6</v>
      </c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5"/>
      <c r="AL179" s="4"/>
      <c r="AM179" s="4"/>
      <c r="AN179" s="4"/>
      <c r="AO179" s="4"/>
      <c r="AP179" s="4"/>
      <c r="AQ179" s="4">
        <v>67</v>
      </c>
      <c r="AR179" s="4"/>
      <c r="AS179" s="4"/>
      <c r="AT179" s="4"/>
      <c r="AU179" s="5">
        <v>67</v>
      </c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>
        <v>1</v>
      </c>
      <c r="BI179" s="5">
        <v>1</v>
      </c>
      <c r="BJ179" s="4">
        <v>74</v>
      </c>
    </row>
    <row r="180" spans="1:62" x14ac:dyDescent="0.25">
      <c r="A180" s="6" t="s">
        <v>1717</v>
      </c>
      <c r="B180" s="4"/>
      <c r="C180" s="4"/>
      <c r="D180" s="4"/>
      <c r="E180" s="4"/>
      <c r="F180" s="4"/>
      <c r="G180" s="4"/>
      <c r="H180" s="4"/>
      <c r="I180" s="4"/>
      <c r="J180" s="4"/>
      <c r="K180" s="4">
        <v>6</v>
      </c>
      <c r="L180" s="4"/>
      <c r="M180" s="4"/>
      <c r="N180" s="4"/>
      <c r="O180" s="4"/>
      <c r="P180" s="4"/>
      <c r="Q180" s="4"/>
      <c r="R180" s="4"/>
      <c r="S180" s="5">
        <v>6</v>
      </c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5"/>
      <c r="AL180" s="4"/>
      <c r="AM180" s="4"/>
      <c r="AN180" s="4"/>
      <c r="AO180" s="4"/>
      <c r="AP180" s="4"/>
      <c r="AQ180" s="4">
        <v>67</v>
      </c>
      <c r="AR180" s="4"/>
      <c r="AS180" s="4"/>
      <c r="AT180" s="4"/>
      <c r="AU180" s="5">
        <v>67</v>
      </c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>
        <v>1</v>
      </c>
      <c r="BI180" s="5">
        <v>1</v>
      </c>
      <c r="BJ180" s="4">
        <v>74</v>
      </c>
    </row>
    <row r="181" spans="1:62" x14ac:dyDescent="0.25">
      <c r="A181" s="7" t="s">
        <v>2086</v>
      </c>
      <c r="B181" s="8"/>
      <c r="C181" s="8"/>
      <c r="D181" s="8"/>
      <c r="E181" s="8"/>
      <c r="F181" s="8"/>
      <c r="G181" s="8"/>
      <c r="H181" s="8"/>
      <c r="I181" s="8"/>
      <c r="J181" s="8"/>
      <c r="K181" s="8">
        <v>6</v>
      </c>
      <c r="L181" s="8"/>
      <c r="M181" s="8"/>
      <c r="N181" s="8"/>
      <c r="O181" s="8"/>
      <c r="P181" s="8"/>
      <c r="Q181" s="8"/>
      <c r="R181" s="8"/>
      <c r="S181" s="9">
        <v>6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9"/>
      <c r="AL181" s="8"/>
      <c r="AM181" s="8"/>
      <c r="AN181" s="8"/>
      <c r="AO181" s="8"/>
      <c r="AP181" s="8"/>
      <c r="AQ181" s="8">
        <v>67</v>
      </c>
      <c r="AR181" s="8"/>
      <c r="AS181" s="8"/>
      <c r="AT181" s="8"/>
      <c r="AU181" s="9">
        <v>67</v>
      </c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9"/>
      <c r="BJ181" s="8">
        <v>73</v>
      </c>
    </row>
    <row r="182" spans="1:62" x14ac:dyDescent="0.25">
      <c r="A182" s="7" t="s">
        <v>1656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9"/>
      <c r="AL182" s="8"/>
      <c r="AM182" s="8"/>
      <c r="AN182" s="8"/>
      <c r="AO182" s="8"/>
      <c r="AP182" s="8"/>
      <c r="AQ182" s="8"/>
      <c r="AR182" s="8"/>
      <c r="AS182" s="8"/>
      <c r="AT182" s="8"/>
      <c r="AU182" s="9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>
        <v>1</v>
      </c>
      <c r="BI182" s="9">
        <v>1</v>
      </c>
      <c r="BJ182" s="8">
        <v>1</v>
      </c>
    </row>
    <row r="183" spans="1:62" x14ac:dyDescent="0.25">
      <c r="A183" s="3" t="s">
        <v>4058</v>
      </c>
      <c r="B183" s="4">
        <v>1</v>
      </c>
      <c r="C183" s="4">
        <v>3</v>
      </c>
      <c r="D183" s="4">
        <v>2</v>
      </c>
      <c r="E183" s="4">
        <v>6</v>
      </c>
      <c r="F183" s="4">
        <v>2</v>
      </c>
      <c r="G183" s="4"/>
      <c r="H183" s="4">
        <v>3</v>
      </c>
      <c r="I183" s="4">
        <v>2</v>
      </c>
      <c r="J183" s="4">
        <v>1</v>
      </c>
      <c r="K183" s="4"/>
      <c r="L183" s="4"/>
      <c r="M183" s="4"/>
      <c r="N183" s="4"/>
      <c r="O183" s="4"/>
      <c r="P183" s="4"/>
      <c r="Q183" s="4"/>
      <c r="R183" s="4"/>
      <c r="S183" s="5">
        <v>20</v>
      </c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>
        <v>40</v>
      </c>
      <c r="AH183" s="4"/>
      <c r="AI183" s="4"/>
      <c r="AJ183" s="4"/>
      <c r="AK183" s="5">
        <v>40</v>
      </c>
      <c r="AL183" s="4"/>
      <c r="AM183" s="4"/>
      <c r="AN183" s="4"/>
      <c r="AO183" s="4"/>
      <c r="AP183" s="4"/>
      <c r="AQ183" s="4">
        <v>112</v>
      </c>
      <c r="AR183" s="4"/>
      <c r="AS183" s="4"/>
      <c r="AT183" s="4"/>
      <c r="AU183" s="5">
        <v>112</v>
      </c>
      <c r="AV183" s="4"/>
      <c r="AW183" s="4"/>
      <c r="AX183" s="4"/>
      <c r="AY183" s="4"/>
      <c r="AZ183" s="4"/>
      <c r="BA183" s="4"/>
      <c r="BB183" s="4">
        <v>1</v>
      </c>
      <c r="BC183" s="4"/>
      <c r="BD183" s="4"/>
      <c r="BE183" s="4"/>
      <c r="BF183" s="4"/>
      <c r="BG183" s="4"/>
      <c r="BH183" s="4"/>
      <c r="BI183" s="5">
        <v>1</v>
      </c>
      <c r="BJ183" s="4">
        <v>173</v>
      </c>
    </row>
    <row r="184" spans="1:62" x14ac:dyDescent="0.25">
      <c r="A184" s="6" t="s">
        <v>849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5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5"/>
      <c r="AL184" s="4"/>
      <c r="AM184" s="4"/>
      <c r="AN184" s="4"/>
      <c r="AO184" s="4"/>
      <c r="AP184" s="4"/>
      <c r="AQ184" s="4"/>
      <c r="AR184" s="4"/>
      <c r="AS184" s="4"/>
      <c r="AT184" s="4"/>
      <c r="AU184" s="5"/>
      <c r="AV184" s="4"/>
      <c r="AW184" s="4"/>
      <c r="AX184" s="4"/>
      <c r="AY184" s="4"/>
      <c r="AZ184" s="4"/>
      <c r="BA184" s="4"/>
      <c r="BB184" s="4">
        <v>1</v>
      </c>
      <c r="BC184" s="4"/>
      <c r="BD184" s="4"/>
      <c r="BE184" s="4"/>
      <c r="BF184" s="4"/>
      <c r="BG184" s="4"/>
      <c r="BH184" s="4"/>
      <c r="BI184" s="5">
        <v>1</v>
      </c>
      <c r="BJ184" s="4">
        <v>1</v>
      </c>
    </row>
    <row r="185" spans="1:62" x14ac:dyDescent="0.25">
      <c r="A185" s="7" t="s">
        <v>7259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9"/>
      <c r="AL185" s="8"/>
      <c r="AM185" s="8"/>
      <c r="AN185" s="8"/>
      <c r="AO185" s="8"/>
      <c r="AP185" s="8"/>
      <c r="AQ185" s="8"/>
      <c r="AR185" s="8"/>
      <c r="AS185" s="8"/>
      <c r="AT185" s="8"/>
      <c r="AU185" s="9"/>
      <c r="AV185" s="8"/>
      <c r="AW185" s="8"/>
      <c r="AX185" s="8"/>
      <c r="AY185" s="8"/>
      <c r="AZ185" s="8"/>
      <c r="BA185" s="8"/>
      <c r="BB185" s="8">
        <v>1</v>
      </c>
      <c r="BC185" s="8"/>
      <c r="BD185" s="8"/>
      <c r="BE185" s="8"/>
      <c r="BF185" s="8"/>
      <c r="BG185" s="8"/>
      <c r="BH185" s="8"/>
      <c r="BI185" s="9">
        <v>1</v>
      </c>
      <c r="BJ185" s="8">
        <v>1</v>
      </c>
    </row>
    <row r="186" spans="1:62" x14ac:dyDescent="0.25">
      <c r="A186" s="6" t="s">
        <v>111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5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5"/>
      <c r="AL186" s="4"/>
      <c r="AM186" s="4"/>
      <c r="AN186" s="4"/>
      <c r="AO186" s="4"/>
      <c r="AP186" s="4"/>
      <c r="AQ186" s="4">
        <v>72</v>
      </c>
      <c r="AR186" s="4"/>
      <c r="AS186" s="4"/>
      <c r="AT186" s="4"/>
      <c r="AU186" s="5">
        <v>72</v>
      </c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5"/>
      <c r="BJ186" s="4">
        <v>72</v>
      </c>
    </row>
    <row r="187" spans="1:62" x14ac:dyDescent="0.25">
      <c r="A187" s="7" t="s">
        <v>112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9"/>
      <c r="AL187" s="8"/>
      <c r="AM187" s="8"/>
      <c r="AN187" s="8"/>
      <c r="AO187" s="8"/>
      <c r="AP187" s="8"/>
      <c r="AQ187" s="8">
        <v>72</v>
      </c>
      <c r="AR187" s="8"/>
      <c r="AS187" s="8"/>
      <c r="AT187" s="8"/>
      <c r="AU187" s="9">
        <v>72</v>
      </c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9"/>
      <c r="BJ187" s="8">
        <v>72</v>
      </c>
    </row>
    <row r="188" spans="1:62" x14ac:dyDescent="0.25">
      <c r="A188" s="6" t="s">
        <v>848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5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>
        <v>40</v>
      </c>
      <c r="AH188" s="4"/>
      <c r="AI188" s="4"/>
      <c r="AJ188" s="4"/>
      <c r="AK188" s="5">
        <v>40</v>
      </c>
      <c r="AL188" s="4"/>
      <c r="AM188" s="4"/>
      <c r="AN188" s="4"/>
      <c r="AO188" s="4"/>
      <c r="AP188" s="4"/>
      <c r="AQ188" s="4">
        <v>40</v>
      </c>
      <c r="AR188" s="4"/>
      <c r="AS188" s="4"/>
      <c r="AT188" s="4"/>
      <c r="AU188" s="5">
        <v>40</v>
      </c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5"/>
      <c r="BJ188" s="4">
        <v>80</v>
      </c>
    </row>
    <row r="189" spans="1:62" x14ac:dyDescent="0.25">
      <c r="A189" s="7" t="s">
        <v>2714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>
        <v>40</v>
      </c>
      <c r="AH189" s="8"/>
      <c r="AI189" s="8"/>
      <c r="AJ189" s="8"/>
      <c r="AK189" s="9">
        <v>40</v>
      </c>
      <c r="AL189" s="8"/>
      <c r="AM189" s="8"/>
      <c r="AN189" s="8"/>
      <c r="AO189" s="8"/>
      <c r="AP189" s="8"/>
      <c r="AQ189" s="8">
        <v>40</v>
      </c>
      <c r="AR189" s="8"/>
      <c r="AS189" s="8"/>
      <c r="AT189" s="8"/>
      <c r="AU189" s="9">
        <v>40</v>
      </c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9"/>
      <c r="BJ189" s="8">
        <v>80</v>
      </c>
    </row>
    <row r="190" spans="1:62" x14ac:dyDescent="0.25">
      <c r="A190" s="6" t="s">
        <v>295</v>
      </c>
      <c r="B190" s="4">
        <v>1</v>
      </c>
      <c r="C190" s="4">
        <v>3</v>
      </c>
      <c r="D190" s="4">
        <v>2</v>
      </c>
      <c r="E190" s="4">
        <v>6</v>
      </c>
      <c r="F190" s="4">
        <v>2</v>
      </c>
      <c r="G190" s="4"/>
      <c r="H190" s="4">
        <v>3</v>
      </c>
      <c r="I190" s="4">
        <v>2</v>
      </c>
      <c r="J190" s="4">
        <v>1</v>
      </c>
      <c r="K190" s="4"/>
      <c r="L190" s="4"/>
      <c r="M190" s="4"/>
      <c r="N190" s="4"/>
      <c r="O190" s="4"/>
      <c r="P190" s="4"/>
      <c r="Q190" s="4"/>
      <c r="R190" s="4"/>
      <c r="S190" s="5">
        <v>20</v>
      </c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5"/>
      <c r="AL190" s="4"/>
      <c r="AM190" s="4"/>
      <c r="AN190" s="4"/>
      <c r="AO190" s="4"/>
      <c r="AP190" s="4"/>
      <c r="AQ190" s="4"/>
      <c r="AR190" s="4"/>
      <c r="AS190" s="4"/>
      <c r="AT190" s="4"/>
      <c r="AU190" s="5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5"/>
      <c r="BJ190" s="4">
        <v>20</v>
      </c>
    </row>
    <row r="191" spans="1:62" x14ac:dyDescent="0.25">
      <c r="A191" s="7" t="s">
        <v>296</v>
      </c>
      <c r="B191" s="8"/>
      <c r="C191" s="8"/>
      <c r="D191" s="8"/>
      <c r="E191" s="8"/>
      <c r="F191" s="8"/>
      <c r="G191" s="8"/>
      <c r="H191" s="8">
        <v>3</v>
      </c>
      <c r="I191" s="8">
        <v>2</v>
      </c>
      <c r="J191" s="8">
        <v>1</v>
      </c>
      <c r="K191" s="8"/>
      <c r="L191" s="8"/>
      <c r="M191" s="8"/>
      <c r="N191" s="8"/>
      <c r="O191" s="8"/>
      <c r="P191" s="8"/>
      <c r="Q191" s="8"/>
      <c r="R191" s="8"/>
      <c r="S191" s="9">
        <v>6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9"/>
      <c r="AL191" s="8"/>
      <c r="AM191" s="8"/>
      <c r="AN191" s="8"/>
      <c r="AO191" s="8"/>
      <c r="AP191" s="8"/>
      <c r="AQ191" s="8"/>
      <c r="AR191" s="8"/>
      <c r="AS191" s="8"/>
      <c r="AT191" s="8"/>
      <c r="AU191" s="9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9"/>
      <c r="BJ191" s="8">
        <v>6</v>
      </c>
    </row>
    <row r="192" spans="1:62" x14ac:dyDescent="0.25">
      <c r="A192" s="7" t="s">
        <v>1747</v>
      </c>
      <c r="B192" s="8">
        <v>1</v>
      </c>
      <c r="C192" s="8">
        <v>3</v>
      </c>
      <c r="D192" s="8">
        <v>2</v>
      </c>
      <c r="E192" s="8">
        <v>6</v>
      </c>
      <c r="F192" s="8">
        <v>2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>
        <v>14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9"/>
      <c r="AL192" s="8"/>
      <c r="AM192" s="8"/>
      <c r="AN192" s="8"/>
      <c r="AO192" s="8"/>
      <c r="AP192" s="8"/>
      <c r="AQ192" s="8"/>
      <c r="AR192" s="8"/>
      <c r="AS192" s="8"/>
      <c r="AT192" s="8"/>
      <c r="AU192" s="9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9"/>
      <c r="BJ192" s="8">
        <v>14</v>
      </c>
    </row>
    <row r="193" spans="1:62" x14ac:dyDescent="0.25">
      <c r="A193" s="3" t="s">
        <v>4101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5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>
        <v>3</v>
      </c>
      <c r="AK193" s="5">
        <v>3</v>
      </c>
      <c r="AL193" s="4"/>
      <c r="AM193" s="4"/>
      <c r="AN193" s="4"/>
      <c r="AO193" s="4"/>
      <c r="AP193" s="4"/>
      <c r="AQ193" s="4">
        <v>91</v>
      </c>
      <c r="AR193" s="4"/>
      <c r="AS193" s="4"/>
      <c r="AT193" s="4"/>
      <c r="AU193" s="5">
        <v>91</v>
      </c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5"/>
      <c r="BJ193" s="4">
        <v>94</v>
      </c>
    </row>
    <row r="194" spans="1:62" x14ac:dyDescent="0.25">
      <c r="A194" s="6" t="s">
        <v>766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5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5"/>
      <c r="AL194" s="4"/>
      <c r="AM194" s="4"/>
      <c r="AN194" s="4"/>
      <c r="AO194" s="4"/>
      <c r="AP194" s="4"/>
      <c r="AQ194" s="4">
        <v>55</v>
      </c>
      <c r="AR194" s="4"/>
      <c r="AS194" s="4"/>
      <c r="AT194" s="4"/>
      <c r="AU194" s="5">
        <v>55</v>
      </c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5"/>
      <c r="BJ194" s="4">
        <v>55</v>
      </c>
    </row>
    <row r="195" spans="1:62" x14ac:dyDescent="0.25">
      <c r="A195" s="7" t="s">
        <v>3300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9"/>
      <c r="AL195" s="8"/>
      <c r="AM195" s="8"/>
      <c r="AN195" s="8"/>
      <c r="AO195" s="8"/>
      <c r="AP195" s="8"/>
      <c r="AQ195" s="8">
        <v>15</v>
      </c>
      <c r="AR195" s="8"/>
      <c r="AS195" s="8"/>
      <c r="AT195" s="8"/>
      <c r="AU195" s="9">
        <v>15</v>
      </c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9"/>
      <c r="BJ195" s="8">
        <v>15</v>
      </c>
    </row>
    <row r="196" spans="1:62" x14ac:dyDescent="0.25">
      <c r="A196" s="7" t="s">
        <v>767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9"/>
      <c r="AL196" s="8"/>
      <c r="AM196" s="8"/>
      <c r="AN196" s="8"/>
      <c r="AO196" s="8"/>
      <c r="AP196" s="8"/>
      <c r="AQ196" s="8">
        <v>19</v>
      </c>
      <c r="AR196" s="8"/>
      <c r="AS196" s="8"/>
      <c r="AT196" s="8"/>
      <c r="AU196" s="9">
        <v>19</v>
      </c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9"/>
      <c r="BJ196" s="8">
        <v>19</v>
      </c>
    </row>
    <row r="197" spans="1:62" x14ac:dyDescent="0.25">
      <c r="A197" s="7" t="s">
        <v>7260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9"/>
      <c r="AL197" s="8"/>
      <c r="AM197" s="8"/>
      <c r="AN197" s="8"/>
      <c r="AO197" s="8"/>
      <c r="AP197" s="8"/>
      <c r="AQ197" s="8">
        <v>21</v>
      </c>
      <c r="AR197" s="8"/>
      <c r="AS197" s="8"/>
      <c r="AT197" s="8"/>
      <c r="AU197" s="9">
        <v>21</v>
      </c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9"/>
      <c r="BJ197" s="8">
        <v>21</v>
      </c>
    </row>
    <row r="198" spans="1:62" x14ac:dyDescent="0.25">
      <c r="A198" s="6" t="s">
        <v>3913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5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>
        <v>3</v>
      </c>
      <c r="AK198" s="5">
        <v>3</v>
      </c>
      <c r="AL198" s="4"/>
      <c r="AM198" s="4"/>
      <c r="AN198" s="4"/>
      <c r="AO198" s="4"/>
      <c r="AP198" s="4"/>
      <c r="AQ198" s="4">
        <v>36</v>
      </c>
      <c r="AR198" s="4"/>
      <c r="AS198" s="4"/>
      <c r="AT198" s="4"/>
      <c r="AU198" s="5">
        <v>36</v>
      </c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5"/>
      <c r="BJ198" s="4">
        <v>39</v>
      </c>
    </row>
    <row r="199" spans="1:62" x14ac:dyDescent="0.25">
      <c r="A199" s="7" t="s">
        <v>3912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>
        <v>3</v>
      </c>
      <c r="AK199" s="9">
        <v>3</v>
      </c>
      <c r="AL199" s="8"/>
      <c r="AM199" s="8"/>
      <c r="AN199" s="8"/>
      <c r="AO199" s="8"/>
      <c r="AP199" s="8"/>
      <c r="AQ199" s="8">
        <v>36</v>
      </c>
      <c r="AR199" s="8"/>
      <c r="AS199" s="8"/>
      <c r="AT199" s="8"/>
      <c r="AU199" s="9">
        <v>36</v>
      </c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9"/>
      <c r="BJ199" s="8">
        <v>39</v>
      </c>
    </row>
    <row r="200" spans="1:62" x14ac:dyDescent="0.25">
      <c r="A200" s="3" t="s">
        <v>39</v>
      </c>
      <c r="B200" s="4"/>
      <c r="C200" s="4"/>
      <c r="D200" s="4"/>
      <c r="E200" s="4"/>
      <c r="F200" s="4"/>
      <c r="G200" s="4"/>
      <c r="H200" s="4"/>
      <c r="I200" s="4"/>
      <c r="J200" s="4">
        <v>2</v>
      </c>
      <c r="K200" s="4"/>
      <c r="L200" s="4">
        <v>1</v>
      </c>
      <c r="M200" s="4">
        <v>45</v>
      </c>
      <c r="N200" s="4"/>
      <c r="O200" s="4"/>
      <c r="P200" s="4"/>
      <c r="Q200" s="4"/>
      <c r="R200" s="4">
        <v>1</v>
      </c>
      <c r="S200" s="5">
        <v>49</v>
      </c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5"/>
      <c r="AL200" s="4"/>
      <c r="AM200" s="4"/>
      <c r="AN200" s="4"/>
      <c r="AO200" s="4"/>
      <c r="AP200" s="4"/>
      <c r="AQ200" s="4"/>
      <c r="AR200" s="4"/>
      <c r="AS200" s="4"/>
      <c r="AT200" s="4"/>
      <c r="AU200" s="5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5"/>
      <c r="BJ200" s="4">
        <v>49</v>
      </c>
    </row>
    <row r="201" spans="1:62" x14ac:dyDescent="0.25">
      <c r="A201" s="6" t="s">
        <v>726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>
        <v>19</v>
      </c>
      <c r="N201" s="4"/>
      <c r="O201" s="4"/>
      <c r="P201" s="4"/>
      <c r="Q201" s="4"/>
      <c r="R201" s="4"/>
      <c r="S201" s="5">
        <v>19</v>
      </c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5"/>
      <c r="AL201" s="4"/>
      <c r="AM201" s="4"/>
      <c r="AN201" s="4"/>
      <c r="AO201" s="4"/>
      <c r="AP201" s="4"/>
      <c r="AQ201" s="4"/>
      <c r="AR201" s="4"/>
      <c r="AS201" s="4"/>
      <c r="AT201" s="4"/>
      <c r="AU201" s="5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5"/>
      <c r="BJ201" s="4">
        <v>19</v>
      </c>
    </row>
    <row r="202" spans="1:62" x14ac:dyDescent="0.25">
      <c r="A202" s="7" t="s">
        <v>2998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>
        <v>19</v>
      </c>
      <c r="N202" s="8"/>
      <c r="O202" s="8"/>
      <c r="P202" s="8"/>
      <c r="Q202" s="8"/>
      <c r="R202" s="8"/>
      <c r="S202" s="9">
        <v>19</v>
      </c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9"/>
      <c r="AL202" s="8"/>
      <c r="AM202" s="8"/>
      <c r="AN202" s="8"/>
      <c r="AO202" s="8"/>
      <c r="AP202" s="8"/>
      <c r="AQ202" s="8"/>
      <c r="AR202" s="8"/>
      <c r="AS202" s="8"/>
      <c r="AT202" s="8"/>
      <c r="AU202" s="9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9"/>
      <c r="BJ202" s="8">
        <v>19</v>
      </c>
    </row>
    <row r="203" spans="1:62" x14ac:dyDescent="0.25">
      <c r="A203" s="6" t="s">
        <v>558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>
        <v>17</v>
      </c>
      <c r="N203" s="4"/>
      <c r="O203" s="4"/>
      <c r="P203" s="4"/>
      <c r="Q203" s="4"/>
      <c r="R203" s="4"/>
      <c r="S203" s="5">
        <v>17</v>
      </c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5"/>
      <c r="AL203" s="4"/>
      <c r="AM203" s="4"/>
      <c r="AN203" s="4"/>
      <c r="AO203" s="4"/>
      <c r="AP203" s="4"/>
      <c r="AQ203" s="4"/>
      <c r="AR203" s="4"/>
      <c r="AS203" s="4"/>
      <c r="AT203" s="4"/>
      <c r="AU203" s="5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5"/>
      <c r="BJ203" s="4">
        <v>17</v>
      </c>
    </row>
    <row r="204" spans="1:62" x14ac:dyDescent="0.25">
      <c r="A204" s="7" t="s">
        <v>2894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>
        <v>17</v>
      </c>
      <c r="N204" s="8"/>
      <c r="O204" s="8"/>
      <c r="P204" s="8"/>
      <c r="Q204" s="8"/>
      <c r="R204" s="8"/>
      <c r="S204" s="9">
        <v>17</v>
      </c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9"/>
      <c r="AL204" s="8"/>
      <c r="AM204" s="8"/>
      <c r="AN204" s="8"/>
      <c r="AO204" s="8"/>
      <c r="AP204" s="8"/>
      <c r="AQ204" s="8"/>
      <c r="AR204" s="8"/>
      <c r="AS204" s="8"/>
      <c r="AT204" s="8"/>
      <c r="AU204" s="9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9"/>
      <c r="BJ204" s="8">
        <v>17</v>
      </c>
    </row>
    <row r="205" spans="1:62" x14ac:dyDescent="0.25">
      <c r="A205" s="6" t="s">
        <v>361</v>
      </c>
      <c r="B205" s="4"/>
      <c r="C205" s="4"/>
      <c r="D205" s="4"/>
      <c r="E205" s="4"/>
      <c r="F205" s="4"/>
      <c r="G205" s="4"/>
      <c r="H205" s="4"/>
      <c r="I205" s="4"/>
      <c r="J205" s="4">
        <v>2</v>
      </c>
      <c r="K205" s="4"/>
      <c r="L205" s="4">
        <v>1</v>
      </c>
      <c r="M205" s="4"/>
      <c r="N205" s="4"/>
      <c r="O205" s="4"/>
      <c r="P205" s="4"/>
      <c r="Q205" s="4"/>
      <c r="R205" s="4">
        <v>1</v>
      </c>
      <c r="S205" s="5">
        <v>4</v>
      </c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5"/>
      <c r="AL205" s="4"/>
      <c r="AM205" s="4"/>
      <c r="AN205" s="4"/>
      <c r="AO205" s="4"/>
      <c r="AP205" s="4"/>
      <c r="AQ205" s="4"/>
      <c r="AR205" s="4"/>
      <c r="AS205" s="4"/>
      <c r="AT205" s="4"/>
      <c r="AU205" s="5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5"/>
      <c r="BJ205" s="4">
        <v>4</v>
      </c>
    </row>
    <row r="206" spans="1:62" x14ac:dyDescent="0.25">
      <c r="A206" s="7" t="s">
        <v>1623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>
        <v>1</v>
      </c>
      <c r="S206" s="9">
        <v>1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9"/>
      <c r="AL206" s="8"/>
      <c r="AM206" s="8"/>
      <c r="AN206" s="8"/>
      <c r="AO206" s="8"/>
      <c r="AP206" s="8"/>
      <c r="AQ206" s="8"/>
      <c r="AR206" s="8"/>
      <c r="AS206" s="8"/>
      <c r="AT206" s="8"/>
      <c r="AU206" s="9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9"/>
      <c r="BJ206" s="8">
        <v>1</v>
      </c>
    </row>
    <row r="207" spans="1:62" x14ac:dyDescent="0.25">
      <c r="A207" s="7" t="s">
        <v>2102</v>
      </c>
      <c r="B207" s="8"/>
      <c r="C207" s="8"/>
      <c r="D207" s="8"/>
      <c r="E207" s="8"/>
      <c r="F207" s="8"/>
      <c r="G207" s="8"/>
      <c r="H207" s="8"/>
      <c r="I207" s="8"/>
      <c r="J207" s="8">
        <v>2</v>
      </c>
      <c r="K207" s="8"/>
      <c r="L207" s="8">
        <v>1</v>
      </c>
      <c r="M207" s="8"/>
      <c r="N207" s="8"/>
      <c r="O207" s="8"/>
      <c r="P207" s="8"/>
      <c r="Q207" s="8"/>
      <c r="R207" s="8"/>
      <c r="S207" s="9">
        <v>3</v>
      </c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9"/>
      <c r="AL207" s="8"/>
      <c r="AM207" s="8"/>
      <c r="AN207" s="8"/>
      <c r="AO207" s="8"/>
      <c r="AP207" s="8"/>
      <c r="AQ207" s="8"/>
      <c r="AR207" s="8"/>
      <c r="AS207" s="8"/>
      <c r="AT207" s="8"/>
      <c r="AU207" s="9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9"/>
      <c r="BJ207" s="8">
        <v>3</v>
      </c>
    </row>
    <row r="208" spans="1:62" x14ac:dyDescent="0.25">
      <c r="A208" s="6" t="s">
        <v>83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>
        <v>9</v>
      </c>
      <c r="N208" s="4"/>
      <c r="O208" s="4"/>
      <c r="P208" s="4"/>
      <c r="Q208" s="4"/>
      <c r="R208" s="4"/>
      <c r="S208" s="5">
        <v>9</v>
      </c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5"/>
      <c r="AL208" s="4"/>
      <c r="AM208" s="4"/>
      <c r="AN208" s="4"/>
      <c r="AO208" s="4"/>
      <c r="AP208" s="4"/>
      <c r="AQ208" s="4"/>
      <c r="AR208" s="4"/>
      <c r="AS208" s="4"/>
      <c r="AT208" s="4"/>
      <c r="AU208" s="5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5"/>
      <c r="BJ208" s="4">
        <v>9</v>
      </c>
    </row>
    <row r="209" spans="1:62" x14ac:dyDescent="0.25">
      <c r="A209" s="7" t="s">
        <v>85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>
        <v>9</v>
      </c>
      <c r="N209" s="8"/>
      <c r="O209" s="8"/>
      <c r="P209" s="8"/>
      <c r="Q209" s="8"/>
      <c r="R209" s="8"/>
      <c r="S209" s="9">
        <v>9</v>
      </c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9"/>
      <c r="AL209" s="8"/>
      <c r="AM209" s="8"/>
      <c r="AN209" s="8"/>
      <c r="AO209" s="8"/>
      <c r="AP209" s="8"/>
      <c r="AQ209" s="8"/>
      <c r="AR209" s="8"/>
      <c r="AS209" s="8"/>
      <c r="AT209" s="8"/>
      <c r="AU209" s="9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9"/>
      <c r="BJ209" s="8">
        <v>9</v>
      </c>
    </row>
    <row r="210" spans="1:62" x14ac:dyDescent="0.25">
      <c r="A210" s="3" t="s">
        <v>4023</v>
      </c>
      <c r="B210" s="4"/>
      <c r="C210" s="4"/>
      <c r="D210" s="4"/>
      <c r="E210" s="4"/>
      <c r="F210" s="4">
        <v>1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">
        <v>1</v>
      </c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>
        <v>13</v>
      </c>
      <c r="AI210" s="4">
        <v>8</v>
      </c>
      <c r="AJ210" s="4">
        <v>9</v>
      </c>
      <c r="AK210" s="5">
        <v>30</v>
      </c>
      <c r="AL210" s="4"/>
      <c r="AM210" s="4"/>
      <c r="AN210" s="4"/>
      <c r="AO210" s="4"/>
      <c r="AP210" s="4"/>
      <c r="AQ210" s="4"/>
      <c r="AR210" s="4"/>
      <c r="AS210" s="4"/>
      <c r="AT210" s="4"/>
      <c r="AU210" s="5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5"/>
      <c r="BJ210" s="4">
        <v>31</v>
      </c>
    </row>
    <row r="211" spans="1:62" x14ac:dyDescent="0.25">
      <c r="A211" s="6" t="s">
        <v>2636</v>
      </c>
      <c r="B211" s="4"/>
      <c r="C211" s="4"/>
      <c r="D211" s="4"/>
      <c r="E211" s="4"/>
      <c r="F211" s="4">
        <v>1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5">
        <v>1</v>
      </c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5"/>
      <c r="AL211" s="4"/>
      <c r="AM211" s="4"/>
      <c r="AN211" s="4"/>
      <c r="AO211" s="4"/>
      <c r="AP211" s="4"/>
      <c r="AQ211" s="4"/>
      <c r="AR211" s="4"/>
      <c r="AS211" s="4"/>
      <c r="AT211" s="4"/>
      <c r="AU211" s="5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5"/>
      <c r="BJ211" s="4">
        <v>1</v>
      </c>
    </row>
    <row r="212" spans="1:62" x14ac:dyDescent="0.25">
      <c r="A212" s="7" t="s">
        <v>2635</v>
      </c>
      <c r="B212" s="8"/>
      <c r="C212" s="8"/>
      <c r="D212" s="8"/>
      <c r="E212" s="8"/>
      <c r="F212" s="8">
        <v>1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>
        <v>1</v>
      </c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9"/>
      <c r="AL212" s="8"/>
      <c r="AM212" s="8"/>
      <c r="AN212" s="8"/>
      <c r="AO212" s="8"/>
      <c r="AP212" s="8"/>
      <c r="AQ212" s="8"/>
      <c r="AR212" s="8"/>
      <c r="AS212" s="8"/>
      <c r="AT212" s="8"/>
      <c r="AU212" s="9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9"/>
      <c r="BJ212" s="8">
        <v>1</v>
      </c>
    </row>
    <row r="213" spans="1:62" x14ac:dyDescent="0.25">
      <c r="A213" s="6" t="s">
        <v>543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5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>
        <v>13</v>
      </c>
      <c r="AI213" s="4">
        <v>8</v>
      </c>
      <c r="AJ213" s="4">
        <v>8</v>
      </c>
      <c r="AK213" s="5">
        <v>29</v>
      </c>
      <c r="AL213" s="4"/>
      <c r="AM213" s="4"/>
      <c r="AN213" s="4"/>
      <c r="AO213" s="4"/>
      <c r="AP213" s="4"/>
      <c r="AQ213" s="4"/>
      <c r="AR213" s="4"/>
      <c r="AS213" s="4"/>
      <c r="AT213" s="4"/>
      <c r="AU213" s="5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5"/>
      <c r="BJ213" s="4">
        <v>29</v>
      </c>
    </row>
    <row r="214" spans="1:62" x14ac:dyDescent="0.25">
      <c r="A214" s="7" t="s">
        <v>545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>
        <v>13</v>
      </c>
      <c r="AI214" s="8">
        <v>8</v>
      </c>
      <c r="AJ214" s="8">
        <v>8</v>
      </c>
      <c r="AK214" s="9">
        <v>29</v>
      </c>
      <c r="AL214" s="8"/>
      <c r="AM214" s="8"/>
      <c r="AN214" s="8"/>
      <c r="AO214" s="8"/>
      <c r="AP214" s="8"/>
      <c r="AQ214" s="8"/>
      <c r="AR214" s="8"/>
      <c r="AS214" s="8"/>
      <c r="AT214" s="8"/>
      <c r="AU214" s="9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9"/>
      <c r="BJ214" s="8">
        <v>29</v>
      </c>
    </row>
    <row r="215" spans="1:62" x14ac:dyDescent="0.25">
      <c r="A215" s="6" t="s">
        <v>1664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>
        <v>1</v>
      </c>
      <c r="AK215" s="5">
        <v>1</v>
      </c>
      <c r="AL215" s="4"/>
      <c r="AM215" s="4"/>
      <c r="AN215" s="4"/>
      <c r="AO215" s="4"/>
      <c r="AP215" s="4"/>
      <c r="AQ215" s="4"/>
      <c r="AR215" s="4"/>
      <c r="AS215" s="4"/>
      <c r="AT215" s="4"/>
      <c r="AU215" s="5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5"/>
      <c r="BJ215" s="4">
        <v>1</v>
      </c>
    </row>
    <row r="216" spans="1:62" x14ac:dyDescent="0.25">
      <c r="A216" s="7" t="s">
        <v>1665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1</v>
      </c>
      <c r="AK216" s="9">
        <v>1</v>
      </c>
      <c r="AL216" s="8"/>
      <c r="AM216" s="8"/>
      <c r="AN216" s="8"/>
      <c r="AO216" s="8"/>
      <c r="AP216" s="8"/>
      <c r="AQ216" s="8"/>
      <c r="AR216" s="8"/>
      <c r="AS216" s="8"/>
      <c r="AT216" s="8"/>
      <c r="AU216" s="9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9"/>
      <c r="BJ216" s="8">
        <v>1</v>
      </c>
    </row>
    <row r="217" spans="1:62" x14ac:dyDescent="0.25">
      <c r="A217" s="3" t="s">
        <v>344</v>
      </c>
      <c r="B217" s="4">
        <v>1</v>
      </c>
      <c r="C217" s="4"/>
      <c r="D217" s="4"/>
      <c r="E217" s="4">
        <v>3</v>
      </c>
      <c r="F217" s="4">
        <v>1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5">
        <v>5</v>
      </c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5"/>
      <c r="AL217" s="4"/>
      <c r="AM217" s="4"/>
      <c r="AN217" s="4"/>
      <c r="AO217" s="4"/>
      <c r="AP217" s="4"/>
      <c r="AQ217" s="4"/>
      <c r="AR217" s="4"/>
      <c r="AS217" s="4"/>
      <c r="AT217" s="4"/>
      <c r="AU217" s="5"/>
      <c r="AV217" s="4"/>
      <c r="AW217" s="4"/>
      <c r="AX217" s="4"/>
      <c r="AY217" s="4">
        <v>1</v>
      </c>
      <c r="AZ217" s="4">
        <v>1</v>
      </c>
      <c r="BA217" s="4"/>
      <c r="BB217" s="4"/>
      <c r="BC217" s="4"/>
      <c r="BD217" s="4"/>
      <c r="BE217" s="4"/>
      <c r="BF217" s="4"/>
      <c r="BG217" s="4"/>
      <c r="BH217" s="4"/>
      <c r="BI217" s="5">
        <v>2</v>
      </c>
      <c r="BJ217" s="4">
        <v>7</v>
      </c>
    </row>
    <row r="218" spans="1:62" x14ac:dyDescent="0.25">
      <c r="A218" s="6" t="s">
        <v>346</v>
      </c>
      <c r="B218" s="4">
        <v>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5">
        <v>1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5"/>
      <c r="AL218" s="4"/>
      <c r="AM218" s="4"/>
      <c r="AN218" s="4"/>
      <c r="AO218" s="4"/>
      <c r="AP218" s="4"/>
      <c r="AQ218" s="4"/>
      <c r="AR218" s="4"/>
      <c r="AS218" s="4"/>
      <c r="AT218" s="4"/>
      <c r="AU218" s="5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5"/>
      <c r="BJ218" s="4">
        <v>1</v>
      </c>
    </row>
    <row r="219" spans="1:62" x14ac:dyDescent="0.25">
      <c r="A219" s="7" t="s">
        <v>347</v>
      </c>
      <c r="B219" s="8">
        <v>1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>
        <v>1</v>
      </c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9"/>
      <c r="AL219" s="8"/>
      <c r="AM219" s="8"/>
      <c r="AN219" s="8"/>
      <c r="AO219" s="8"/>
      <c r="AP219" s="8"/>
      <c r="AQ219" s="8"/>
      <c r="AR219" s="8"/>
      <c r="AS219" s="8"/>
      <c r="AT219" s="8"/>
      <c r="AU219" s="9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9"/>
      <c r="BJ219" s="8">
        <v>1</v>
      </c>
    </row>
    <row r="220" spans="1:62" x14ac:dyDescent="0.25">
      <c r="A220" s="6" t="s">
        <v>2582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5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5"/>
      <c r="AL220" s="4"/>
      <c r="AM220" s="4"/>
      <c r="AN220" s="4"/>
      <c r="AO220" s="4"/>
      <c r="AP220" s="4"/>
      <c r="AQ220" s="4"/>
      <c r="AR220" s="4"/>
      <c r="AS220" s="4"/>
      <c r="AT220" s="4"/>
      <c r="AU220" s="5"/>
      <c r="AV220" s="4"/>
      <c r="AW220" s="4"/>
      <c r="AX220" s="4"/>
      <c r="AY220" s="4">
        <v>1</v>
      </c>
      <c r="AZ220" s="4">
        <v>1</v>
      </c>
      <c r="BA220" s="4"/>
      <c r="BB220" s="4"/>
      <c r="BC220" s="4"/>
      <c r="BD220" s="4"/>
      <c r="BE220" s="4"/>
      <c r="BF220" s="4"/>
      <c r="BG220" s="4"/>
      <c r="BH220" s="4"/>
      <c r="BI220" s="5">
        <v>2</v>
      </c>
      <c r="BJ220" s="4">
        <v>2</v>
      </c>
    </row>
    <row r="221" spans="1:62" x14ac:dyDescent="0.25">
      <c r="A221" s="7" t="s">
        <v>7261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9"/>
      <c r="AL221" s="8"/>
      <c r="AM221" s="8"/>
      <c r="AN221" s="8"/>
      <c r="AO221" s="8"/>
      <c r="AP221" s="8"/>
      <c r="AQ221" s="8"/>
      <c r="AR221" s="8"/>
      <c r="AS221" s="8"/>
      <c r="AT221" s="8"/>
      <c r="AU221" s="9"/>
      <c r="AV221" s="8"/>
      <c r="AW221" s="8"/>
      <c r="AX221" s="8"/>
      <c r="AY221" s="8"/>
      <c r="AZ221" s="8">
        <v>1</v>
      </c>
      <c r="BA221" s="8"/>
      <c r="BB221" s="8"/>
      <c r="BC221" s="8"/>
      <c r="BD221" s="8"/>
      <c r="BE221" s="8"/>
      <c r="BF221" s="8"/>
      <c r="BG221" s="8"/>
      <c r="BH221" s="8"/>
      <c r="BI221" s="9">
        <v>1</v>
      </c>
      <c r="BJ221" s="8">
        <v>1</v>
      </c>
    </row>
    <row r="222" spans="1:62" x14ac:dyDescent="0.25">
      <c r="A222" s="7" t="s">
        <v>1131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9"/>
      <c r="AL222" s="8"/>
      <c r="AM222" s="8"/>
      <c r="AN222" s="8"/>
      <c r="AO222" s="8"/>
      <c r="AP222" s="8"/>
      <c r="AQ222" s="8"/>
      <c r="AR222" s="8"/>
      <c r="AS222" s="8"/>
      <c r="AT222" s="8"/>
      <c r="AU222" s="9"/>
      <c r="AV222" s="8"/>
      <c r="AW222" s="8"/>
      <c r="AX222" s="8"/>
      <c r="AY222" s="8">
        <v>1</v>
      </c>
      <c r="AZ222" s="8"/>
      <c r="BA222" s="8"/>
      <c r="BB222" s="8"/>
      <c r="BC222" s="8"/>
      <c r="BD222" s="8"/>
      <c r="BE222" s="8"/>
      <c r="BF222" s="8"/>
      <c r="BG222" s="8"/>
      <c r="BH222" s="8"/>
      <c r="BI222" s="9">
        <v>1</v>
      </c>
      <c r="BJ222" s="8">
        <v>1</v>
      </c>
    </row>
    <row r="223" spans="1:62" x14ac:dyDescent="0.25">
      <c r="A223" s="6" t="s">
        <v>508</v>
      </c>
      <c r="B223" s="4"/>
      <c r="C223" s="4"/>
      <c r="D223" s="4"/>
      <c r="E223" s="4">
        <v>3</v>
      </c>
      <c r="F223" s="4">
        <v>1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5">
        <v>4</v>
      </c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5"/>
      <c r="AL223" s="4"/>
      <c r="AM223" s="4"/>
      <c r="AN223" s="4"/>
      <c r="AO223" s="4"/>
      <c r="AP223" s="4"/>
      <c r="AQ223" s="4"/>
      <c r="AR223" s="4"/>
      <c r="AS223" s="4"/>
      <c r="AT223" s="4"/>
      <c r="AU223" s="5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5"/>
      <c r="BJ223" s="4">
        <v>4</v>
      </c>
    </row>
    <row r="224" spans="1:62" x14ac:dyDescent="0.25">
      <c r="A224" s="7" t="s">
        <v>2835</v>
      </c>
      <c r="B224" s="8"/>
      <c r="C224" s="8"/>
      <c r="D224" s="8"/>
      <c r="E224" s="8">
        <v>3</v>
      </c>
      <c r="F224" s="8">
        <v>1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>
        <v>4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9"/>
      <c r="AL224" s="8"/>
      <c r="AM224" s="8"/>
      <c r="AN224" s="8"/>
      <c r="AO224" s="8"/>
      <c r="AP224" s="8"/>
      <c r="AQ224" s="8"/>
      <c r="AR224" s="8"/>
      <c r="AS224" s="8"/>
      <c r="AT224" s="8"/>
      <c r="AU224" s="9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9"/>
      <c r="BJ224" s="8">
        <v>4</v>
      </c>
    </row>
    <row r="225" spans="1:62" x14ac:dyDescent="0.25">
      <c r="A225" s="3" t="s">
        <v>189</v>
      </c>
      <c r="B225" s="4"/>
      <c r="C225" s="4"/>
      <c r="D225" s="4"/>
      <c r="E225" s="4"/>
      <c r="F225" s="4"/>
      <c r="G225" s="4">
        <v>1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5">
        <v>1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>
        <v>30</v>
      </c>
      <c r="AK225" s="5">
        <v>30</v>
      </c>
      <c r="AL225" s="4"/>
      <c r="AM225" s="4"/>
      <c r="AN225" s="4"/>
      <c r="AO225" s="4"/>
      <c r="AP225" s="4"/>
      <c r="AQ225" s="4">
        <v>160</v>
      </c>
      <c r="AR225" s="4">
        <v>17</v>
      </c>
      <c r="AS225" s="4">
        <v>21</v>
      </c>
      <c r="AT225" s="4">
        <v>54</v>
      </c>
      <c r="AU225" s="5">
        <v>252</v>
      </c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5"/>
      <c r="BJ225" s="4">
        <v>283</v>
      </c>
    </row>
    <row r="226" spans="1:62" x14ac:dyDescent="0.25">
      <c r="A226" s="6" t="s">
        <v>452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5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5"/>
      <c r="AL226" s="4"/>
      <c r="AM226" s="4"/>
      <c r="AN226" s="4"/>
      <c r="AO226" s="4"/>
      <c r="AP226" s="4"/>
      <c r="AQ226" s="4">
        <v>8</v>
      </c>
      <c r="AR226" s="4"/>
      <c r="AS226" s="4"/>
      <c r="AT226" s="4"/>
      <c r="AU226" s="5">
        <v>8</v>
      </c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5"/>
      <c r="BJ226" s="4">
        <v>8</v>
      </c>
    </row>
    <row r="227" spans="1:62" x14ac:dyDescent="0.25">
      <c r="A227" s="7" t="s">
        <v>764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9"/>
      <c r="AL227" s="8"/>
      <c r="AM227" s="8"/>
      <c r="AN227" s="8"/>
      <c r="AO227" s="8"/>
      <c r="AP227" s="8"/>
      <c r="AQ227" s="8">
        <v>8</v>
      </c>
      <c r="AR227" s="8"/>
      <c r="AS227" s="8"/>
      <c r="AT227" s="8"/>
      <c r="AU227" s="9">
        <v>8</v>
      </c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9"/>
      <c r="BJ227" s="8">
        <v>8</v>
      </c>
    </row>
    <row r="228" spans="1:62" x14ac:dyDescent="0.25">
      <c r="A228" s="6" t="s">
        <v>361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5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5"/>
      <c r="AL228" s="4"/>
      <c r="AM228" s="4"/>
      <c r="AN228" s="4"/>
      <c r="AO228" s="4"/>
      <c r="AP228" s="4"/>
      <c r="AQ228" s="4">
        <v>63</v>
      </c>
      <c r="AR228" s="4"/>
      <c r="AS228" s="4"/>
      <c r="AT228" s="4"/>
      <c r="AU228" s="5">
        <v>63</v>
      </c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5"/>
      <c r="BJ228" s="4">
        <v>63</v>
      </c>
    </row>
    <row r="229" spans="1:62" x14ac:dyDescent="0.25">
      <c r="A229" s="7" t="s">
        <v>362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9"/>
      <c r="AL229" s="8"/>
      <c r="AM229" s="8"/>
      <c r="AN229" s="8"/>
      <c r="AO229" s="8"/>
      <c r="AP229" s="8"/>
      <c r="AQ229" s="8">
        <v>63</v>
      </c>
      <c r="AR229" s="8"/>
      <c r="AS229" s="8"/>
      <c r="AT229" s="8"/>
      <c r="AU229" s="9">
        <v>63</v>
      </c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9"/>
      <c r="BJ229" s="8">
        <v>63</v>
      </c>
    </row>
    <row r="230" spans="1:62" x14ac:dyDescent="0.25">
      <c r="A230" s="6" t="s">
        <v>197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5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5"/>
      <c r="AL230" s="4"/>
      <c r="AM230" s="4"/>
      <c r="AN230" s="4"/>
      <c r="AO230" s="4"/>
      <c r="AP230" s="4"/>
      <c r="AQ230" s="4">
        <v>87</v>
      </c>
      <c r="AR230" s="4">
        <v>17</v>
      </c>
      <c r="AS230" s="4">
        <v>21</v>
      </c>
      <c r="AT230" s="4"/>
      <c r="AU230" s="5">
        <v>125</v>
      </c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5"/>
      <c r="BJ230" s="4">
        <v>125</v>
      </c>
    </row>
    <row r="231" spans="1:62" x14ac:dyDescent="0.25">
      <c r="A231" s="7" t="s">
        <v>1857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9"/>
      <c r="AL231" s="8"/>
      <c r="AM231" s="8"/>
      <c r="AN231" s="8"/>
      <c r="AO231" s="8"/>
      <c r="AP231" s="8"/>
      <c r="AQ231" s="8">
        <v>46</v>
      </c>
      <c r="AR231" s="8">
        <v>17</v>
      </c>
      <c r="AS231" s="8">
        <v>21</v>
      </c>
      <c r="AT231" s="8"/>
      <c r="AU231" s="9">
        <v>84</v>
      </c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9"/>
      <c r="BJ231" s="8">
        <v>84</v>
      </c>
    </row>
    <row r="232" spans="1:62" x14ac:dyDescent="0.25">
      <c r="A232" s="7" t="s">
        <v>3107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9"/>
      <c r="AL232" s="8"/>
      <c r="AM232" s="8"/>
      <c r="AN232" s="8"/>
      <c r="AO232" s="8"/>
      <c r="AP232" s="8"/>
      <c r="AQ232" s="8">
        <v>13</v>
      </c>
      <c r="AR232" s="8"/>
      <c r="AS232" s="8"/>
      <c r="AT232" s="8"/>
      <c r="AU232" s="9">
        <v>13</v>
      </c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9"/>
      <c r="BJ232" s="8">
        <v>13</v>
      </c>
    </row>
    <row r="233" spans="1:62" x14ac:dyDescent="0.25">
      <c r="A233" s="7" t="s">
        <v>1859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9"/>
      <c r="AL233" s="8"/>
      <c r="AM233" s="8"/>
      <c r="AN233" s="8"/>
      <c r="AO233" s="8"/>
      <c r="AP233" s="8"/>
      <c r="AQ233" s="8">
        <v>10</v>
      </c>
      <c r="AR233" s="8"/>
      <c r="AS233" s="8"/>
      <c r="AT233" s="8"/>
      <c r="AU233" s="9">
        <v>10</v>
      </c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9"/>
      <c r="BJ233" s="8">
        <v>10</v>
      </c>
    </row>
    <row r="234" spans="1:62" x14ac:dyDescent="0.25">
      <c r="A234" s="7" t="s">
        <v>1131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9"/>
      <c r="AL234" s="8"/>
      <c r="AM234" s="8"/>
      <c r="AN234" s="8"/>
      <c r="AO234" s="8"/>
      <c r="AP234" s="8"/>
      <c r="AQ234" s="8">
        <v>18</v>
      </c>
      <c r="AR234" s="8"/>
      <c r="AS234" s="8"/>
      <c r="AT234" s="8"/>
      <c r="AU234" s="9">
        <v>18</v>
      </c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9"/>
      <c r="BJ234" s="8">
        <v>18</v>
      </c>
    </row>
    <row r="235" spans="1:62" x14ac:dyDescent="0.25">
      <c r="A235" s="6" t="s">
        <v>190</v>
      </c>
      <c r="B235" s="4"/>
      <c r="C235" s="4"/>
      <c r="D235" s="4"/>
      <c r="E235" s="4"/>
      <c r="F235" s="4"/>
      <c r="G235" s="4">
        <v>1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5">
        <v>1</v>
      </c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>
        <v>30</v>
      </c>
      <c r="AK235" s="5">
        <v>30</v>
      </c>
      <c r="AL235" s="4"/>
      <c r="AM235" s="4"/>
      <c r="AN235" s="4"/>
      <c r="AO235" s="4"/>
      <c r="AP235" s="4"/>
      <c r="AQ235" s="4">
        <v>2</v>
      </c>
      <c r="AR235" s="4"/>
      <c r="AS235" s="4"/>
      <c r="AT235" s="4">
        <v>54</v>
      </c>
      <c r="AU235" s="5">
        <v>56</v>
      </c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5"/>
      <c r="BJ235" s="4">
        <v>87</v>
      </c>
    </row>
    <row r="236" spans="1:62" x14ac:dyDescent="0.25">
      <c r="A236" s="7" t="s">
        <v>1594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>
        <v>30</v>
      </c>
      <c r="AK236" s="9">
        <v>30</v>
      </c>
      <c r="AL236" s="8"/>
      <c r="AM236" s="8"/>
      <c r="AN236" s="8"/>
      <c r="AO236" s="8"/>
      <c r="AP236" s="8"/>
      <c r="AQ236" s="8">
        <v>2</v>
      </c>
      <c r="AR236" s="8"/>
      <c r="AS236" s="8"/>
      <c r="AT236" s="8">
        <v>54</v>
      </c>
      <c r="AU236" s="9">
        <v>56</v>
      </c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9"/>
      <c r="BJ236" s="8">
        <v>86</v>
      </c>
    </row>
    <row r="237" spans="1:62" x14ac:dyDescent="0.25">
      <c r="A237" s="7" t="s">
        <v>191</v>
      </c>
      <c r="B237" s="8"/>
      <c r="C237" s="8"/>
      <c r="D237" s="8"/>
      <c r="E237" s="8"/>
      <c r="F237" s="8"/>
      <c r="G237" s="8">
        <v>1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>
        <v>1</v>
      </c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9"/>
      <c r="AL237" s="8"/>
      <c r="AM237" s="8"/>
      <c r="AN237" s="8"/>
      <c r="AO237" s="8"/>
      <c r="AP237" s="8"/>
      <c r="AQ237" s="8"/>
      <c r="AR237" s="8"/>
      <c r="AS237" s="8"/>
      <c r="AT237" s="8"/>
      <c r="AU237" s="9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9"/>
      <c r="BJ237" s="8">
        <v>1</v>
      </c>
    </row>
    <row r="238" spans="1:62" x14ac:dyDescent="0.25">
      <c r="A238" s="3" t="s">
        <v>4703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5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5"/>
      <c r="AL238" s="4"/>
      <c r="AM238" s="4"/>
      <c r="AN238" s="4"/>
      <c r="AO238" s="4"/>
      <c r="AP238" s="4"/>
      <c r="AQ238" s="4">
        <v>138</v>
      </c>
      <c r="AR238" s="4">
        <v>12</v>
      </c>
      <c r="AS238" s="4"/>
      <c r="AT238" s="4"/>
      <c r="AU238" s="5">
        <v>150</v>
      </c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5"/>
      <c r="BJ238" s="4">
        <v>150</v>
      </c>
    </row>
    <row r="239" spans="1:62" x14ac:dyDescent="0.25">
      <c r="A239" s="6" t="s">
        <v>2726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5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5"/>
      <c r="AL239" s="4"/>
      <c r="AM239" s="4"/>
      <c r="AN239" s="4"/>
      <c r="AO239" s="4"/>
      <c r="AP239" s="4"/>
      <c r="AQ239" s="4">
        <v>18</v>
      </c>
      <c r="AR239" s="4"/>
      <c r="AS239" s="4"/>
      <c r="AT239" s="4"/>
      <c r="AU239" s="5">
        <v>18</v>
      </c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5"/>
      <c r="BJ239" s="4">
        <v>18</v>
      </c>
    </row>
    <row r="240" spans="1:62" x14ac:dyDescent="0.25">
      <c r="A240" s="7" t="s">
        <v>2725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9"/>
      <c r="AL240" s="8"/>
      <c r="AM240" s="8"/>
      <c r="AN240" s="8"/>
      <c r="AO240" s="8"/>
      <c r="AP240" s="8"/>
      <c r="AQ240" s="8">
        <v>18</v>
      </c>
      <c r="AR240" s="8"/>
      <c r="AS240" s="8"/>
      <c r="AT240" s="8"/>
      <c r="AU240" s="9">
        <v>18</v>
      </c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9"/>
      <c r="BJ240" s="8">
        <v>18</v>
      </c>
    </row>
    <row r="241" spans="1:62" x14ac:dyDescent="0.25">
      <c r="A241" s="6" t="s">
        <v>1832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5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5"/>
      <c r="AL241" s="4"/>
      <c r="AM241" s="4"/>
      <c r="AN241" s="4"/>
      <c r="AO241" s="4"/>
      <c r="AP241" s="4"/>
      <c r="AQ241" s="4">
        <v>120</v>
      </c>
      <c r="AR241" s="4">
        <v>12</v>
      </c>
      <c r="AS241" s="4"/>
      <c r="AT241" s="4"/>
      <c r="AU241" s="5">
        <v>132</v>
      </c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5"/>
      <c r="BJ241" s="4">
        <v>132</v>
      </c>
    </row>
    <row r="242" spans="1:62" x14ac:dyDescent="0.25">
      <c r="A242" s="7" t="s">
        <v>1937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9"/>
      <c r="AL242" s="8"/>
      <c r="AM242" s="8"/>
      <c r="AN242" s="8"/>
      <c r="AO242" s="8"/>
      <c r="AP242" s="8"/>
      <c r="AQ242" s="8">
        <v>20</v>
      </c>
      <c r="AR242" s="8"/>
      <c r="AS242" s="8"/>
      <c r="AT242" s="8"/>
      <c r="AU242" s="9">
        <v>20</v>
      </c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9"/>
      <c r="BJ242" s="8">
        <v>20</v>
      </c>
    </row>
    <row r="243" spans="1:62" x14ac:dyDescent="0.25">
      <c r="A243" s="7" t="s">
        <v>2778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9"/>
      <c r="AL243" s="8"/>
      <c r="AM243" s="8"/>
      <c r="AN243" s="8"/>
      <c r="AO243" s="8"/>
      <c r="AP243" s="8"/>
      <c r="AQ243" s="8">
        <v>20</v>
      </c>
      <c r="AR243" s="8"/>
      <c r="AS243" s="8"/>
      <c r="AT243" s="8"/>
      <c r="AU243" s="9">
        <v>20</v>
      </c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9"/>
      <c r="BJ243" s="8">
        <v>20</v>
      </c>
    </row>
    <row r="244" spans="1:62" x14ac:dyDescent="0.25">
      <c r="A244" s="7" t="s">
        <v>1919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9"/>
      <c r="AL244" s="8"/>
      <c r="AM244" s="8"/>
      <c r="AN244" s="8"/>
      <c r="AO244" s="8"/>
      <c r="AP244" s="8"/>
      <c r="AQ244" s="8">
        <v>80</v>
      </c>
      <c r="AR244" s="8">
        <v>12</v>
      </c>
      <c r="AS244" s="8"/>
      <c r="AT244" s="8"/>
      <c r="AU244" s="9">
        <v>92</v>
      </c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9"/>
      <c r="BJ244" s="8">
        <v>92</v>
      </c>
    </row>
    <row r="245" spans="1:62" x14ac:dyDescent="0.25">
      <c r="A245" s="3" t="s">
        <v>157</v>
      </c>
      <c r="B245" s="4">
        <v>1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>
        <v>17</v>
      </c>
      <c r="P245" s="4"/>
      <c r="Q245" s="4"/>
      <c r="R245" s="4"/>
      <c r="S245" s="5">
        <v>18</v>
      </c>
      <c r="T245" s="4">
        <v>2</v>
      </c>
      <c r="U245" s="4"/>
      <c r="V245" s="4">
        <v>29</v>
      </c>
      <c r="W245" s="4">
        <v>12</v>
      </c>
      <c r="X245" s="4">
        <v>14</v>
      </c>
      <c r="Y245" s="4">
        <v>5</v>
      </c>
      <c r="Z245" s="4">
        <v>2</v>
      </c>
      <c r="AA245" s="4"/>
      <c r="AB245" s="4">
        <v>6</v>
      </c>
      <c r="AC245" s="4"/>
      <c r="AD245" s="4">
        <v>3</v>
      </c>
      <c r="AE245" s="4">
        <v>6</v>
      </c>
      <c r="AF245" s="4">
        <v>2</v>
      </c>
      <c r="AG245" s="4"/>
      <c r="AH245" s="4">
        <v>13</v>
      </c>
      <c r="AI245" s="4">
        <v>1</v>
      </c>
      <c r="AJ245" s="4">
        <v>20</v>
      </c>
      <c r="AK245" s="5">
        <v>115</v>
      </c>
      <c r="AL245" s="4"/>
      <c r="AM245" s="4"/>
      <c r="AN245" s="4"/>
      <c r="AO245" s="4">
        <v>2</v>
      </c>
      <c r="AP245" s="4"/>
      <c r="AQ245" s="4">
        <v>254</v>
      </c>
      <c r="AR245" s="4">
        <v>114</v>
      </c>
      <c r="AS245" s="4">
        <v>49</v>
      </c>
      <c r="AT245" s="4">
        <v>49</v>
      </c>
      <c r="AU245" s="5">
        <v>468</v>
      </c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5"/>
      <c r="BJ245" s="4">
        <v>601</v>
      </c>
    </row>
    <row r="246" spans="1:62" x14ac:dyDescent="0.25">
      <c r="A246" s="6" t="s">
        <v>1015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5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5"/>
      <c r="AL246" s="4"/>
      <c r="AM246" s="4"/>
      <c r="AN246" s="4"/>
      <c r="AO246" s="4"/>
      <c r="AP246" s="4"/>
      <c r="AQ246" s="4">
        <v>16</v>
      </c>
      <c r="AR246" s="4">
        <v>38</v>
      </c>
      <c r="AS246" s="4">
        <v>24</v>
      </c>
      <c r="AT246" s="4">
        <v>6</v>
      </c>
      <c r="AU246" s="5">
        <v>84</v>
      </c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5"/>
      <c r="BJ246" s="4">
        <v>84</v>
      </c>
    </row>
    <row r="247" spans="1:62" x14ac:dyDescent="0.25">
      <c r="A247" s="7" t="s">
        <v>768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9"/>
      <c r="AL247" s="8"/>
      <c r="AM247" s="8"/>
      <c r="AN247" s="8"/>
      <c r="AO247" s="8"/>
      <c r="AP247" s="8"/>
      <c r="AQ247" s="8">
        <v>16</v>
      </c>
      <c r="AR247" s="8"/>
      <c r="AS247" s="8"/>
      <c r="AT247" s="8"/>
      <c r="AU247" s="9">
        <v>16</v>
      </c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9"/>
      <c r="BJ247" s="8">
        <v>16</v>
      </c>
    </row>
    <row r="248" spans="1:62" x14ac:dyDescent="0.25">
      <c r="A248" s="7" t="s">
        <v>1056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9"/>
      <c r="AL248" s="8"/>
      <c r="AM248" s="8"/>
      <c r="AN248" s="8"/>
      <c r="AO248" s="8"/>
      <c r="AP248" s="8"/>
      <c r="AQ248" s="8"/>
      <c r="AR248" s="8">
        <v>9</v>
      </c>
      <c r="AS248" s="8">
        <v>3</v>
      </c>
      <c r="AT248" s="8"/>
      <c r="AU248" s="9">
        <v>12</v>
      </c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9"/>
      <c r="BJ248" s="8">
        <v>12</v>
      </c>
    </row>
    <row r="249" spans="1:62" x14ac:dyDescent="0.25">
      <c r="A249" s="7" t="s">
        <v>1016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9"/>
      <c r="AL249" s="8"/>
      <c r="AM249" s="8"/>
      <c r="AN249" s="8"/>
      <c r="AO249" s="8"/>
      <c r="AP249" s="8"/>
      <c r="AQ249" s="8"/>
      <c r="AR249" s="8">
        <v>29</v>
      </c>
      <c r="AS249" s="8">
        <v>21</v>
      </c>
      <c r="AT249" s="8">
        <v>6</v>
      </c>
      <c r="AU249" s="9">
        <v>56</v>
      </c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9"/>
      <c r="BJ249" s="8">
        <v>56</v>
      </c>
    </row>
    <row r="250" spans="1:62" x14ac:dyDescent="0.25">
      <c r="A250" s="6" t="s">
        <v>2450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5"/>
      <c r="T250" s="4">
        <v>2</v>
      </c>
      <c r="U250" s="4"/>
      <c r="V250" s="4">
        <v>2</v>
      </c>
      <c r="W250" s="4">
        <v>6</v>
      </c>
      <c r="X250" s="4">
        <v>3</v>
      </c>
      <c r="Y250" s="4"/>
      <c r="Z250" s="4"/>
      <c r="AA250" s="4"/>
      <c r="AB250" s="4"/>
      <c r="AC250" s="4"/>
      <c r="AD250" s="4">
        <v>1</v>
      </c>
      <c r="AE250" s="4"/>
      <c r="AF250" s="4"/>
      <c r="AG250" s="4"/>
      <c r="AH250" s="4"/>
      <c r="AI250" s="4"/>
      <c r="AJ250" s="4"/>
      <c r="AK250" s="5">
        <v>14</v>
      </c>
      <c r="AL250" s="4"/>
      <c r="AM250" s="4"/>
      <c r="AN250" s="4"/>
      <c r="AO250" s="4"/>
      <c r="AP250" s="4"/>
      <c r="AQ250" s="4"/>
      <c r="AR250" s="4"/>
      <c r="AS250" s="4"/>
      <c r="AT250" s="4"/>
      <c r="AU250" s="5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5"/>
      <c r="BJ250" s="4">
        <v>14</v>
      </c>
    </row>
    <row r="251" spans="1:62" x14ac:dyDescent="0.25">
      <c r="A251" s="7" t="s">
        <v>2448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>
        <v>2</v>
      </c>
      <c r="U251" s="8"/>
      <c r="V251" s="8">
        <v>2</v>
      </c>
      <c r="W251" s="8">
        <v>6</v>
      </c>
      <c r="X251" s="8">
        <v>3</v>
      </c>
      <c r="Y251" s="8"/>
      <c r="Z251" s="8"/>
      <c r="AA251" s="8"/>
      <c r="AB251" s="8"/>
      <c r="AC251" s="8"/>
      <c r="AD251" s="8">
        <v>1</v>
      </c>
      <c r="AE251" s="8"/>
      <c r="AF251" s="8"/>
      <c r="AG251" s="8"/>
      <c r="AH251" s="8"/>
      <c r="AI251" s="8"/>
      <c r="AJ251" s="8"/>
      <c r="AK251" s="9">
        <v>14</v>
      </c>
      <c r="AL251" s="8"/>
      <c r="AM251" s="8"/>
      <c r="AN251" s="8"/>
      <c r="AO251" s="8"/>
      <c r="AP251" s="8"/>
      <c r="AQ251" s="8"/>
      <c r="AR251" s="8"/>
      <c r="AS251" s="8"/>
      <c r="AT251" s="8"/>
      <c r="AU251" s="9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9"/>
      <c r="BJ251" s="8">
        <v>14</v>
      </c>
    </row>
    <row r="252" spans="1:62" x14ac:dyDescent="0.25">
      <c r="A252" s="6" t="s">
        <v>332</v>
      </c>
      <c r="B252" s="4">
        <v>1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5">
        <v>1</v>
      </c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5"/>
      <c r="AL252" s="4"/>
      <c r="AM252" s="4"/>
      <c r="AN252" s="4"/>
      <c r="AO252" s="4"/>
      <c r="AP252" s="4"/>
      <c r="AQ252" s="4"/>
      <c r="AR252" s="4"/>
      <c r="AS252" s="4"/>
      <c r="AT252" s="4"/>
      <c r="AU252" s="5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5"/>
      <c r="BJ252" s="4">
        <v>1</v>
      </c>
    </row>
    <row r="253" spans="1:62" x14ac:dyDescent="0.25">
      <c r="A253" s="7" t="s">
        <v>333</v>
      </c>
      <c r="B253" s="8">
        <v>1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9">
        <v>1</v>
      </c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9"/>
      <c r="AL253" s="8"/>
      <c r="AM253" s="8"/>
      <c r="AN253" s="8"/>
      <c r="AO253" s="8"/>
      <c r="AP253" s="8"/>
      <c r="AQ253" s="8"/>
      <c r="AR253" s="8"/>
      <c r="AS253" s="8"/>
      <c r="AT253" s="8"/>
      <c r="AU253" s="9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9"/>
      <c r="BJ253" s="8">
        <v>1</v>
      </c>
    </row>
    <row r="254" spans="1:62" x14ac:dyDescent="0.25">
      <c r="A254" s="6" t="s">
        <v>159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5"/>
      <c r="T254" s="4"/>
      <c r="U254" s="4"/>
      <c r="V254" s="4"/>
      <c r="W254" s="4"/>
      <c r="X254" s="4"/>
      <c r="Y254" s="4"/>
      <c r="Z254" s="4"/>
      <c r="AA254" s="4"/>
      <c r="AB254" s="4">
        <v>2</v>
      </c>
      <c r="AC254" s="4"/>
      <c r="AD254" s="4"/>
      <c r="AE254" s="4"/>
      <c r="AF254" s="4"/>
      <c r="AG254" s="4"/>
      <c r="AH254" s="4"/>
      <c r="AI254" s="4"/>
      <c r="AJ254" s="4"/>
      <c r="AK254" s="5">
        <v>2</v>
      </c>
      <c r="AL254" s="4"/>
      <c r="AM254" s="4"/>
      <c r="AN254" s="4"/>
      <c r="AO254" s="4"/>
      <c r="AP254" s="4"/>
      <c r="AQ254" s="4"/>
      <c r="AR254" s="4"/>
      <c r="AS254" s="4"/>
      <c r="AT254" s="4"/>
      <c r="AU254" s="5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5"/>
      <c r="BJ254" s="4">
        <v>2</v>
      </c>
    </row>
    <row r="255" spans="1:62" x14ac:dyDescent="0.25">
      <c r="A255" s="7" t="s">
        <v>159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9"/>
      <c r="T255" s="8"/>
      <c r="U255" s="8"/>
      <c r="V255" s="8"/>
      <c r="W255" s="8"/>
      <c r="X255" s="8"/>
      <c r="Y255" s="8"/>
      <c r="Z255" s="8"/>
      <c r="AA255" s="8"/>
      <c r="AB255" s="8">
        <v>2</v>
      </c>
      <c r="AC255" s="8"/>
      <c r="AD255" s="8"/>
      <c r="AE255" s="8"/>
      <c r="AF255" s="8"/>
      <c r="AG255" s="8"/>
      <c r="AH255" s="8"/>
      <c r="AI255" s="8"/>
      <c r="AJ255" s="8"/>
      <c r="AK255" s="9">
        <v>2</v>
      </c>
      <c r="AL255" s="8"/>
      <c r="AM255" s="8"/>
      <c r="AN255" s="8"/>
      <c r="AO255" s="8"/>
      <c r="AP255" s="8"/>
      <c r="AQ255" s="8"/>
      <c r="AR255" s="8"/>
      <c r="AS255" s="8"/>
      <c r="AT255" s="8"/>
      <c r="AU255" s="9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9"/>
      <c r="BJ255" s="8">
        <v>2</v>
      </c>
    </row>
    <row r="256" spans="1:62" x14ac:dyDescent="0.25">
      <c r="A256" s="6" t="s">
        <v>377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5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5"/>
      <c r="AL256" s="4"/>
      <c r="AM256" s="4"/>
      <c r="AN256" s="4"/>
      <c r="AO256" s="4">
        <v>2</v>
      </c>
      <c r="AP256" s="4"/>
      <c r="AQ256" s="4"/>
      <c r="AR256" s="4"/>
      <c r="AS256" s="4"/>
      <c r="AT256" s="4"/>
      <c r="AU256" s="5">
        <v>2</v>
      </c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5"/>
      <c r="BJ256" s="4">
        <v>2</v>
      </c>
    </row>
    <row r="257" spans="1:62" x14ac:dyDescent="0.25">
      <c r="A257" s="7" t="s">
        <v>377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9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9"/>
      <c r="AL257" s="8"/>
      <c r="AM257" s="8"/>
      <c r="AN257" s="8"/>
      <c r="AO257" s="8">
        <v>2</v>
      </c>
      <c r="AP257" s="8"/>
      <c r="AQ257" s="8"/>
      <c r="AR257" s="8"/>
      <c r="AS257" s="8"/>
      <c r="AT257" s="8"/>
      <c r="AU257" s="9">
        <v>2</v>
      </c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9"/>
      <c r="BJ257" s="8">
        <v>2</v>
      </c>
    </row>
    <row r="258" spans="1:62" x14ac:dyDescent="0.25">
      <c r="A258" s="6" t="s">
        <v>1156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5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5"/>
      <c r="AL258" s="4"/>
      <c r="AM258" s="4"/>
      <c r="AN258" s="4"/>
      <c r="AO258" s="4"/>
      <c r="AP258" s="4"/>
      <c r="AQ258" s="4"/>
      <c r="AR258" s="4">
        <v>2</v>
      </c>
      <c r="AS258" s="4">
        <v>21</v>
      </c>
      <c r="AT258" s="4">
        <v>11</v>
      </c>
      <c r="AU258" s="5">
        <v>34</v>
      </c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5"/>
      <c r="BJ258" s="4">
        <v>34</v>
      </c>
    </row>
    <row r="259" spans="1:62" x14ac:dyDescent="0.25">
      <c r="A259" s="7" t="s">
        <v>1156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9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9"/>
      <c r="AL259" s="8"/>
      <c r="AM259" s="8"/>
      <c r="AN259" s="8"/>
      <c r="AO259" s="8"/>
      <c r="AP259" s="8"/>
      <c r="AQ259" s="8"/>
      <c r="AR259" s="8">
        <v>2</v>
      </c>
      <c r="AS259" s="8">
        <v>21</v>
      </c>
      <c r="AT259" s="8">
        <v>11</v>
      </c>
      <c r="AU259" s="9">
        <v>34</v>
      </c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9"/>
      <c r="BJ259" s="8">
        <v>34</v>
      </c>
    </row>
    <row r="260" spans="1:62" x14ac:dyDescent="0.25">
      <c r="A260" s="6" t="s">
        <v>1291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5"/>
      <c r="T260" s="4"/>
      <c r="U260" s="4"/>
      <c r="V260" s="4"/>
      <c r="W260" s="4">
        <v>2</v>
      </c>
      <c r="X260" s="4">
        <v>5</v>
      </c>
      <c r="Y260" s="4"/>
      <c r="Z260" s="4"/>
      <c r="AA260" s="4"/>
      <c r="AB260" s="4">
        <v>4</v>
      </c>
      <c r="AC260" s="4"/>
      <c r="AD260" s="4">
        <v>2</v>
      </c>
      <c r="AE260" s="4">
        <v>6</v>
      </c>
      <c r="AF260" s="4">
        <v>2</v>
      </c>
      <c r="AG260" s="4"/>
      <c r="AH260" s="4"/>
      <c r="AI260" s="4"/>
      <c r="AJ260" s="4"/>
      <c r="AK260" s="5">
        <v>21</v>
      </c>
      <c r="AL260" s="4"/>
      <c r="AM260" s="4"/>
      <c r="AN260" s="4"/>
      <c r="AO260" s="4"/>
      <c r="AP260" s="4"/>
      <c r="AQ260" s="4"/>
      <c r="AR260" s="4"/>
      <c r="AS260" s="4"/>
      <c r="AT260" s="4"/>
      <c r="AU260" s="5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5"/>
      <c r="BJ260" s="4">
        <v>21</v>
      </c>
    </row>
    <row r="261" spans="1:62" x14ac:dyDescent="0.25">
      <c r="A261" s="7" t="s">
        <v>1291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9"/>
      <c r="T261" s="8"/>
      <c r="U261" s="8"/>
      <c r="V261" s="8"/>
      <c r="W261" s="8">
        <v>2</v>
      </c>
      <c r="X261" s="8">
        <v>5</v>
      </c>
      <c r="Y261" s="8"/>
      <c r="Z261" s="8"/>
      <c r="AA261" s="8"/>
      <c r="AB261" s="8">
        <v>4</v>
      </c>
      <c r="AC261" s="8"/>
      <c r="AD261" s="8">
        <v>2</v>
      </c>
      <c r="AE261" s="8">
        <v>6</v>
      </c>
      <c r="AF261" s="8">
        <v>2</v>
      </c>
      <c r="AG261" s="8"/>
      <c r="AH261" s="8"/>
      <c r="AI261" s="8"/>
      <c r="AJ261" s="8"/>
      <c r="AK261" s="9">
        <v>21</v>
      </c>
      <c r="AL261" s="8"/>
      <c r="AM261" s="8"/>
      <c r="AN261" s="8"/>
      <c r="AO261" s="8"/>
      <c r="AP261" s="8"/>
      <c r="AQ261" s="8"/>
      <c r="AR261" s="8"/>
      <c r="AS261" s="8"/>
      <c r="AT261" s="8"/>
      <c r="AU261" s="9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9"/>
      <c r="BJ261" s="8">
        <v>21</v>
      </c>
    </row>
    <row r="262" spans="1:62" x14ac:dyDescent="0.25">
      <c r="A262" s="6" t="s">
        <v>262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5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5"/>
      <c r="AL262" s="4"/>
      <c r="AM262" s="4"/>
      <c r="AN262" s="4"/>
      <c r="AO262" s="4"/>
      <c r="AP262" s="4"/>
      <c r="AQ262" s="4">
        <v>63</v>
      </c>
      <c r="AR262" s="4"/>
      <c r="AS262" s="4"/>
      <c r="AT262" s="4"/>
      <c r="AU262" s="5">
        <v>63</v>
      </c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5"/>
      <c r="BJ262" s="4">
        <v>63</v>
      </c>
    </row>
    <row r="263" spans="1:62" x14ac:dyDescent="0.25">
      <c r="A263" s="7" t="s">
        <v>263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9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9"/>
      <c r="AL263" s="8"/>
      <c r="AM263" s="8"/>
      <c r="AN263" s="8"/>
      <c r="AO263" s="8"/>
      <c r="AP263" s="8"/>
      <c r="AQ263" s="8">
        <v>63</v>
      </c>
      <c r="AR263" s="8"/>
      <c r="AS263" s="8"/>
      <c r="AT263" s="8"/>
      <c r="AU263" s="9">
        <v>63</v>
      </c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9"/>
      <c r="BJ263" s="8">
        <v>63</v>
      </c>
    </row>
    <row r="264" spans="1:62" x14ac:dyDescent="0.25">
      <c r="A264" s="6" t="s">
        <v>2138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5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>
        <v>13</v>
      </c>
      <c r="AI264" s="4">
        <v>1</v>
      </c>
      <c r="AJ264" s="4">
        <v>3</v>
      </c>
      <c r="AK264" s="5">
        <v>17</v>
      </c>
      <c r="AL264" s="4"/>
      <c r="AM264" s="4"/>
      <c r="AN264" s="4"/>
      <c r="AO264" s="4"/>
      <c r="AP264" s="4"/>
      <c r="AQ264" s="4">
        <v>37</v>
      </c>
      <c r="AR264" s="4">
        <v>74</v>
      </c>
      <c r="AS264" s="4"/>
      <c r="AT264" s="4"/>
      <c r="AU264" s="5">
        <v>111</v>
      </c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5"/>
      <c r="BJ264" s="4">
        <v>128</v>
      </c>
    </row>
    <row r="265" spans="1:62" x14ac:dyDescent="0.25">
      <c r="A265" s="7" t="s">
        <v>2139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9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>
        <v>13</v>
      </c>
      <c r="AI265" s="8">
        <v>1</v>
      </c>
      <c r="AJ265" s="8">
        <v>3</v>
      </c>
      <c r="AK265" s="9">
        <v>17</v>
      </c>
      <c r="AL265" s="8"/>
      <c r="AM265" s="8"/>
      <c r="AN265" s="8"/>
      <c r="AO265" s="8"/>
      <c r="AP265" s="8"/>
      <c r="AQ265" s="8">
        <v>37</v>
      </c>
      <c r="AR265" s="8">
        <v>74</v>
      </c>
      <c r="AS265" s="8"/>
      <c r="AT265" s="8"/>
      <c r="AU265" s="9">
        <v>111</v>
      </c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9"/>
      <c r="BJ265" s="8">
        <v>128</v>
      </c>
    </row>
    <row r="266" spans="1:62" x14ac:dyDescent="0.25">
      <c r="A266" s="6" t="s">
        <v>258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>
        <v>17</v>
      </c>
      <c r="P266" s="4"/>
      <c r="Q266" s="4"/>
      <c r="R266" s="4"/>
      <c r="S266" s="5">
        <v>17</v>
      </c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5"/>
      <c r="AL266" s="4"/>
      <c r="AM266" s="4"/>
      <c r="AN266" s="4"/>
      <c r="AO266" s="4"/>
      <c r="AP266" s="4"/>
      <c r="AQ266" s="4"/>
      <c r="AR266" s="4"/>
      <c r="AS266" s="4"/>
      <c r="AT266" s="4"/>
      <c r="AU266" s="5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5"/>
      <c r="BJ266" s="4">
        <v>17</v>
      </c>
    </row>
    <row r="267" spans="1:62" x14ac:dyDescent="0.25">
      <c r="A267" s="7" t="s">
        <v>1418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>
        <v>17</v>
      </c>
      <c r="P267" s="8"/>
      <c r="Q267" s="8"/>
      <c r="R267" s="8"/>
      <c r="S267" s="9">
        <v>17</v>
      </c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9"/>
      <c r="AL267" s="8"/>
      <c r="AM267" s="8"/>
      <c r="AN267" s="8"/>
      <c r="AO267" s="8"/>
      <c r="AP267" s="8"/>
      <c r="AQ267" s="8"/>
      <c r="AR267" s="8"/>
      <c r="AS267" s="8"/>
      <c r="AT267" s="8"/>
      <c r="AU267" s="9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9"/>
      <c r="BJ267" s="8">
        <v>17</v>
      </c>
    </row>
    <row r="268" spans="1:62" x14ac:dyDescent="0.25">
      <c r="A268" s="6" t="s">
        <v>1013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5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>
        <v>1</v>
      </c>
      <c r="AK268" s="5">
        <v>1</v>
      </c>
      <c r="AL268" s="4"/>
      <c r="AM268" s="4"/>
      <c r="AN268" s="4"/>
      <c r="AO268" s="4"/>
      <c r="AP268" s="4"/>
      <c r="AQ268" s="4">
        <v>102</v>
      </c>
      <c r="AR268" s="4"/>
      <c r="AS268" s="4"/>
      <c r="AT268" s="4">
        <v>32</v>
      </c>
      <c r="AU268" s="5">
        <v>134</v>
      </c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5"/>
      <c r="BJ268" s="4">
        <v>135</v>
      </c>
    </row>
    <row r="269" spans="1:62" x14ac:dyDescent="0.25">
      <c r="A269" s="7" t="s">
        <v>2560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9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>
        <v>1</v>
      </c>
      <c r="AK269" s="9">
        <v>1</v>
      </c>
      <c r="AL269" s="8"/>
      <c r="AM269" s="8"/>
      <c r="AN269" s="8"/>
      <c r="AO269" s="8"/>
      <c r="AP269" s="8"/>
      <c r="AQ269" s="8"/>
      <c r="AR269" s="8"/>
      <c r="AS269" s="8"/>
      <c r="AT269" s="8"/>
      <c r="AU269" s="9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9"/>
      <c r="BJ269" s="8">
        <v>1</v>
      </c>
    </row>
    <row r="270" spans="1:62" x14ac:dyDescent="0.25">
      <c r="A270" s="7" t="s">
        <v>1503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9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9"/>
      <c r="AL270" s="8"/>
      <c r="AM270" s="8"/>
      <c r="AN270" s="8"/>
      <c r="AO270" s="8"/>
      <c r="AP270" s="8"/>
      <c r="AQ270" s="8">
        <v>102</v>
      </c>
      <c r="AR270" s="8"/>
      <c r="AS270" s="8"/>
      <c r="AT270" s="8">
        <v>32</v>
      </c>
      <c r="AU270" s="9">
        <v>134</v>
      </c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9"/>
      <c r="BJ270" s="8">
        <v>134</v>
      </c>
    </row>
    <row r="271" spans="1:62" x14ac:dyDescent="0.25">
      <c r="A271" s="6" t="s">
        <v>320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5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>
        <v>16</v>
      </c>
      <c r="AK271" s="5">
        <v>16</v>
      </c>
      <c r="AL271" s="4"/>
      <c r="AM271" s="4"/>
      <c r="AN271" s="4"/>
      <c r="AO271" s="4"/>
      <c r="AP271" s="4"/>
      <c r="AQ271" s="4"/>
      <c r="AR271" s="4"/>
      <c r="AS271" s="4"/>
      <c r="AT271" s="4"/>
      <c r="AU271" s="5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5"/>
      <c r="BJ271" s="4">
        <v>16</v>
      </c>
    </row>
    <row r="272" spans="1:62" x14ac:dyDescent="0.25">
      <c r="A272" s="7" t="s">
        <v>321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9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>
        <v>16</v>
      </c>
      <c r="AK272" s="9">
        <v>16</v>
      </c>
      <c r="AL272" s="8"/>
      <c r="AM272" s="8"/>
      <c r="AN272" s="8"/>
      <c r="AO272" s="8"/>
      <c r="AP272" s="8"/>
      <c r="AQ272" s="8"/>
      <c r="AR272" s="8"/>
      <c r="AS272" s="8"/>
      <c r="AT272" s="8"/>
      <c r="AU272" s="9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9"/>
      <c r="BJ272" s="8">
        <v>16</v>
      </c>
    </row>
    <row r="273" spans="1:62" x14ac:dyDescent="0.25">
      <c r="A273" s="6" t="s">
        <v>520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5"/>
      <c r="AL273" s="4"/>
      <c r="AM273" s="4"/>
      <c r="AN273" s="4"/>
      <c r="AO273" s="4"/>
      <c r="AP273" s="4"/>
      <c r="AQ273" s="4">
        <v>36</v>
      </c>
      <c r="AR273" s="4"/>
      <c r="AS273" s="4">
        <v>4</v>
      </c>
      <c r="AT273" s="4"/>
      <c r="AU273" s="5">
        <v>40</v>
      </c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5"/>
      <c r="BJ273" s="4">
        <v>40</v>
      </c>
    </row>
    <row r="274" spans="1:62" x14ac:dyDescent="0.25">
      <c r="A274" s="7" t="s">
        <v>521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9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9"/>
      <c r="AL274" s="8"/>
      <c r="AM274" s="8"/>
      <c r="AN274" s="8"/>
      <c r="AO274" s="8"/>
      <c r="AP274" s="8"/>
      <c r="AQ274" s="8">
        <v>36</v>
      </c>
      <c r="AR274" s="8"/>
      <c r="AS274" s="8">
        <v>4</v>
      </c>
      <c r="AT274" s="8"/>
      <c r="AU274" s="9">
        <v>40</v>
      </c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9"/>
      <c r="BJ274" s="8">
        <v>40</v>
      </c>
    </row>
    <row r="275" spans="1:62" x14ac:dyDescent="0.25">
      <c r="A275" s="6" t="s">
        <v>1393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5"/>
      <c r="T275" s="4"/>
      <c r="U275" s="4"/>
      <c r="V275" s="4">
        <v>27</v>
      </c>
      <c r="W275" s="4">
        <v>4</v>
      </c>
      <c r="X275" s="4">
        <v>6</v>
      </c>
      <c r="Y275" s="4">
        <v>5</v>
      </c>
      <c r="Z275" s="4">
        <v>2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5">
        <v>44</v>
      </c>
      <c r="AL275" s="4"/>
      <c r="AM275" s="4"/>
      <c r="AN275" s="4"/>
      <c r="AO275" s="4"/>
      <c r="AP275" s="4"/>
      <c r="AQ275" s="4"/>
      <c r="AR275" s="4"/>
      <c r="AS275" s="4"/>
      <c r="AT275" s="4"/>
      <c r="AU275" s="5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5"/>
      <c r="BJ275" s="4">
        <v>44</v>
      </c>
    </row>
    <row r="276" spans="1:62" x14ac:dyDescent="0.25">
      <c r="A276" s="7" t="s">
        <v>1394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9"/>
      <c r="T276" s="8"/>
      <c r="U276" s="8"/>
      <c r="V276" s="8">
        <v>27</v>
      </c>
      <c r="W276" s="8">
        <v>4</v>
      </c>
      <c r="X276" s="8">
        <v>6</v>
      </c>
      <c r="Y276" s="8">
        <v>5</v>
      </c>
      <c r="Z276" s="8">
        <v>2</v>
      </c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9">
        <v>44</v>
      </c>
      <c r="AL276" s="8"/>
      <c r="AM276" s="8"/>
      <c r="AN276" s="8"/>
      <c r="AO276" s="8"/>
      <c r="AP276" s="8"/>
      <c r="AQ276" s="8"/>
      <c r="AR276" s="8"/>
      <c r="AS276" s="8"/>
      <c r="AT276" s="8"/>
      <c r="AU276" s="9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9"/>
      <c r="BJ276" s="8">
        <v>44</v>
      </c>
    </row>
    <row r="277" spans="1:62" x14ac:dyDescent="0.25">
      <c r="A277" s="10" t="s">
        <v>7252</v>
      </c>
      <c r="B277" s="11">
        <v>52</v>
      </c>
      <c r="C277" s="11">
        <v>27</v>
      </c>
      <c r="D277" s="11">
        <v>12</v>
      </c>
      <c r="E277" s="11">
        <v>21</v>
      </c>
      <c r="F277" s="11">
        <v>6</v>
      </c>
      <c r="G277" s="11">
        <v>6</v>
      </c>
      <c r="H277" s="11">
        <v>4</v>
      </c>
      <c r="I277" s="11">
        <v>2</v>
      </c>
      <c r="J277" s="11">
        <v>3</v>
      </c>
      <c r="K277" s="11">
        <v>6</v>
      </c>
      <c r="L277" s="11">
        <v>1</v>
      </c>
      <c r="M277" s="11">
        <v>45</v>
      </c>
      <c r="N277" s="11">
        <v>110</v>
      </c>
      <c r="O277" s="11">
        <v>114</v>
      </c>
      <c r="P277" s="11">
        <v>44</v>
      </c>
      <c r="Q277" s="11">
        <v>18</v>
      </c>
      <c r="R277" s="11">
        <v>37</v>
      </c>
      <c r="S277" s="11">
        <v>508</v>
      </c>
      <c r="T277" s="11">
        <v>9</v>
      </c>
      <c r="U277" s="11">
        <v>4</v>
      </c>
      <c r="V277" s="11">
        <v>55</v>
      </c>
      <c r="W277" s="11">
        <v>63</v>
      </c>
      <c r="X277" s="11">
        <v>59</v>
      </c>
      <c r="Y277" s="11">
        <v>37</v>
      </c>
      <c r="Z277" s="11">
        <v>35</v>
      </c>
      <c r="AA277" s="11">
        <v>33</v>
      </c>
      <c r="AB277" s="11">
        <v>14</v>
      </c>
      <c r="AC277" s="11">
        <v>1</v>
      </c>
      <c r="AD277" s="11">
        <v>3</v>
      </c>
      <c r="AE277" s="11">
        <v>6</v>
      </c>
      <c r="AF277" s="11">
        <v>2</v>
      </c>
      <c r="AG277" s="11">
        <v>116</v>
      </c>
      <c r="AH277" s="11">
        <v>118</v>
      </c>
      <c r="AI277" s="11">
        <v>118</v>
      </c>
      <c r="AJ277" s="11">
        <v>197</v>
      </c>
      <c r="AK277" s="11">
        <v>870</v>
      </c>
      <c r="AL277" s="11">
        <v>19</v>
      </c>
      <c r="AM277" s="11">
        <v>1</v>
      </c>
      <c r="AN277" s="11">
        <v>1</v>
      </c>
      <c r="AO277" s="11">
        <v>2</v>
      </c>
      <c r="AP277" s="11">
        <v>8</v>
      </c>
      <c r="AQ277" s="11">
        <v>3893</v>
      </c>
      <c r="AR277" s="11">
        <v>285</v>
      </c>
      <c r="AS277" s="11">
        <v>84</v>
      </c>
      <c r="AT277" s="11">
        <v>173</v>
      </c>
      <c r="AU277" s="11">
        <v>4466</v>
      </c>
      <c r="AV277" s="11">
        <v>1</v>
      </c>
      <c r="AW277" s="11">
        <v>4</v>
      </c>
      <c r="AX277" s="11">
        <v>1</v>
      </c>
      <c r="AY277" s="11">
        <v>2</v>
      </c>
      <c r="AZ277" s="11">
        <v>2</v>
      </c>
      <c r="BA277" s="11">
        <v>1</v>
      </c>
      <c r="BB277" s="11">
        <v>3</v>
      </c>
      <c r="BC277" s="11">
        <v>1</v>
      </c>
      <c r="BD277" s="11">
        <v>1</v>
      </c>
      <c r="BE277" s="11">
        <v>1</v>
      </c>
      <c r="BF277" s="11">
        <v>1</v>
      </c>
      <c r="BG277" s="11">
        <v>1</v>
      </c>
      <c r="BH277" s="11">
        <v>1</v>
      </c>
      <c r="BI277" s="11">
        <v>20</v>
      </c>
      <c r="BJ277" s="11">
        <v>5864</v>
      </c>
    </row>
  </sheetData>
  <mergeCells count="4">
    <mergeCell ref="B1:R1"/>
    <mergeCell ref="T1:AJ1"/>
    <mergeCell ref="AL1:AT1"/>
    <mergeCell ref="AV1:B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23"/>
  <sheetViews>
    <sheetView workbookViewId="0">
      <pane ySplit="1" topLeftCell="A2" activePane="bottomLeft" state="frozen"/>
      <selection pane="bottomLeft" activeCell="I8" sqref="I8"/>
    </sheetView>
  </sheetViews>
  <sheetFormatPr baseColWidth="10" defaultRowHeight="15" x14ac:dyDescent="0.25"/>
  <cols>
    <col min="10" max="10" width="14.85546875" bestFit="1" customWidth="1"/>
  </cols>
  <sheetData>
    <row r="1" spans="1:33" s="65" customFormat="1" ht="61.15" x14ac:dyDescent="0.3">
      <c r="A1" s="66" t="s">
        <v>5009</v>
      </c>
      <c r="B1" s="66" t="s">
        <v>5010</v>
      </c>
      <c r="C1" s="66" t="s">
        <v>5008</v>
      </c>
      <c r="D1" s="66" t="s">
        <v>5007</v>
      </c>
      <c r="E1" s="66" t="s">
        <v>5006</v>
      </c>
      <c r="F1" s="67" t="s">
        <v>5005</v>
      </c>
      <c r="G1" s="66" t="s">
        <v>5004</v>
      </c>
      <c r="H1" s="66" t="s">
        <v>5003</v>
      </c>
      <c r="I1" s="66" t="s">
        <v>5002</v>
      </c>
      <c r="J1" s="67" t="s">
        <v>5001</v>
      </c>
      <c r="K1" s="66" t="s">
        <v>8</v>
      </c>
      <c r="L1" s="66" t="s">
        <v>10</v>
      </c>
      <c r="M1" s="66" t="s">
        <v>7262</v>
      </c>
      <c r="N1" s="66" t="s">
        <v>31</v>
      </c>
      <c r="O1" s="66" t="s">
        <v>4999</v>
      </c>
      <c r="P1" s="66" t="s">
        <v>5011</v>
      </c>
      <c r="Q1" s="66" t="s">
        <v>4997</v>
      </c>
      <c r="R1" s="66" t="s">
        <v>4996</v>
      </c>
      <c r="S1" s="66" t="s">
        <v>4995</v>
      </c>
      <c r="T1" s="66" t="s">
        <v>28</v>
      </c>
      <c r="U1" s="66" t="s">
        <v>4994</v>
      </c>
      <c r="V1" s="66" t="s">
        <v>4993</v>
      </c>
      <c r="W1" s="66" t="s">
        <v>4992</v>
      </c>
      <c r="X1" s="66" t="s">
        <v>24</v>
      </c>
      <c r="Y1" s="66" t="s">
        <v>25</v>
      </c>
      <c r="Z1" s="66" t="s">
        <v>26</v>
      </c>
      <c r="AA1" s="66" t="s">
        <v>27</v>
      </c>
      <c r="AB1" s="66" t="s">
        <v>4991</v>
      </c>
      <c r="AC1" s="66" t="s">
        <v>4990</v>
      </c>
      <c r="AD1" s="66" t="s">
        <v>4989</v>
      </c>
      <c r="AE1" s="66" t="s">
        <v>4988</v>
      </c>
      <c r="AF1" s="66" t="s">
        <v>4987</v>
      </c>
      <c r="AG1" s="56" t="s">
        <v>8584</v>
      </c>
    </row>
    <row r="2" spans="1:33" x14ac:dyDescent="0.25">
      <c r="A2" s="22">
        <v>2015</v>
      </c>
      <c r="B2" s="22" t="s">
        <v>3995</v>
      </c>
      <c r="C2" s="22">
        <v>47058</v>
      </c>
      <c r="D2" s="22" t="s">
        <v>4053</v>
      </c>
      <c r="E2" s="22" t="s">
        <v>3568</v>
      </c>
      <c r="F2" s="23">
        <v>347058000469</v>
      </c>
      <c r="G2" s="22" t="s">
        <v>286</v>
      </c>
      <c r="H2" s="22" t="s">
        <v>42</v>
      </c>
      <c r="I2" s="22" t="s">
        <v>3568</v>
      </c>
      <c r="J2" s="23">
        <v>34705800046901</v>
      </c>
      <c r="K2" s="22" t="s">
        <v>45</v>
      </c>
      <c r="L2" s="22" t="s">
        <v>1667</v>
      </c>
      <c r="M2" s="22">
        <v>11</v>
      </c>
      <c r="N2" s="22">
        <v>11</v>
      </c>
      <c r="O2" s="22" t="s">
        <v>3993</v>
      </c>
      <c r="P2" s="63"/>
      <c r="Q2" s="64">
        <v>42117.508981481478</v>
      </c>
      <c r="R2" s="63"/>
      <c r="S2" s="22" t="s">
        <v>7270</v>
      </c>
      <c r="T2" s="22" t="s">
        <v>3992</v>
      </c>
      <c r="U2" s="22">
        <v>-1</v>
      </c>
      <c r="V2" s="22">
        <v>1193283350</v>
      </c>
      <c r="W2" s="22" t="s">
        <v>4002</v>
      </c>
      <c r="X2" s="22" t="s">
        <v>215</v>
      </c>
      <c r="Y2" s="22" t="s">
        <v>5852</v>
      </c>
      <c r="Z2" s="22" t="s">
        <v>985</v>
      </c>
      <c r="AA2" s="22" t="s">
        <v>1134</v>
      </c>
      <c r="AB2" s="22" t="s">
        <v>53</v>
      </c>
      <c r="AC2" s="22">
        <v>23</v>
      </c>
      <c r="AD2" s="22" t="s">
        <v>66</v>
      </c>
      <c r="AE2" s="22" t="s">
        <v>51</v>
      </c>
      <c r="AF2" s="63"/>
      <c r="AG2" s="37"/>
    </row>
    <row r="3" spans="1:33" x14ac:dyDescent="0.25">
      <c r="A3" s="22">
        <v>2015</v>
      </c>
      <c r="B3" s="22" t="s">
        <v>3995</v>
      </c>
      <c r="C3" s="22">
        <v>47288</v>
      </c>
      <c r="D3" s="22" t="s">
        <v>4013</v>
      </c>
      <c r="E3" s="22" t="s">
        <v>1925</v>
      </c>
      <c r="F3" s="23">
        <v>347288000697</v>
      </c>
      <c r="G3" s="22" t="s">
        <v>286</v>
      </c>
      <c r="H3" s="22" t="s">
        <v>42</v>
      </c>
      <c r="I3" s="22" t="s">
        <v>1925</v>
      </c>
      <c r="J3" s="23">
        <v>34728800069701</v>
      </c>
      <c r="K3" s="22" t="s">
        <v>45</v>
      </c>
      <c r="L3" s="22" t="s">
        <v>88</v>
      </c>
      <c r="M3" s="22">
        <v>7</v>
      </c>
      <c r="N3" s="22" t="s">
        <v>286</v>
      </c>
      <c r="O3" s="22" t="s">
        <v>3993</v>
      </c>
      <c r="P3" s="63"/>
      <c r="Q3" s="64">
        <v>42008.896018518521</v>
      </c>
      <c r="R3" s="63"/>
      <c r="S3" s="22" t="s">
        <v>7032</v>
      </c>
      <c r="T3" s="22" t="s">
        <v>3992</v>
      </c>
      <c r="U3" s="63"/>
      <c r="V3" s="22">
        <v>960085</v>
      </c>
      <c r="W3" s="22" t="s">
        <v>3991</v>
      </c>
      <c r="X3" s="22" t="s">
        <v>316</v>
      </c>
      <c r="Y3" s="22" t="s">
        <v>457</v>
      </c>
      <c r="Z3" s="22" t="s">
        <v>299</v>
      </c>
      <c r="AA3" s="22" t="s">
        <v>533</v>
      </c>
      <c r="AB3" s="22" t="s">
        <v>89</v>
      </c>
      <c r="AC3" s="22">
        <v>20</v>
      </c>
      <c r="AD3" s="22" t="s">
        <v>66</v>
      </c>
      <c r="AE3" s="22" t="s">
        <v>51</v>
      </c>
      <c r="AF3" s="63"/>
      <c r="AG3" s="37"/>
    </row>
    <row r="4" spans="1:33" x14ac:dyDescent="0.25">
      <c r="A4" s="22">
        <v>2015</v>
      </c>
      <c r="B4" s="22" t="s">
        <v>3995</v>
      </c>
      <c r="C4" s="22">
        <v>47288</v>
      </c>
      <c r="D4" s="22" t="s">
        <v>4013</v>
      </c>
      <c r="E4" s="22" t="s">
        <v>627</v>
      </c>
      <c r="F4" s="23">
        <v>347288000701</v>
      </c>
      <c r="G4" s="22" t="s">
        <v>286</v>
      </c>
      <c r="H4" s="22" t="s">
        <v>42</v>
      </c>
      <c r="I4" s="22" t="s">
        <v>627</v>
      </c>
      <c r="J4" s="23">
        <v>34728800070101</v>
      </c>
      <c r="K4" s="22" t="s">
        <v>131</v>
      </c>
      <c r="L4" s="22" t="s">
        <v>7263</v>
      </c>
      <c r="M4" s="22">
        <v>10</v>
      </c>
      <c r="N4" s="22">
        <v>101</v>
      </c>
      <c r="O4" s="22" t="s">
        <v>3993</v>
      </c>
      <c r="P4" s="63"/>
      <c r="Q4" s="64">
        <v>42129.657754629632</v>
      </c>
      <c r="R4" s="63"/>
      <c r="S4" s="22" t="s">
        <v>6714</v>
      </c>
      <c r="T4" s="22" t="s">
        <v>3992</v>
      </c>
      <c r="U4" s="63"/>
      <c r="V4" s="22">
        <v>28542874</v>
      </c>
      <c r="W4" s="22" t="s">
        <v>3991</v>
      </c>
      <c r="X4" s="22" t="s">
        <v>671</v>
      </c>
      <c r="Y4" s="22" t="s">
        <v>322</v>
      </c>
      <c r="Z4" s="22" t="s">
        <v>2679</v>
      </c>
      <c r="AA4" s="22" t="s">
        <v>293</v>
      </c>
      <c r="AB4" s="22" t="s">
        <v>53</v>
      </c>
      <c r="AC4" s="22">
        <v>21</v>
      </c>
      <c r="AD4" s="22" t="s">
        <v>66</v>
      </c>
      <c r="AE4" s="22" t="s">
        <v>51</v>
      </c>
      <c r="AF4" s="22" t="s">
        <v>3990</v>
      </c>
      <c r="AG4" s="37"/>
    </row>
    <row r="5" spans="1:33" x14ac:dyDescent="0.25">
      <c r="A5" s="22">
        <v>2015</v>
      </c>
      <c r="B5" s="22" t="s">
        <v>3995</v>
      </c>
      <c r="C5" s="22">
        <v>47545</v>
      </c>
      <c r="D5" s="22" t="s">
        <v>4056</v>
      </c>
      <c r="E5" s="22" t="s">
        <v>73</v>
      </c>
      <c r="F5" s="23">
        <v>347545001748</v>
      </c>
      <c r="G5" s="22" t="s">
        <v>286</v>
      </c>
      <c r="H5" s="22" t="s">
        <v>42</v>
      </c>
      <c r="I5" s="22" t="s">
        <v>73</v>
      </c>
      <c r="J5" s="23">
        <v>34754500174801</v>
      </c>
      <c r="K5" s="22" t="s">
        <v>45</v>
      </c>
      <c r="L5" s="22" t="s">
        <v>1667</v>
      </c>
      <c r="M5" s="22">
        <v>11</v>
      </c>
      <c r="N5" s="22" t="s">
        <v>5059</v>
      </c>
      <c r="O5" s="22" t="s">
        <v>3993</v>
      </c>
      <c r="P5" s="63"/>
      <c r="Q5" s="64">
        <v>42077.482245370367</v>
      </c>
      <c r="R5" s="63"/>
      <c r="S5" s="22" t="s">
        <v>7267</v>
      </c>
      <c r="T5" s="22" t="s">
        <v>3992</v>
      </c>
      <c r="U5" s="22">
        <v>-1</v>
      </c>
      <c r="V5" s="22">
        <v>1082374890</v>
      </c>
      <c r="W5" s="22" t="s">
        <v>4002</v>
      </c>
      <c r="X5" s="22" t="s">
        <v>2889</v>
      </c>
      <c r="Y5" s="22" t="s">
        <v>126</v>
      </c>
      <c r="Z5" s="22" t="s">
        <v>2709</v>
      </c>
      <c r="AA5" s="22" t="s">
        <v>390</v>
      </c>
      <c r="AB5" s="22" t="s">
        <v>53</v>
      </c>
      <c r="AC5" s="22">
        <v>20</v>
      </c>
      <c r="AD5" s="22" t="s">
        <v>66</v>
      </c>
      <c r="AE5" s="22" t="s">
        <v>51</v>
      </c>
      <c r="AF5" s="22" t="s">
        <v>3990</v>
      </c>
      <c r="AG5" s="37"/>
    </row>
    <row r="6" spans="1:33" x14ac:dyDescent="0.25">
      <c r="A6" s="22">
        <v>2015</v>
      </c>
      <c r="B6" s="22" t="s">
        <v>3995</v>
      </c>
      <c r="C6" s="22">
        <v>47545</v>
      </c>
      <c r="D6" s="22" t="s">
        <v>4056</v>
      </c>
      <c r="E6" s="22" t="s">
        <v>73</v>
      </c>
      <c r="F6" s="23">
        <v>347545001748</v>
      </c>
      <c r="G6" s="22" t="s">
        <v>286</v>
      </c>
      <c r="H6" s="22" t="s">
        <v>42</v>
      </c>
      <c r="I6" s="22" t="s">
        <v>73</v>
      </c>
      <c r="J6" s="23">
        <v>34754500174801</v>
      </c>
      <c r="K6" s="22" t="s">
        <v>45</v>
      </c>
      <c r="L6" s="22" t="s">
        <v>1667</v>
      </c>
      <c r="M6" s="22">
        <v>11</v>
      </c>
      <c r="N6" s="22" t="s">
        <v>5059</v>
      </c>
      <c r="O6" s="22" t="s">
        <v>3993</v>
      </c>
      <c r="P6" s="63"/>
      <c r="Q6" s="64">
        <v>42042.330810185187</v>
      </c>
      <c r="R6" s="63"/>
      <c r="S6" s="22" t="s">
        <v>7271</v>
      </c>
      <c r="T6" s="22" t="s">
        <v>3992</v>
      </c>
      <c r="U6" s="22">
        <v>-1</v>
      </c>
      <c r="V6" s="22">
        <v>1082372655</v>
      </c>
      <c r="W6" s="22" t="s">
        <v>4002</v>
      </c>
      <c r="X6" s="22" t="s">
        <v>470</v>
      </c>
      <c r="Y6" s="22" t="s">
        <v>486</v>
      </c>
      <c r="Z6" s="22" t="s">
        <v>405</v>
      </c>
      <c r="AA6" s="22" t="s">
        <v>1635</v>
      </c>
      <c r="AB6" s="22" t="s">
        <v>89</v>
      </c>
      <c r="AC6" s="22">
        <v>25</v>
      </c>
      <c r="AD6" s="22" t="s">
        <v>66</v>
      </c>
      <c r="AE6" s="22" t="s">
        <v>51</v>
      </c>
      <c r="AF6" s="22" t="s">
        <v>3990</v>
      </c>
      <c r="AG6" s="37"/>
    </row>
    <row r="7" spans="1:33" x14ac:dyDescent="0.25">
      <c r="A7" s="22">
        <v>2015</v>
      </c>
      <c r="B7" s="22" t="s">
        <v>3995</v>
      </c>
      <c r="C7" s="22">
        <v>47570</v>
      </c>
      <c r="D7" s="22" t="s">
        <v>387</v>
      </c>
      <c r="E7" s="22" t="s">
        <v>2144</v>
      </c>
      <c r="F7" s="23">
        <v>347570000390</v>
      </c>
      <c r="G7" s="22" t="s">
        <v>286</v>
      </c>
      <c r="H7" s="22" t="s">
        <v>42</v>
      </c>
      <c r="I7" s="22" t="s">
        <v>2145</v>
      </c>
      <c r="J7" s="23">
        <v>34757000039001</v>
      </c>
      <c r="K7" s="22" t="s">
        <v>45</v>
      </c>
      <c r="L7" s="22" t="s">
        <v>327</v>
      </c>
      <c r="M7" s="22">
        <v>0</v>
      </c>
      <c r="N7" s="22" t="s">
        <v>996</v>
      </c>
      <c r="O7" s="22" t="s">
        <v>3993</v>
      </c>
      <c r="P7" s="63"/>
      <c r="Q7" s="64">
        <v>42198.482708333337</v>
      </c>
      <c r="R7" s="63"/>
      <c r="S7" s="22" t="s">
        <v>7264</v>
      </c>
      <c r="T7" s="22" t="s">
        <v>3998</v>
      </c>
      <c r="U7" s="63"/>
      <c r="V7" s="22">
        <v>1004636520</v>
      </c>
      <c r="W7" s="22" t="s">
        <v>4051</v>
      </c>
      <c r="X7" s="22" t="s">
        <v>7265</v>
      </c>
      <c r="Y7" s="22" t="s">
        <v>184</v>
      </c>
      <c r="Z7" s="22" t="s">
        <v>3452</v>
      </c>
      <c r="AA7" s="63"/>
      <c r="AB7" s="22" t="s">
        <v>53</v>
      </c>
      <c r="AC7" s="22">
        <v>27</v>
      </c>
      <c r="AD7" s="22" t="s">
        <v>66</v>
      </c>
      <c r="AE7" s="22" t="s">
        <v>51</v>
      </c>
      <c r="AF7" s="22" t="s">
        <v>3990</v>
      </c>
      <c r="AG7" s="37"/>
    </row>
    <row r="8" spans="1:33" x14ac:dyDescent="0.25">
      <c r="A8" s="22">
        <v>2015</v>
      </c>
      <c r="B8" s="22" t="s">
        <v>3995</v>
      </c>
      <c r="C8" s="22">
        <v>47570</v>
      </c>
      <c r="D8" s="22" t="s">
        <v>387</v>
      </c>
      <c r="E8" s="22" t="s">
        <v>2144</v>
      </c>
      <c r="F8" s="23">
        <v>347570000390</v>
      </c>
      <c r="G8" s="22" t="s">
        <v>286</v>
      </c>
      <c r="H8" s="22" t="s">
        <v>42</v>
      </c>
      <c r="I8" s="22" t="s">
        <v>2145</v>
      </c>
      <c r="J8" s="23">
        <v>34757000039001</v>
      </c>
      <c r="K8" s="22" t="s">
        <v>45</v>
      </c>
      <c r="L8" s="22" t="s">
        <v>96</v>
      </c>
      <c r="M8" s="22">
        <v>3</v>
      </c>
      <c r="N8" s="22" t="s">
        <v>382</v>
      </c>
      <c r="O8" s="22" t="s">
        <v>3993</v>
      </c>
      <c r="P8" s="63"/>
      <c r="Q8" s="64">
        <v>42235.683344907404</v>
      </c>
      <c r="R8" s="63"/>
      <c r="S8" s="22" t="s">
        <v>7140</v>
      </c>
      <c r="T8" s="22" t="s">
        <v>3992</v>
      </c>
      <c r="U8" s="22">
        <v>-1</v>
      </c>
      <c r="V8" s="22">
        <v>1082404588</v>
      </c>
      <c r="W8" s="22" t="s">
        <v>4002</v>
      </c>
      <c r="X8" s="22" t="s">
        <v>1221</v>
      </c>
      <c r="Y8" s="22" t="s">
        <v>184</v>
      </c>
      <c r="Z8" s="22" t="s">
        <v>2854</v>
      </c>
      <c r="AA8" s="22" t="s">
        <v>1881</v>
      </c>
      <c r="AB8" s="22" t="s">
        <v>89</v>
      </c>
      <c r="AC8" s="22">
        <v>27</v>
      </c>
      <c r="AD8" s="22" t="s">
        <v>66</v>
      </c>
      <c r="AE8" s="22" t="s">
        <v>51</v>
      </c>
      <c r="AF8" s="22" t="s">
        <v>3990</v>
      </c>
      <c r="AG8" s="37"/>
    </row>
    <row r="9" spans="1:33" x14ac:dyDescent="0.25">
      <c r="A9" s="22">
        <v>2015</v>
      </c>
      <c r="B9" s="22" t="s">
        <v>3995</v>
      </c>
      <c r="C9" s="22">
        <v>47720</v>
      </c>
      <c r="D9" s="22" t="s">
        <v>4023</v>
      </c>
      <c r="E9" s="22" t="s">
        <v>4152</v>
      </c>
      <c r="F9" s="23">
        <v>347720002671</v>
      </c>
      <c r="G9" s="22" t="s">
        <v>286</v>
      </c>
      <c r="H9" s="22" t="s">
        <v>42</v>
      </c>
      <c r="I9" s="22" t="s">
        <v>4150</v>
      </c>
      <c r="J9" s="23">
        <v>34772000267101</v>
      </c>
      <c r="K9" s="22" t="s">
        <v>45</v>
      </c>
      <c r="L9" s="22" t="s">
        <v>327</v>
      </c>
      <c r="M9" s="22">
        <v>0</v>
      </c>
      <c r="N9" s="22" t="s">
        <v>286</v>
      </c>
      <c r="O9" s="22" t="s">
        <v>3993</v>
      </c>
      <c r="P9" s="63"/>
      <c r="Q9" s="64">
        <v>42219.627326388887</v>
      </c>
      <c r="R9" s="63"/>
      <c r="S9" s="22" t="s">
        <v>7266</v>
      </c>
      <c r="T9" s="22" t="s">
        <v>3992</v>
      </c>
      <c r="U9" s="63"/>
      <c r="V9" s="22">
        <v>1128325341</v>
      </c>
      <c r="W9" s="22" t="s">
        <v>4015</v>
      </c>
      <c r="X9" s="22" t="s">
        <v>1099</v>
      </c>
      <c r="Y9" s="22" t="s">
        <v>1357</v>
      </c>
      <c r="Z9" s="22" t="s">
        <v>396</v>
      </c>
      <c r="AA9" s="22" t="s">
        <v>330</v>
      </c>
      <c r="AB9" s="22" t="s">
        <v>53</v>
      </c>
      <c r="AC9" s="22">
        <v>20</v>
      </c>
      <c r="AD9" s="22" t="s">
        <v>66</v>
      </c>
      <c r="AE9" s="22" t="s">
        <v>51</v>
      </c>
      <c r="AF9" s="22" t="s">
        <v>3990</v>
      </c>
      <c r="AG9" s="37"/>
    </row>
    <row r="10" spans="1:33" x14ac:dyDescent="0.25">
      <c r="A10" s="22">
        <v>2015</v>
      </c>
      <c r="B10" s="22" t="s">
        <v>3995</v>
      </c>
      <c r="C10" s="22">
        <v>47745</v>
      </c>
      <c r="D10" s="22" t="s">
        <v>344</v>
      </c>
      <c r="E10" s="22" t="s">
        <v>346</v>
      </c>
      <c r="F10" s="23">
        <v>347745000517</v>
      </c>
      <c r="G10" s="22" t="s">
        <v>286</v>
      </c>
      <c r="H10" s="22" t="s">
        <v>42</v>
      </c>
      <c r="I10" s="22" t="s">
        <v>347</v>
      </c>
      <c r="J10" s="23">
        <v>34774500051701</v>
      </c>
      <c r="K10" s="22" t="s">
        <v>45</v>
      </c>
      <c r="L10" s="22" t="s">
        <v>232</v>
      </c>
      <c r="M10" s="22">
        <v>1</v>
      </c>
      <c r="N10" s="22" t="s">
        <v>349</v>
      </c>
      <c r="O10" s="22" t="s">
        <v>3993</v>
      </c>
      <c r="P10" s="63"/>
      <c r="Q10" s="64">
        <v>42177.786493055559</v>
      </c>
      <c r="R10" s="63"/>
      <c r="S10" s="22" t="s">
        <v>7269</v>
      </c>
      <c r="T10" s="22" t="s">
        <v>3992</v>
      </c>
      <c r="U10" s="63"/>
      <c r="V10" s="22">
        <v>1128169572</v>
      </c>
      <c r="W10" s="22" t="s">
        <v>4015</v>
      </c>
      <c r="X10" s="22" t="s">
        <v>199</v>
      </c>
      <c r="Y10" s="22" t="s">
        <v>3891</v>
      </c>
      <c r="Z10" s="22" t="s">
        <v>3440</v>
      </c>
      <c r="AA10" s="22" t="s">
        <v>711</v>
      </c>
      <c r="AB10" s="22" t="s">
        <v>89</v>
      </c>
      <c r="AC10" s="22">
        <v>25</v>
      </c>
      <c r="AD10" s="22" t="s">
        <v>66</v>
      </c>
      <c r="AE10" s="22" t="s">
        <v>51</v>
      </c>
      <c r="AF10" s="22" t="s">
        <v>3990</v>
      </c>
      <c r="AG10" s="37"/>
    </row>
    <row r="11" spans="1:33" x14ac:dyDescent="0.25">
      <c r="A11" s="22">
        <v>2015</v>
      </c>
      <c r="B11" s="22" t="s">
        <v>3995</v>
      </c>
      <c r="C11" s="22">
        <v>47745</v>
      </c>
      <c r="D11" s="22" t="s">
        <v>344</v>
      </c>
      <c r="E11" s="22" t="s">
        <v>346</v>
      </c>
      <c r="F11" s="23">
        <v>347745000517</v>
      </c>
      <c r="G11" s="22" t="s">
        <v>286</v>
      </c>
      <c r="H11" s="22" t="s">
        <v>42</v>
      </c>
      <c r="I11" s="22" t="s">
        <v>347</v>
      </c>
      <c r="J11" s="23">
        <v>34774500051701</v>
      </c>
      <c r="K11" s="22" t="s">
        <v>45</v>
      </c>
      <c r="L11" s="22" t="s">
        <v>232</v>
      </c>
      <c r="M11" s="22">
        <v>1</v>
      </c>
      <c r="N11" s="22">
        <v>9</v>
      </c>
      <c r="O11" s="22" t="s">
        <v>3993</v>
      </c>
      <c r="P11" s="63"/>
      <c r="Q11" s="64">
        <v>42200.736284722225</v>
      </c>
      <c r="R11" s="63"/>
      <c r="S11" s="22" t="s">
        <v>7273</v>
      </c>
      <c r="T11" s="22" t="s">
        <v>4245</v>
      </c>
      <c r="U11" s="22">
        <v>-1</v>
      </c>
      <c r="V11" s="22">
        <v>1080671594</v>
      </c>
      <c r="W11" s="22" t="s">
        <v>4002</v>
      </c>
      <c r="X11" s="22" t="s">
        <v>184</v>
      </c>
      <c r="Y11" s="22" t="s">
        <v>2788</v>
      </c>
      <c r="Z11" s="22" t="s">
        <v>58</v>
      </c>
      <c r="AA11" s="22" t="s">
        <v>59</v>
      </c>
      <c r="AB11" s="22" t="s">
        <v>53</v>
      </c>
      <c r="AC11" s="22">
        <v>36</v>
      </c>
      <c r="AD11" s="22" t="s">
        <v>64</v>
      </c>
      <c r="AE11" s="22" t="s">
        <v>65</v>
      </c>
      <c r="AF11" s="22" t="s">
        <v>3990</v>
      </c>
      <c r="AG11" s="37"/>
    </row>
    <row r="12" spans="1:33" x14ac:dyDescent="0.25">
      <c r="A12" s="22">
        <v>2015</v>
      </c>
      <c r="B12" s="22" t="s">
        <v>3995</v>
      </c>
      <c r="C12" s="22">
        <v>47745</v>
      </c>
      <c r="D12" s="22" t="s">
        <v>344</v>
      </c>
      <c r="E12" s="22" t="s">
        <v>5061</v>
      </c>
      <c r="F12" s="23">
        <v>447745000503</v>
      </c>
      <c r="G12" s="22" t="s">
        <v>286</v>
      </c>
      <c r="H12" s="22" t="s">
        <v>42</v>
      </c>
      <c r="I12" s="22" t="s">
        <v>5062</v>
      </c>
      <c r="J12" s="23">
        <v>44774500050301</v>
      </c>
      <c r="K12" s="22" t="s">
        <v>45</v>
      </c>
      <c r="L12" s="22" t="s">
        <v>327</v>
      </c>
      <c r="M12" s="22">
        <v>0</v>
      </c>
      <c r="N12" s="22" t="s">
        <v>1039</v>
      </c>
      <c r="O12" s="22" t="s">
        <v>3993</v>
      </c>
      <c r="P12" s="63"/>
      <c r="Q12" s="64">
        <v>42199.489953703705</v>
      </c>
      <c r="R12" s="63"/>
      <c r="S12" s="22" t="s">
        <v>6534</v>
      </c>
      <c r="T12" s="22" t="s">
        <v>3992</v>
      </c>
      <c r="U12" s="63"/>
      <c r="V12" s="22">
        <v>1891485</v>
      </c>
      <c r="W12" s="22" t="s">
        <v>3991</v>
      </c>
      <c r="X12" s="22" t="s">
        <v>2959</v>
      </c>
      <c r="Y12" s="22" t="s">
        <v>2657</v>
      </c>
      <c r="Z12" s="22" t="s">
        <v>799</v>
      </c>
      <c r="AA12" s="22" t="s">
        <v>759</v>
      </c>
      <c r="AB12" s="22" t="s">
        <v>53</v>
      </c>
      <c r="AC12" s="22">
        <v>27</v>
      </c>
      <c r="AD12" s="22" t="s">
        <v>64</v>
      </c>
      <c r="AE12" s="22" t="s">
        <v>65</v>
      </c>
      <c r="AF12" s="22" t="s">
        <v>3990</v>
      </c>
      <c r="AG12" s="37"/>
    </row>
    <row r="13" spans="1:33" x14ac:dyDescent="0.25">
      <c r="A13" s="22">
        <v>2015</v>
      </c>
      <c r="B13" s="22" t="s">
        <v>3995</v>
      </c>
      <c r="C13" s="22">
        <v>47980</v>
      </c>
      <c r="D13" s="22" t="s">
        <v>157</v>
      </c>
      <c r="E13" s="22" t="s">
        <v>332</v>
      </c>
      <c r="F13" s="23">
        <v>447980000220</v>
      </c>
      <c r="G13" s="22" t="s">
        <v>286</v>
      </c>
      <c r="H13" s="22" t="s">
        <v>42</v>
      </c>
      <c r="I13" s="22" t="s">
        <v>333</v>
      </c>
      <c r="J13" s="23">
        <v>44798000022001</v>
      </c>
      <c r="K13" s="22" t="s">
        <v>45</v>
      </c>
      <c r="L13" s="22" t="s">
        <v>327</v>
      </c>
      <c r="M13" s="22">
        <v>0</v>
      </c>
      <c r="N13" s="22" t="s">
        <v>2004</v>
      </c>
      <c r="O13" s="22" t="s">
        <v>3993</v>
      </c>
      <c r="P13" s="63"/>
      <c r="Q13" s="64">
        <v>42187.427731481483</v>
      </c>
      <c r="R13" s="63"/>
      <c r="S13" s="22" t="s">
        <v>6193</v>
      </c>
      <c r="T13" s="22" t="s">
        <v>3992</v>
      </c>
      <c r="U13" s="22">
        <v>-1</v>
      </c>
      <c r="V13" s="22">
        <v>1083570783</v>
      </c>
      <c r="W13" s="22" t="s">
        <v>4015</v>
      </c>
      <c r="X13" s="22" t="s">
        <v>3971</v>
      </c>
      <c r="Y13" s="22" t="s">
        <v>2716</v>
      </c>
      <c r="Z13" s="22" t="s">
        <v>2043</v>
      </c>
      <c r="AA13" s="22" t="s">
        <v>59</v>
      </c>
      <c r="AB13" s="22" t="s">
        <v>53</v>
      </c>
      <c r="AC13" s="22">
        <v>21</v>
      </c>
      <c r="AD13" s="22" t="s">
        <v>66</v>
      </c>
      <c r="AE13" s="22" t="s">
        <v>51</v>
      </c>
      <c r="AF13" s="22" t="s">
        <v>3990</v>
      </c>
      <c r="AG13" s="37"/>
    </row>
    <row r="14" spans="1:33" x14ac:dyDescent="0.25">
      <c r="A14" s="22">
        <v>2015</v>
      </c>
      <c r="B14" s="22" t="s">
        <v>3995</v>
      </c>
      <c r="C14" s="22">
        <v>47980</v>
      </c>
      <c r="D14" s="22" t="s">
        <v>157</v>
      </c>
      <c r="E14" s="22" t="s">
        <v>332</v>
      </c>
      <c r="F14" s="23">
        <v>447980000220</v>
      </c>
      <c r="G14" s="22" t="s">
        <v>286</v>
      </c>
      <c r="H14" s="22" t="s">
        <v>42</v>
      </c>
      <c r="I14" s="22" t="s">
        <v>333</v>
      </c>
      <c r="J14" s="23">
        <v>44798000022001</v>
      </c>
      <c r="K14" s="22" t="s">
        <v>45</v>
      </c>
      <c r="L14" s="22" t="s">
        <v>327</v>
      </c>
      <c r="M14" s="22">
        <v>0</v>
      </c>
      <c r="N14" s="22" t="s">
        <v>2004</v>
      </c>
      <c r="O14" s="22" t="s">
        <v>3993</v>
      </c>
      <c r="P14" s="63"/>
      <c r="Q14" s="64">
        <v>42231.445671296293</v>
      </c>
      <c r="R14" s="63"/>
      <c r="S14" s="22" t="s">
        <v>6230</v>
      </c>
      <c r="T14" s="22" t="s">
        <v>3992</v>
      </c>
      <c r="U14" s="22">
        <v>-1</v>
      </c>
      <c r="V14" s="22">
        <v>57171889</v>
      </c>
      <c r="W14" s="22" t="s">
        <v>3991</v>
      </c>
      <c r="X14" s="22" t="s">
        <v>1610</v>
      </c>
      <c r="Y14" s="22" t="s">
        <v>1633</v>
      </c>
      <c r="Z14" s="22" t="s">
        <v>2573</v>
      </c>
      <c r="AA14" s="22" t="s">
        <v>711</v>
      </c>
      <c r="AB14" s="22" t="s">
        <v>89</v>
      </c>
      <c r="AC14" s="22">
        <v>30</v>
      </c>
      <c r="AD14" s="22" t="s">
        <v>64</v>
      </c>
      <c r="AE14" s="22" t="s">
        <v>65</v>
      </c>
      <c r="AF14" s="22" t="s">
        <v>3990</v>
      </c>
      <c r="AG14" s="37"/>
    </row>
    <row r="15" spans="1:33" x14ac:dyDescent="0.25">
      <c r="A15" s="22">
        <v>2015</v>
      </c>
      <c r="B15" s="22" t="s">
        <v>3995</v>
      </c>
      <c r="C15" s="22">
        <v>47980</v>
      </c>
      <c r="D15" s="22" t="s">
        <v>157</v>
      </c>
      <c r="E15" s="22" t="s">
        <v>332</v>
      </c>
      <c r="F15" s="23">
        <v>447980000220</v>
      </c>
      <c r="G15" s="22" t="s">
        <v>286</v>
      </c>
      <c r="H15" s="22" t="s">
        <v>42</v>
      </c>
      <c r="I15" s="22" t="s">
        <v>333</v>
      </c>
      <c r="J15" s="23">
        <v>44798000022001</v>
      </c>
      <c r="K15" s="22" t="s">
        <v>45</v>
      </c>
      <c r="L15" s="22" t="s">
        <v>327</v>
      </c>
      <c r="M15" s="22">
        <v>0</v>
      </c>
      <c r="N15" s="22" t="s">
        <v>2004</v>
      </c>
      <c r="O15" s="22" t="s">
        <v>3993</v>
      </c>
      <c r="P15" s="63"/>
      <c r="Q15" s="64">
        <v>42187.415810185186</v>
      </c>
      <c r="R15" s="63"/>
      <c r="S15" s="22" t="s">
        <v>6250</v>
      </c>
      <c r="T15" s="22" t="s">
        <v>3992</v>
      </c>
      <c r="U15" s="63"/>
      <c r="V15" s="22">
        <v>20427689</v>
      </c>
      <c r="W15" s="22" t="s">
        <v>3991</v>
      </c>
      <c r="X15" s="22" t="s">
        <v>3037</v>
      </c>
      <c r="Y15" s="22" t="s">
        <v>1134</v>
      </c>
      <c r="Z15" s="22" t="s">
        <v>2574</v>
      </c>
      <c r="AA15" s="22" t="s">
        <v>3367</v>
      </c>
      <c r="AB15" s="22" t="s">
        <v>89</v>
      </c>
      <c r="AC15" s="22">
        <v>24</v>
      </c>
      <c r="AD15" s="22" t="s">
        <v>66</v>
      </c>
      <c r="AE15" s="22" t="s">
        <v>51</v>
      </c>
      <c r="AF15" s="22" t="s">
        <v>3990</v>
      </c>
      <c r="AG15" s="37"/>
    </row>
    <row r="16" spans="1:33" x14ac:dyDescent="0.25">
      <c r="A16" s="22">
        <v>2015</v>
      </c>
      <c r="B16" s="22" t="s">
        <v>3995</v>
      </c>
      <c r="C16" s="22">
        <v>47980</v>
      </c>
      <c r="D16" s="22" t="s">
        <v>157</v>
      </c>
      <c r="E16" s="22" t="s">
        <v>332</v>
      </c>
      <c r="F16" s="23">
        <v>447980000220</v>
      </c>
      <c r="G16" s="22" t="s">
        <v>286</v>
      </c>
      <c r="H16" s="22" t="s">
        <v>42</v>
      </c>
      <c r="I16" s="22" t="s">
        <v>333</v>
      </c>
      <c r="J16" s="23">
        <v>44798000022001</v>
      </c>
      <c r="K16" s="22" t="s">
        <v>45</v>
      </c>
      <c r="L16" s="22" t="s">
        <v>327</v>
      </c>
      <c r="M16" s="22">
        <v>0</v>
      </c>
      <c r="N16" s="22" t="s">
        <v>335</v>
      </c>
      <c r="O16" s="22" t="s">
        <v>3993</v>
      </c>
      <c r="P16" s="63"/>
      <c r="Q16" s="64">
        <v>42231.510347222225</v>
      </c>
      <c r="R16" s="63"/>
      <c r="S16" s="22" t="s">
        <v>6893</v>
      </c>
      <c r="T16" s="22" t="s">
        <v>3992</v>
      </c>
      <c r="U16" s="63"/>
      <c r="V16" s="22">
        <v>92102578432</v>
      </c>
      <c r="W16" s="22" t="s">
        <v>4015</v>
      </c>
      <c r="X16" s="22" t="s">
        <v>184</v>
      </c>
      <c r="Y16" s="22" t="s">
        <v>317</v>
      </c>
      <c r="Z16" s="22" t="s">
        <v>2707</v>
      </c>
      <c r="AA16" s="22" t="s">
        <v>791</v>
      </c>
      <c r="AB16" s="22" t="s">
        <v>89</v>
      </c>
      <c r="AC16" s="22">
        <v>22</v>
      </c>
      <c r="AD16" s="22" t="s">
        <v>66</v>
      </c>
      <c r="AE16" s="22" t="s">
        <v>51</v>
      </c>
      <c r="AF16" s="22" t="s">
        <v>3990</v>
      </c>
      <c r="AG16" s="37"/>
    </row>
    <row r="17" spans="1:33" x14ac:dyDescent="0.25">
      <c r="A17" s="22">
        <v>2015</v>
      </c>
      <c r="B17" s="22" t="s">
        <v>3995</v>
      </c>
      <c r="C17" s="22">
        <v>47980</v>
      </c>
      <c r="D17" s="22" t="s">
        <v>157</v>
      </c>
      <c r="E17" s="22" t="s">
        <v>332</v>
      </c>
      <c r="F17" s="23">
        <v>447980000220</v>
      </c>
      <c r="G17" s="22" t="s">
        <v>286</v>
      </c>
      <c r="H17" s="22" t="s">
        <v>42</v>
      </c>
      <c r="I17" s="22" t="s">
        <v>333</v>
      </c>
      <c r="J17" s="23">
        <v>44798000022001</v>
      </c>
      <c r="K17" s="22" t="s">
        <v>45</v>
      </c>
      <c r="L17" s="22" t="s">
        <v>96</v>
      </c>
      <c r="M17" s="22">
        <v>3</v>
      </c>
      <c r="N17" s="22" t="s">
        <v>2004</v>
      </c>
      <c r="O17" s="22" t="s">
        <v>3993</v>
      </c>
      <c r="P17" s="63"/>
      <c r="Q17" s="64">
        <v>42083.630891203706</v>
      </c>
      <c r="R17" s="63"/>
      <c r="S17" s="22" t="s">
        <v>5624</v>
      </c>
      <c r="T17" s="22" t="s">
        <v>3992</v>
      </c>
      <c r="U17" s="63"/>
      <c r="V17" s="22">
        <v>85261988</v>
      </c>
      <c r="W17" s="22" t="s">
        <v>4002</v>
      </c>
      <c r="X17" s="22" t="s">
        <v>444</v>
      </c>
      <c r="Y17" s="22" t="s">
        <v>3812</v>
      </c>
      <c r="Z17" s="22" t="s">
        <v>2374</v>
      </c>
      <c r="AA17" s="22" t="s">
        <v>1123</v>
      </c>
      <c r="AB17" s="22" t="s">
        <v>53</v>
      </c>
      <c r="AC17" s="22">
        <v>30</v>
      </c>
      <c r="AD17" s="22" t="s">
        <v>66</v>
      </c>
      <c r="AE17" s="22" t="s">
        <v>51</v>
      </c>
      <c r="AF17" s="22" t="s">
        <v>3990</v>
      </c>
      <c r="AG17" s="37"/>
    </row>
    <row r="18" spans="1:33" x14ac:dyDescent="0.25">
      <c r="A18" s="22">
        <v>2015</v>
      </c>
      <c r="B18" s="22" t="s">
        <v>3995</v>
      </c>
      <c r="C18" s="22">
        <v>47980</v>
      </c>
      <c r="D18" s="22" t="s">
        <v>157</v>
      </c>
      <c r="E18" s="22" t="s">
        <v>159</v>
      </c>
      <c r="F18" s="23">
        <v>447980000049</v>
      </c>
      <c r="G18" s="22" t="s">
        <v>286</v>
      </c>
      <c r="H18" s="22" t="s">
        <v>42</v>
      </c>
      <c r="I18" s="22" t="s">
        <v>159</v>
      </c>
      <c r="J18" s="23">
        <v>44798000004901</v>
      </c>
      <c r="K18" s="22" t="s">
        <v>45</v>
      </c>
      <c r="L18" s="22" t="s">
        <v>96</v>
      </c>
      <c r="M18" s="22">
        <v>3</v>
      </c>
      <c r="N18" s="22" t="s">
        <v>2306</v>
      </c>
      <c r="O18" s="22" t="s">
        <v>3993</v>
      </c>
      <c r="P18" s="63"/>
      <c r="Q18" s="64">
        <v>42147.735497685186</v>
      </c>
      <c r="R18" s="63"/>
      <c r="S18" s="22" t="s">
        <v>7268</v>
      </c>
      <c r="T18" s="22" t="s">
        <v>3992</v>
      </c>
      <c r="U18" s="63"/>
      <c r="V18" s="22">
        <v>1084736434</v>
      </c>
      <c r="W18" s="22" t="s">
        <v>4002</v>
      </c>
      <c r="X18" s="22" t="s">
        <v>204</v>
      </c>
      <c r="Y18" s="22" t="s">
        <v>2002</v>
      </c>
      <c r="Z18" s="22" t="s">
        <v>3805</v>
      </c>
      <c r="AA18" s="63"/>
      <c r="AB18" s="22" t="s">
        <v>53</v>
      </c>
      <c r="AC18" s="22">
        <v>28</v>
      </c>
      <c r="AD18" s="22" t="s">
        <v>66</v>
      </c>
      <c r="AE18" s="22" t="s">
        <v>51</v>
      </c>
      <c r="AF18" s="22" t="s">
        <v>3990</v>
      </c>
      <c r="AG18" s="37"/>
    </row>
    <row r="19" spans="1:33" x14ac:dyDescent="0.25">
      <c r="A19" s="22">
        <v>2015</v>
      </c>
      <c r="B19" s="22" t="s">
        <v>3995</v>
      </c>
      <c r="C19" s="22">
        <v>47980</v>
      </c>
      <c r="D19" s="22" t="s">
        <v>157</v>
      </c>
      <c r="E19" s="22" t="s">
        <v>159</v>
      </c>
      <c r="F19" s="23">
        <v>447980000049</v>
      </c>
      <c r="G19" s="22" t="s">
        <v>286</v>
      </c>
      <c r="H19" s="22" t="s">
        <v>42</v>
      </c>
      <c r="I19" s="22" t="s">
        <v>159</v>
      </c>
      <c r="J19" s="23">
        <v>44798000004901</v>
      </c>
      <c r="K19" s="22" t="s">
        <v>45</v>
      </c>
      <c r="L19" s="22" t="s">
        <v>101</v>
      </c>
      <c r="M19" s="22">
        <v>6</v>
      </c>
      <c r="N19" s="22" t="s">
        <v>1582</v>
      </c>
      <c r="O19" s="22" t="s">
        <v>3993</v>
      </c>
      <c r="P19" s="63"/>
      <c r="Q19" s="64">
        <v>42084.482025462959</v>
      </c>
      <c r="R19" s="63"/>
      <c r="S19" s="22" t="s">
        <v>5366</v>
      </c>
      <c r="T19" s="22" t="s">
        <v>3992</v>
      </c>
      <c r="U19" s="22">
        <v>-1</v>
      </c>
      <c r="V19" s="22">
        <v>28175746</v>
      </c>
      <c r="W19" s="22" t="s">
        <v>3991</v>
      </c>
      <c r="X19" s="22" t="s">
        <v>5365</v>
      </c>
      <c r="Y19" s="22" t="s">
        <v>127</v>
      </c>
      <c r="Z19" s="22" t="s">
        <v>2850</v>
      </c>
      <c r="AA19" s="22" t="s">
        <v>293</v>
      </c>
      <c r="AB19" s="22" t="s">
        <v>53</v>
      </c>
      <c r="AC19" s="22">
        <v>22</v>
      </c>
      <c r="AD19" s="22" t="s">
        <v>66</v>
      </c>
      <c r="AE19" s="22" t="s">
        <v>51</v>
      </c>
      <c r="AF19" s="22" t="s">
        <v>3990</v>
      </c>
      <c r="AG19" s="37"/>
    </row>
    <row r="20" spans="1:33" x14ac:dyDescent="0.25">
      <c r="A20" s="22">
        <v>2015</v>
      </c>
      <c r="B20" s="22" t="s">
        <v>3995</v>
      </c>
      <c r="C20" s="22">
        <v>47980</v>
      </c>
      <c r="D20" s="22" t="s">
        <v>157</v>
      </c>
      <c r="E20" s="22" t="s">
        <v>159</v>
      </c>
      <c r="F20" s="23">
        <v>447980000049</v>
      </c>
      <c r="G20" s="22" t="s">
        <v>286</v>
      </c>
      <c r="H20" s="22" t="s">
        <v>42</v>
      </c>
      <c r="I20" s="22" t="s">
        <v>159</v>
      </c>
      <c r="J20" s="23">
        <v>44798000004901</v>
      </c>
      <c r="K20" s="22" t="s">
        <v>45</v>
      </c>
      <c r="L20" s="22" t="s">
        <v>101</v>
      </c>
      <c r="M20" s="22">
        <v>6</v>
      </c>
      <c r="N20" s="22" t="s">
        <v>5928</v>
      </c>
      <c r="O20" s="22" t="s">
        <v>3993</v>
      </c>
      <c r="P20" s="63"/>
      <c r="Q20" s="64">
        <v>42088.40320601852</v>
      </c>
      <c r="R20" s="63"/>
      <c r="S20" s="22" t="s">
        <v>5967</v>
      </c>
      <c r="T20" s="22" t="s">
        <v>3992</v>
      </c>
      <c r="U20" s="63"/>
      <c r="V20" s="22">
        <v>1128189751</v>
      </c>
      <c r="W20" s="22" t="s">
        <v>3991</v>
      </c>
      <c r="X20" s="22" t="s">
        <v>574</v>
      </c>
      <c r="Y20" s="22" t="s">
        <v>667</v>
      </c>
      <c r="Z20" s="22" t="s">
        <v>279</v>
      </c>
      <c r="AA20" s="22" t="s">
        <v>495</v>
      </c>
      <c r="AB20" s="22" t="s">
        <v>89</v>
      </c>
      <c r="AC20" s="22">
        <v>26</v>
      </c>
      <c r="AD20" s="22" t="s">
        <v>66</v>
      </c>
      <c r="AE20" s="22" t="s">
        <v>51</v>
      </c>
      <c r="AF20" s="22" t="s">
        <v>3990</v>
      </c>
      <c r="AG20" s="37"/>
    </row>
    <row r="21" spans="1:33" x14ac:dyDescent="0.25">
      <c r="A21" s="22">
        <v>2015</v>
      </c>
      <c r="B21" s="22" t="s">
        <v>3995</v>
      </c>
      <c r="C21" s="22">
        <v>47980</v>
      </c>
      <c r="D21" s="22" t="s">
        <v>157</v>
      </c>
      <c r="E21" s="22" t="s">
        <v>159</v>
      </c>
      <c r="F21" s="23">
        <v>447980000049</v>
      </c>
      <c r="G21" s="22" t="s">
        <v>286</v>
      </c>
      <c r="H21" s="22" t="s">
        <v>42</v>
      </c>
      <c r="I21" s="22" t="s">
        <v>159</v>
      </c>
      <c r="J21" s="23">
        <v>44798000004901</v>
      </c>
      <c r="K21" s="22" t="s">
        <v>45</v>
      </c>
      <c r="L21" s="22" t="s">
        <v>101</v>
      </c>
      <c r="M21" s="22">
        <v>6</v>
      </c>
      <c r="N21" s="22" t="s">
        <v>1045</v>
      </c>
      <c r="O21" s="22" t="s">
        <v>3993</v>
      </c>
      <c r="P21" s="63"/>
      <c r="Q21" s="64">
        <v>42087.639918981484</v>
      </c>
      <c r="R21" s="63"/>
      <c r="S21" s="22" t="s">
        <v>6302</v>
      </c>
      <c r="T21" s="22" t="s">
        <v>3992</v>
      </c>
      <c r="U21" s="63"/>
      <c r="V21" s="22">
        <v>1128191890</v>
      </c>
      <c r="W21" s="22" t="s">
        <v>4015</v>
      </c>
      <c r="X21" s="22" t="s">
        <v>1518</v>
      </c>
      <c r="Y21" s="22" t="s">
        <v>322</v>
      </c>
      <c r="Z21" s="22" t="s">
        <v>6303</v>
      </c>
      <c r="AA21" s="22" t="s">
        <v>3367</v>
      </c>
      <c r="AB21" s="22" t="s">
        <v>89</v>
      </c>
      <c r="AC21" s="22">
        <v>20</v>
      </c>
      <c r="AD21" s="22" t="s">
        <v>66</v>
      </c>
      <c r="AE21" s="22" t="s">
        <v>51</v>
      </c>
      <c r="AF21" s="22" t="s">
        <v>3990</v>
      </c>
      <c r="AG21" s="37"/>
    </row>
    <row r="22" spans="1:33" x14ac:dyDescent="0.25">
      <c r="A22" s="22">
        <v>2015</v>
      </c>
      <c r="B22" s="22" t="s">
        <v>3995</v>
      </c>
      <c r="C22" s="22">
        <v>47980</v>
      </c>
      <c r="D22" s="22" t="s">
        <v>157</v>
      </c>
      <c r="E22" s="22" t="s">
        <v>159</v>
      </c>
      <c r="F22" s="23">
        <v>447980000049</v>
      </c>
      <c r="G22" s="22" t="s">
        <v>286</v>
      </c>
      <c r="H22" s="22" t="s">
        <v>42</v>
      </c>
      <c r="I22" s="22" t="s">
        <v>159</v>
      </c>
      <c r="J22" s="23">
        <v>44798000004901</v>
      </c>
      <c r="K22" s="22" t="s">
        <v>45</v>
      </c>
      <c r="L22" s="22" t="s">
        <v>101</v>
      </c>
      <c r="M22" s="22">
        <v>6</v>
      </c>
      <c r="N22" s="22" t="s">
        <v>1045</v>
      </c>
      <c r="O22" s="22" t="s">
        <v>3993</v>
      </c>
      <c r="P22" s="63"/>
      <c r="Q22" s="64">
        <v>42087.528136574074</v>
      </c>
      <c r="R22" s="63"/>
      <c r="S22" s="22" t="s">
        <v>7052</v>
      </c>
      <c r="T22" s="22" t="s">
        <v>3992</v>
      </c>
      <c r="U22" s="63"/>
      <c r="V22" s="22">
        <v>7580082</v>
      </c>
      <c r="W22" s="22" t="s">
        <v>4002</v>
      </c>
      <c r="X22" s="22" t="s">
        <v>2625</v>
      </c>
      <c r="Y22" s="22" t="s">
        <v>5071</v>
      </c>
      <c r="Z22" s="22" t="s">
        <v>1610</v>
      </c>
      <c r="AA22" s="22" t="s">
        <v>1000</v>
      </c>
      <c r="AB22" s="22" t="s">
        <v>53</v>
      </c>
      <c r="AC22" s="22">
        <v>66</v>
      </c>
      <c r="AD22" s="22" t="s">
        <v>66</v>
      </c>
      <c r="AE22" s="22" t="s">
        <v>51</v>
      </c>
      <c r="AF22" s="22" t="s">
        <v>3990</v>
      </c>
      <c r="AG22" s="37"/>
    </row>
    <row r="23" spans="1:33" x14ac:dyDescent="0.25">
      <c r="A23" s="22">
        <v>2015</v>
      </c>
      <c r="B23" s="22" t="s">
        <v>3995</v>
      </c>
      <c r="C23" s="22">
        <v>47980</v>
      </c>
      <c r="D23" s="22" t="s">
        <v>157</v>
      </c>
      <c r="E23" s="22" t="s">
        <v>1291</v>
      </c>
      <c r="F23" s="23">
        <v>447980003077</v>
      </c>
      <c r="G23" s="22" t="s">
        <v>286</v>
      </c>
      <c r="H23" s="22" t="s">
        <v>42</v>
      </c>
      <c r="I23" s="22" t="s">
        <v>1291</v>
      </c>
      <c r="J23" s="23">
        <v>44798000307701</v>
      </c>
      <c r="K23" s="22" t="s">
        <v>45</v>
      </c>
      <c r="L23" s="22" t="s">
        <v>1667</v>
      </c>
      <c r="M23" s="22">
        <v>11</v>
      </c>
      <c r="N23" s="22">
        <v>1</v>
      </c>
      <c r="O23" s="22" t="s">
        <v>3993</v>
      </c>
      <c r="P23" s="63"/>
      <c r="Q23" s="64">
        <v>42145.929016203707</v>
      </c>
      <c r="R23" s="63"/>
      <c r="S23" s="22" t="s">
        <v>7272</v>
      </c>
      <c r="T23" s="22" t="s">
        <v>3992</v>
      </c>
      <c r="U23" s="22">
        <v>-1</v>
      </c>
      <c r="V23" s="22">
        <v>36696128</v>
      </c>
      <c r="W23" s="22" t="s">
        <v>4002</v>
      </c>
      <c r="X23" s="22" t="s">
        <v>3665</v>
      </c>
      <c r="Y23" s="22" t="s">
        <v>3054</v>
      </c>
      <c r="Z23" s="22" t="s">
        <v>6835</v>
      </c>
      <c r="AA23" s="22" t="s">
        <v>195</v>
      </c>
      <c r="AB23" s="22" t="s">
        <v>89</v>
      </c>
      <c r="AC23" s="22">
        <v>37</v>
      </c>
      <c r="AD23" s="22" t="s">
        <v>66</v>
      </c>
      <c r="AE23" s="22" t="s">
        <v>51</v>
      </c>
      <c r="AF23" s="63"/>
      <c r="AG23" s="37"/>
    </row>
  </sheetData>
  <autoFilter ref="A1:AF23"/>
  <sortState ref="A2:AF341">
    <sortCondition ref="D2:D341"/>
    <sortCondition ref="E2:E341"/>
    <sortCondition ref="I2:I341"/>
    <sortCondition ref="K2:K341"/>
    <sortCondition ref="M2:M341"/>
    <sortCondition ref="X2:X341"/>
    <sortCondition ref="Y2:Y341"/>
    <sortCondition ref="Z2:Z341"/>
  </sortState>
  <dataValidations count="1">
    <dataValidation type="list" showInputMessage="1" showErrorMessage="1" prompt="Seleccionar en la pestaña SI o No segun sea el caso, No olvide realizar las correcciones en el SIMAT." sqref="AG2:AG23">
      <formula1>sino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H715"/>
  <sheetViews>
    <sheetView workbookViewId="0">
      <pane ySplit="1" topLeftCell="A2" activePane="bottomLeft" state="frozen"/>
      <selection pane="bottomLeft" activeCell="I7" sqref="I7"/>
    </sheetView>
  </sheetViews>
  <sheetFormatPr baseColWidth="10" defaultColWidth="11.5703125" defaultRowHeight="15" x14ac:dyDescent="0.25"/>
  <cols>
    <col min="1" max="16" width="11.5703125" style="17"/>
    <col min="17" max="17" width="11.85546875" style="17" bestFit="1" customWidth="1"/>
    <col min="18" max="32" width="11.5703125" style="17"/>
    <col min="33" max="33" width="27" style="17" bestFit="1" customWidth="1"/>
    <col min="34" max="16384" width="11.5703125" style="17"/>
  </cols>
  <sheetData>
    <row r="1" spans="1:34" s="68" customFormat="1" ht="91.9" x14ac:dyDescent="0.3">
      <c r="A1" s="66" t="s">
        <v>5009</v>
      </c>
      <c r="B1" s="66" t="s">
        <v>5010</v>
      </c>
      <c r="C1" s="66" t="s">
        <v>5008</v>
      </c>
      <c r="D1" s="66" t="s">
        <v>5007</v>
      </c>
      <c r="E1" s="66" t="s">
        <v>5006</v>
      </c>
      <c r="F1" s="67" t="s">
        <v>5005</v>
      </c>
      <c r="G1" s="66" t="s">
        <v>5004</v>
      </c>
      <c r="H1" s="66" t="s">
        <v>5003</v>
      </c>
      <c r="I1" s="66" t="s">
        <v>5002</v>
      </c>
      <c r="J1" s="67" t="s">
        <v>5001</v>
      </c>
      <c r="K1" s="66" t="s">
        <v>8</v>
      </c>
      <c r="L1" s="66" t="s">
        <v>10</v>
      </c>
      <c r="M1" s="66" t="s">
        <v>7262</v>
      </c>
      <c r="N1" s="66" t="s">
        <v>31</v>
      </c>
      <c r="O1" s="66" t="s">
        <v>4999</v>
      </c>
      <c r="P1" s="66" t="s">
        <v>5011</v>
      </c>
      <c r="Q1" s="66" t="s">
        <v>4997</v>
      </c>
      <c r="R1" s="66" t="s">
        <v>4996</v>
      </c>
      <c r="S1" s="66" t="s">
        <v>4995</v>
      </c>
      <c r="T1" s="66" t="s">
        <v>28</v>
      </c>
      <c r="U1" s="66" t="s">
        <v>4994</v>
      </c>
      <c r="V1" s="66" t="s">
        <v>4993</v>
      </c>
      <c r="W1" s="66" t="s">
        <v>4992</v>
      </c>
      <c r="X1" s="66" t="s">
        <v>24</v>
      </c>
      <c r="Y1" s="66" t="s">
        <v>25</v>
      </c>
      <c r="Z1" s="66" t="s">
        <v>26</v>
      </c>
      <c r="AA1" s="66" t="s">
        <v>27</v>
      </c>
      <c r="AB1" s="66" t="s">
        <v>4991</v>
      </c>
      <c r="AC1" s="66" t="s">
        <v>4990</v>
      </c>
      <c r="AD1" s="66" t="s">
        <v>4989</v>
      </c>
      <c r="AE1" s="66" t="s">
        <v>4988</v>
      </c>
      <c r="AF1" s="66" t="s">
        <v>4987</v>
      </c>
      <c r="AG1" s="66" t="s">
        <v>8513</v>
      </c>
      <c r="AH1" s="56" t="s">
        <v>8582</v>
      </c>
    </row>
    <row r="2" spans="1:34" x14ac:dyDescent="0.25">
      <c r="A2" s="22">
        <v>2015</v>
      </c>
      <c r="B2" s="22" t="s">
        <v>3995</v>
      </c>
      <c r="C2" s="22">
        <v>47245</v>
      </c>
      <c r="D2" s="22" t="s">
        <v>251</v>
      </c>
      <c r="E2" s="22" t="s">
        <v>5187</v>
      </c>
      <c r="F2" s="23">
        <v>347245001584</v>
      </c>
      <c r="G2" s="22" t="s">
        <v>286</v>
      </c>
      <c r="H2" s="22" t="s">
        <v>42</v>
      </c>
      <c r="I2" s="22" t="s">
        <v>5187</v>
      </c>
      <c r="J2" s="23">
        <v>34724500158401</v>
      </c>
      <c r="K2" s="22" t="s">
        <v>131</v>
      </c>
      <c r="L2" s="22" t="s">
        <v>96</v>
      </c>
      <c r="M2" s="22">
        <v>3</v>
      </c>
      <c r="N2" s="22">
        <v>1</v>
      </c>
      <c r="O2" s="22" t="s">
        <v>3993</v>
      </c>
      <c r="P2" s="22"/>
      <c r="Q2" s="64">
        <v>42018.637060185189</v>
      </c>
      <c r="R2" s="22"/>
      <c r="S2" s="22" t="s">
        <v>7311</v>
      </c>
      <c r="T2" s="22" t="s">
        <v>4245</v>
      </c>
      <c r="U2" s="22"/>
      <c r="V2" s="22">
        <v>39875907</v>
      </c>
      <c r="W2" s="22" t="s">
        <v>4002</v>
      </c>
      <c r="X2" s="22" t="s">
        <v>2806</v>
      </c>
      <c r="Y2" s="22" t="s">
        <v>453</v>
      </c>
      <c r="Z2" s="22" t="s">
        <v>510</v>
      </c>
      <c r="AA2" s="22"/>
      <c r="AB2" s="22" t="s">
        <v>53</v>
      </c>
      <c r="AC2" s="22">
        <v>8</v>
      </c>
      <c r="AD2" s="22" t="s">
        <v>66</v>
      </c>
      <c r="AE2" s="22" t="s">
        <v>51</v>
      </c>
      <c r="AF2" s="22"/>
      <c r="AG2" s="22" t="s">
        <v>7310</v>
      </c>
      <c r="AH2" s="37"/>
    </row>
    <row r="3" spans="1:34" x14ac:dyDescent="0.25">
      <c r="A3" s="22">
        <v>2015</v>
      </c>
      <c r="B3" s="22" t="s">
        <v>3995</v>
      </c>
      <c r="C3" s="22">
        <v>47980</v>
      </c>
      <c r="D3" s="22" t="s">
        <v>157</v>
      </c>
      <c r="E3" s="22" t="s">
        <v>159</v>
      </c>
      <c r="F3" s="23">
        <v>447980000049</v>
      </c>
      <c r="G3" s="22" t="s">
        <v>286</v>
      </c>
      <c r="H3" s="22" t="s">
        <v>42</v>
      </c>
      <c r="I3" s="22" t="s">
        <v>159</v>
      </c>
      <c r="J3" s="23">
        <v>44798000004901</v>
      </c>
      <c r="K3" s="22" t="s">
        <v>45</v>
      </c>
      <c r="L3" s="22" t="s">
        <v>88</v>
      </c>
      <c r="M3" s="22">
        <v>7</v>
      </c>
      <c r="N3" s="69">
        <v>37135</v>
      </c>
      <c r="O3" s="22" t="s">
        <v>3993</v>
      </c>
      <c r="P3" s="22"/>
      <c r="Q3" s="64">
        <v>42193.518101851849</v>
      </c>
      <c r="R3" s="22"/>
      <c r="S3" s="22" t="s">
        <v>7312</v>
      </c>
      <c r="T3" s="22" t="s">
        <v>3992</v>
      </c>
      <c r="U3" s="22"/>
      <c r="V3" s="22">
        <v>1081785756</v>
      </c>
      <c r="W3" s="22" t="s">
        <v>4002</v>
      </c>
      <c r="X3" s="22" t="s">
        <v>433</v>
      </c>
      <c r="Y3" s="22" t="s">
        <v>199</v>
      </c>
      <c r="Z3" s="22" t="s">
        <v>791</v>
      </c>
      <c r="AA3" s="22" t="s">
        <v>207</v>
      </c>
      <c r="AB3" s="22" t="s">
        <v>89</v>
      </c>
      <c r="AC3" s="22">
        <v>14</v>
      </c>
      <c r="AD3" s="22" t="s">
        <v>64</v>
      </c>
      <c r="AE3" s="22" t="s">
        <v>65</v>
      </c>
      <c r="AF3" s="22" t="s">
        <v>3990</v>
      </c>
      <c r="AG3" s="22" t="s">
        <v>7310</v>
      </c>
      <c r="AH3" s="37"/>
    </row>
    <row r="4" spans="1:34" x14ac:dyDescent="0.25">
      <c r="A4" s="22">
        <v>2015</v>
      </c>
      <c r="B4" s="22" t="s">
        <v>3995</v>
      </c>
      <c r="C4" s="22">
        <v>47980</v>
      </c>
      <c r="D4" s="22" t="s">
        <v>157</v>
      </c>
      <c r="E4" s="22" t="s">
        <v>159</v>
      </c>
      <c r="F4" s="23">
        <v>447980000049</v>
      </c>
      <c r="G4" s="22" t="s">
        <v>286</v>
      </c>
      <c r="H4" s="22" t="s">
        <v>42</v>
      </c>
      <c r="I4" s="22" t="s">
        <v>159</v>
      </c>
      <c r="J4" s="23">
        <v>44798000004901</v>
      </c>
      <c r="K4" s="22" t="s">
        <v>45</v>
      </c>
      <c r="L4" s="22" t="s">
        <v>88</v>
      </c>
      <c r="M4" s="22">
        <v>7</v>
      </c>
      <c r="N4" s="69">
        <v>37135</v>
      </c>
      <c r="O4" s="22" t="s">
        <v>3993</v>
      </c>
      <c r="P4" s="22"/>
      <c r="Q4" s="64">
        <v>42201.427939814814</v>
      </c>
      <c r="R4" s="22"/>
      <c r="S4" s="22" t="s">
        <v>7313</v>
      </c>
      <c r="T4" s="22" t="s">
        <v>3992</v>
      </c>
      <c r="U4" s="22"/>
      <c r="V4" s="22">
        <v>32750374</v>
      </c>
      <c r="W4" s="22" t="s">
        <v>4002</v>
      </c>
      <c r="X4" s="22" t="s">
        <v>2165</v>
      </c>
      <c r="Y4" s="22" t="s">
        <v>475</v>
      </c>
      <c r="Z4" s="22" t="s">
        <v>690</v>
      </c>
      <c r="AA4" s="22" t="s">
        <v>1345</v>
      </c>
      <c r="AB4" s="22" t="s">
        <v>89</v>
      </c>
      <c r="AC4" s="22">
        <v>13</v>
      </c>
      <c r="AD4" s="22" t="s">
        <v>66</v>
      </c>
      <c r="AE4" s="22" t="s">
        <v>51</v>
      </c>
      <c r="AF4" s="22" t="s">
        <v>3990</v>
      </c>
      <c r="AG4" s="22" t="s">
        <v>7310</v>
      </c>
      <c r="AH4" s="37"/>
    </row>
    <row r="5" spans="1:34" x14ac:dyDescent="0.25">
      <c r="A5" s="22">
        <v>2015</v>
      </c>
      <c r="B5" s="22" t="s">
        <v>3995</v>
      </c>
      <c r="C5" s="22">
        <v>47555</v>
      </c>
      <c r="D5" s="22" t="s">
        <v>181</v>
      </c>
      <c r="E5" s="22" t="s">
        <v>3576</v>
      </c>
      <c r="F5" s="23">
        <v>347555000219</v>
      </c>
      <c r="G5" s="22" t="s">
        <v>286</v>
      </c>
      <c r="H5" s="22" t="s">
        <v>42</v>
      </c>
      <c r="I5" s="22" t="s">
        <v>3576</v>
      </c>
      <c r="J5" s="23">
        <v>34755500021901</v>
      </c>
      <c r="K5" s="22" t="s">
        <v>45</v>
      </c>
      <c r="L5" s="22" t="s">
        <v>88</v>
      </c>
      <c r="M5" s="22">
        <v>7</v>
      </c>
      <c r="N5" s="22">
        <v>7</v>
      </c>
      <c r="O5" s="22" t="s">
        <v>3993</v>
      </c>
      <c r="P5" s="22"/>
      <c r="Q5" s="64">
        <v>42083.694733796299</v>
      </c>
      <c r="R5" s="22"/>
      <c r="S5" s="22" t="s">
        <v>7314</v>
      </c>
      <c r="T5" s="22" t="s">
        <v>4245</v>
      </c>
      <c r="U5" s="22"/>
      <c r="V5" s="22">
        <v>3770014</v>
      </c>
      <c r="W5" s="22" t="s">
        <v>4002</v>
      </c>
      <c r="X5" s="22" t="s">
        <v>436</v>
      </c>
      <c r="Y5" s="22" t="s">
        <v>6429</v>
      </c>
      <c r="Z5" s="22" t="s">
        <v>650</v>
      </c>
      <c r="AA5" s="22" t="s">
        <v>246</v>
      </c>
      <c r="AB5" s="22" t="s">
        <v>89</v>
      </c>
      <c r="AC5" s="22">
        <v>11</v>
      </c>
      <c r="AD5" s="22" t="s">
        <v>66</v>
      </c>
      <c r="AE5" s="22" t="s">
        <v>51</v>
      </c>
      <c r="AF5" s="22" t="s">
        <v>3990</v>
      </c>
      <c r="AG5" s="22" t="s">
        <v>7310</v>
      </c>
      <c r="AH5" s="37"/>
    </row>
    <row r="6" spans="1:34" x14ac:dyDescent="0.25">
      <c r="A6" s="22">
        <v>2015</v>
      </c>
      <c r="B6" s="22" t="s">
        <v>3995</v>
      </c>
      <c r="C6" s="22">
        <v>47058</v>
      </c>
      <c r="D6" s="22" t="s">
        <v>4053</v>
      </c>
      <c r="E6" s="22" t="s">
        <v>3568</v>
      </c>
      <c r="F6" s="23">
        <v>347058000469</v>
      </c>
      <c r="G6" s="22" t="s">
        <v>286</v>
      </c>
      <c r="H6" s="22" t="s">
        <v>42</v>
      </c>
      <c r="I6" s="22" t="s">
        <v>3568</v>
      </c>
      <c r="J6" s="23">
        <v>34705800046901</v>
      </c>
      <c r="K6" s="22" t="s">
        <v>45</v>
      </c>
      <c r="L6" s="22" t="s">
        <v>1667</v>
      </c>
      <c r="M6" s="22">
        <v>11</v>
      </c>
      <c r="N6" s="22">
        <v>11</v>
      </c>
      <c r="O6" s="22" t="s">
        <v>3993</v>
      </c>
      <c r="P6" s="22"/>
      <c r="Q6" s="64">
        <v>42235.415844907409</v>
      </c>
      <c r="R6" s="22"/>
      <c r="S6" s="22" t="s">
        <v>7315</v>
      </c>
      <c r="T6" s="22" t="s">
        <v>3992</v>
      </c>
      <c r="U6" s="22">
        <v>-1</v>
      </c>
      <c r="V6" s="22">
        <v>1082252961</v>
      </c>
      <c r="W6" s="22" t="s">
        <v>4002</v>
      </c>
      <c r="X6" s="22" t="s">
        <v>394</v>
      </c>
      <c r="Y6" s="22" t="s">
        <v>270</v>
      </c>
      <c r="Z6" s="22" t="s">
        <v>58</v>
      </c>
      <c r="AA6" s="22" t="s">
        <v>417</v>
      </c>
      <c r="AB6" s="22" t="s">
        <v>53</v>
      </c>
      <c r="AC6" s="22">
        <v>17</v>
      </c>
      <c r="AD6" s="22" t="s">
        <v>66</v>
      </c>
      <c r="AE6" s="22" t="s">
        <v>51</v>
      </c>
      <c r="AF6" s="22" t="s">
        <v>3990</v>
      </c>
      <c r="AG6" s="22" t="s">
        <v>7310</v>
      </c>
      <c r="AH6" s="37"/>
    </row>
    <row r="7" spans="1:34" x14ac:dyDescent="0.25">
      <c r="A7" s="22">
        <v>2015</v>
      </c>
      <c r="B7" s="22" t="s">
        <v>3995</v>
      </c>
      <c r="C7" s="22">
        <v>47545</v>
      </c>
      <c r="D7" s="22" t="s">
        <v>4056</v>
      </c>
      <c r="E7" s="22" t="s">
        <v>5014</v>
      </c>
      <c r="F7" s="23">
        <v>347545001837</v>
      </c>
      <c r="G7" s="22" t="s">
        <v>286</v>
      </c>
      <c r="H7" s="22" t="s">
        <v>42</v>
      </c>
      <c r="I7" s="22" t="s">
        <v>5015</v>
      </c>
      <c r="J7" s="23">
        <v>34754500183701</v>
      </c>
      <c r="K7" s="22" t="s">
        <v>493</v>
      </c>
      <c r="L7" s="22" t="s">
        <v>7279</v>
      </c>
      <c r="M7" s="22">
        <v>26</v>
      </c>
      <c r="N7" s="22" t="s">
        <v>286</v>
      </c>
      <c r="O7" s="22" t="s">
        <v>4004</v>
      </c>
      <c r="P7" s="22"/>
      <c r="Q7" s="64">
        <v>42245.719224537039</v>
      </c>
      <c r="R7" s="22"/>
      <c r="S7" s="22" t="s">
        <v>7316</v>
      </c>
      <c r="T7" s="22" t="s">
        <v>3992</v>
      </c>
      <c r="U7" s="22">
        <v>-1</v>
      </c>
      <c r="V7" s="22">
        <v>1004507128</v>
      </c>
      <c r="W7" s="22" t="s">
        <v>4002</v>
      </c>
      <c r="X7" s="22" t="s">
        <v>1172</v>
      </c>
      <c r="Y7" s="22" t="s">
        <v>7317</v>
      </c>
      <c r="Z7" s="22" t="s">
        <v>810</v>
      </c>
      <c r="AA7" s="22"/>
      <c r="AB7" s="22" t="s">
        <v>53</v>
      </c>
      <c r="AC7" s="22">
        <v>17</v>
      </c>
      <c r="AD7" s="22" t="s">
        <v>66</v>
      </c>
      <c r="AE7" s="22" t="s">
        <v>51</v>
      </c>
      <c r="AF7" s="22"/>
      <c r="AG7" s="22" t="s">
        <v>7310</v>
      </c>
      <c r="AH7" s="37"/>
    </row>
    <row r="8" spans="1:34" x14ac:dyDescent="0.25">
      <c r="A8" s="22">
        <v>2015</v>
      </c>
      <c r="B8" s="22" t="s">
        <v>3995</v>
      </c>
      <c r="C8" s="22">
        <v>47053</v>
      </c>
      <c r="D8" s="22" t="s">
        <v>170</v>
      </c>
      <c r="E8" s="22" t="s">
        <v>4557</v>
      </c>
      <c r="F8" s="23">
        <v>347053000037</v>
      </c>
      <c r="G8" s="22" t="s">
        <v>286</v>
      </c>
      <c r="H8" s="22" t="s">
        <v>42</v>
      </c>
      <c r="I8" s="22" t="s">
        <v>4557</v>
      </c>
      <c r="J8" s="23">
        <v>34705300003701</v>
      </c>
      <c r="K8" s="22" t="s">
        <v>45</v>
      </c>
      <c r="L8" s="22" t="s">
        <v>7319</v>
      </c>
      <c r="M8" s="22">
        <v>-1</v>
      </c>
      <c r="N8" s="22">
        <v>-101</v>
      </c>
      <c r="O8" s="22" t="s">
        <v>3993</v>
      </c>
      <c r="P8" s="22"/>
      <c r="Q8" s="64">
        <v>42017.75613425926</v>
      </c>
      <c r="R8" s="22"/>
      <c r="S8" s="22" t="s">
        <v>7320</v>
      </c>
      <c r="T8" s="22" t="s">
        <v>3992</v>
      </c>
      <c r="U8" s="22">
        <v>-1</v>
      </c>
      <c r="V8" s="22" t="s">
        <v>7321</v>
      </c>
      <c r="W8" s="22" t="s">
        <v>4008</v>
      </c>
      <c r="X8" s="22" t="s">
        <v>228</v>
      </c>
      <c r="Y8" s="22" t="s">
        <v>527</v>
      </c>
      <c r="Z8" s="22" t="s">
        <v>2817</v>
      </c>
      <c r="AA8" s="22" t="s">
        <v>7322</v>
      </c>
      <c r="AB8" s="22" t="s">
        <v>53</v>
      </c>
      <c r="AC8" s="22">
        <v>4</v>
      </c>
      <c r="AD8" s="22" t="s">
        <v>66</v>
      </c>
      <c r="AE8" s="22" t="s">
        <v>51</v>
      </c>
      <c r="AF8" s="22"/>
      <c r="AG8" s="22" t="s">
        <v>7318</v>
      </c>
      <c r="AH8" s="37"/>
    </row>
    <row r="9" spans="1:34" x14ac:dyDescent="0.25">
      <c r="A9" s="22">
        <v>2015</v>
      </c>
      <c r="B9" s="22" t="s">
        <v>3995</v>
      </c>
      <c r="C9" s="22">
        <v>47288</v>
      </c>
      <c r="D9" s="22" t="s">
        <v>4013</v>
      </c>
      <c r="E9" s="22" t="s">
        <v>1925</v>
      </c>
      <c r="F9" s="23">
        <v>347288000697</v>
      </c>
      <c r="G9" s="22" t="s">
        <v>286</v>
      </c>
      <c r="H9" s="22" t="s">
        <v>42</v>
      </c>
      <c r="I9" s="22" t="s">
        <v>1925</v>
      </c>
      <c r="J9" s="23">
        <v>34728800069701</v>
      </c>
      <c r="K9" s="22" t="s">
        <v>45</v>
      </c>
      <c r="L9" s="22" t="s">
        <v>114</v>
      </c>
      <c r="M9" s="22">
        <v>9</v>
      </c>
      <c r="N9" s="22" t="s">
        <v>286</v>
      </c>
      <c r="O9" s="22" t="s">
        <v>3993</v>
      </c>
      <c r="P9" s="22"/>
      <c r="Q9" s="64">
        <v>41989.699201388888</v>
      </c>
      <c r="R9" s="22"/>
      <c r="S9" s="22" t="s">
        <v>7323</v>
      </c>
      <c r="T9" s="22" t="s">
        <v>3992</v>
      </c>
      <c r="U9" s="22"/>
      <c r="V9" s="22">
        <v>3470010348</v>
      </c>
      <c r="W9" s="22" t="s">
        <v>4008</v>
      </c>
      <c r="X9" s="22" t="s">
        <v>228</v>
      </c>
      <c r="Y9" s="22" t="s">
        <v>645</v>
      </c>
      <c r="Z9" s="22" t="s">
        <v>299</v>
      </c>
      <c r="AA9" s="22" t="s">
        <v>3272</v>
      </c>
      <c r="AB9" s="22" t="s">
        <v>89</v>
      </c>
      <c r="AC9" s="22">
        <v>18</v>
      </c>
      <c r="AD9" s="22" t="s">
        <v>66</v>
      </c>
      <c r="AE9" s="22" t="s">
        <v>51</v>
      </c>
      <c r="AF9" s="22" t="s">
        <v>3990</v>
      </c>
      <c r="AG9" s="22" t="s">
        <v>7318</v>
      </c>
      <c r="AH9" s="37"/>
    </row>
    <row r="10" spans="1:34" x14ac:dyDescent="0.25">
      <c r="A10" s="22">
        <v>2015</v>
      </c>
      <c r="B10" s="22" t="s">
        <v>3995</v>
      </c>
      <c r="C10" s="22">
        <v>47288</v>
      </c>
      <c r="D10" s="22" t="s">
        <v>4013</v>
      </c>
      <c r="E10" s="22" t="s">
        <v>1925</v>
      </c>
      <c r="F10" s="23">
        <v>347288000697</v>
      </c>
      <c r="G10" s="22" t="s">
        <v>286</v>
      </c>
      <c r="H10" s="22" t="s">
        <v>42</v>
      </c>
      <c r="I10" s="22" t="s">
        <v>1925</v>
      </c>
      <c r="J10" s="23">
        <v>34728800069701</v>
      </c>
      <c r="K10" s="22" t="s">
        <v>45</v>
      </c>
      <c r="L10" s="22" t="s">
        <v>114</v>
      </c>
      <c r="M10" s="22">
        <v>9</v>
      </c>
      <c r="N10" s="22" t="s">
        <v>286</v>
      </c>
      <c r="O10" s="22" t="s">
        <v>3993</v>
      </c>
      <c r="P10" s="22"/>
      <c r="Q10" s="64">
        <v>41989.699212962965</v>
      </c>
      <c r="R10" s="22"/>
      <c r="S10" s="22" t="s">
        <v>7324</v>
      </c>
      <c r="T10" s="22" t="s">
        <v>3992</v>
      </c>
      <c r="U10" s="22"/>
      <c r="V10" s="22" t="s">
        <v>7325</v>
      </c>
      <c r="W10" s="22" t="s">
        <v>4008</v>
      </c>
      <c r="X10" s="22" t="s">
        <v>228</v>
      </c>
      <c r="Y10" s="22" t="s">
        <v>443</v>
      </c>
      <c r="Z10" s="22" t="s">
        <v>7326</v>
      </c>
      <c r="AA10" s="22" t="s">
        <v>299</v>
      </c>
      <c r="AB10" s="22" t="s">
        <v>89</v>
      </c>
      <c r="AC10" s="22">
        <v>14</v>
      </c>
      <c r="AD10" s="22" t="s">
        <v>66</v>
      </c>
      <c r="AE10" s="22" t="s">
        <v>51</v>
      </c>
      <c r="AF10" s="22" t="s">
        <v>3990</v>
      </c>
      <c r="AG10" s="22" t="s">
        <v>7318</v>
      </c>
      <c r="AH10" s="37"/>
    </row>
    <row r="11" spans="1:34" x14ac:dyDescent="0.25">
      <c r="A11" s="22">
        <v>2015</v>
      </c>
      <c r="B11" s="22" t="s">
        <v>3995</v>
      </c>
      <c r="C11" s="22">
        <v>47555</v>
      </c>
      <c r="D11" s="22" t="s">
        <v>181</v>
      </c>
      <c r="E11" s="22" t="s">
        <v>3576</v>
      </c>
      <c r="F11" s="23">
        <v>347555000219</v>
      </c>
      <c r="G11" s="22" t="s">
        <v>286</v>
      </c>
      <c r="H11" s="22" t="s">
        <v>42</v>
      </c>
      <c r="I11" s="22" t="s">
        <v>3576</v>
      </c>
      <c r="J11" s="23">
        <v>34755500021901</v>
      </c>
      <c r="K11" s="22" t="s">
        <v>45</v>
      </c>
      <c r="L11" s="22" t="s">
        <v>114</v>
      </c>
      <c r="M11" s="22">
        <v>9</v>
      </c>
      <c r="N11" s="22">
        <v>9</v>
      </c>
      <c r="O11" s="22" t="s">
        <v>3993</v>
      </c>
      <c r="P11" s="22"/>
      <c r="Q11" s="64">
        <v>42083.358344907407</v>
      </c>
      <c r="R11" s="22"/>
      <c r="S11" s="22" t="s">
        <v>7327</v>
      </c>
      <c r="T11" s="22" t="s">
        <v>4055</v>
      </c>
      <c r="U11" s="22"/>
      <c r="V11" s="22" t="s">
        <v>7328</v>
      </c>
      <c r="W11" s="22" t="s">
        <v>4008</v>
      </c>
      <c r="X11" s="22" t="s">
        <v>228</v>
      </c>
      <c r="Y11" s="22" t="s">
        <v>1382</v>
      </c>
      <c r="Z11" s="22" t="s">
        <v>607</v>
      </c>
      <c r="AA11" s="22" t="s">
        <v>533</v>
      </c>
      <c r="AB11" s="22" t="s">
        <v>89</v>
      </c>
      <c r="AC11" s="22">
        <v>13</v>
      </c>
      <c r="AD11" s="22" t="s">
        <v>66</v>
      </c>
      <c r="AE11" s="22" t="s">
        <v>51</v>
      </c>
      <c r="AF11" s="22" t="s">
        <v>3990</v>
      </c>
      <c r="AG11" s="22" t="s">
        <v>7318</v>
      </c>
      <c r="AH11" s="37"/>
    </row>
    <row r="12" spans="1:34" x14ac:dyDescent="0.25">
      <c r="A12" s="22">
        <v>2015</v>
      </c>
      <c r="B12" s="22" t="s">
        <v>3995</v>
      </c>
      <c r="C12" s="22">
        <v>47980</v>
      </c>
      <c r="D12" s="22" t="s">
        <v>157</v>
      </c>
      <c r="E12" s="22" t="s">
        <v>159</v>
      </c>
      <c r="F12" s="23">
        <v>447980000049</v>
      </c>
      <c r="G12" s="22" t="s">
        <v>286</v>
      </c>
      <c r="H12" s="22" t="s">
        <v>42</v>
      </c>
      <c r="I12" s="22" t="s">
        <v>159</v>
      </c>
      <c r="J12" s="23">
        <v>44798000004901</v>
      </c>
      <c r="K12" s="22" t="s">
        <v>45</v>
      </c>
      <c r="L12" s="22" t="s">
        <v>232</v>
      </c>
      <c r="M12" s="22">
        <v>1</v>
      </c>
      <c r="N12" s="22" t="s">
        <v>1108</v>
      </c>
      <c r="O12" s="22" t="s">
        <v>3993</v>
      </c>
      <c r="P12" s="22"/>
      <c r="Q12" s="64">
        <v>42192.787708333337</v>
      </c>
      <c r="R12" s="22"/>
      <c r="S12" s="22" t="s">
        <v>5065</v>
      </c>
      <c r="T12" s="22" t="s">
        <v>3992</v>
      </c>
      <c r="U12" s="22">
        <v>-1</v>
      </c>
      <c r="V12" s="22" t="s">
        <v>5066</v>
      </c>
      <c r="W12" s="22" t="s">
        <v>4008</v>
      </c>
      <c r="X12" s="22" t="s">
        <v>733</v>
      </c>
      <c r="Y12" s="22" t="s">
        <v>444</v>
      </c>
      <c r="Z12" s="22" t="s">
        <v>282</v>
      </c>
      <c r="AA12" s="22" t="s">
        <v>380</v>
      </c>
      <c r="AB12" s="22" t="s">
        <v>53</v>
      </c>
      <c r="AC12" s="22">
        <v>8</v>
      </c>
      <c r="AD12" s="22" t="s">
        <v>64</v>
      </c>
      <c r="AE12" s="22" t="s">
        <v>65</v>
      </c>
      <c r="AF12" s="22" t="s">
        <v>3990</v>
      </c>
      <c r="AG12" s="22" t="s">
        <v>7318</v>
      </c>
      <c r="AH12" s="37"/>
    </row>
    <row r="13" spans="1:34" x14ac:dyDescent="0.25">
      <c r="A13" s="22">
        <v>2015</v>
      </c>
      <c r="B13" s="22" t="s">
        <v>3995</v>
      </c>
      <c r="C13" s="22">
        <v>47460</v>
      </c>
      <c r="D13" s="22" t="s">
        <v>596</v>
      </c>
      <c r="E13" s="22" t="s">
        <v>5064</v>
      </c>
      <c r="F13" s="23">
        <v>447460001937</v>
      </c>
      <c r="G13" s="22" t="s">
        <v>286</v>
      </c>
      <c r="H13" s="22" t="s">
        <v>42</v>
      </c>
      <c r="I13" s="22" t="s">
        <v>5064</v>
      </c>
      <c r="J13" s="23">
        <v>44746000193701</v>
      </c>
      <c r="K13" s="22" t="s">
        <v>45</v>
      </c>
      <c r="L13" s="22" t="s">
        <v>232</v>
      </c>
      <c r="M13" s="22">
        <v>1</v>
      </c>
      <c r="N13" s="22" t="s">
        <v>2775</v>
      </c>
      <c r="O13" s="22" t="s">
        <v>3993</v>
      </c>
      <c r="P13" s="22"/>
      <c r="Q13" s="64">
        <v>42012.531145833331</v>
      </c>
      <c r="R13" s="22"/>
      <c r="S13" s="22" t="s">
        <v>7329</v>
      </c>
      <c r="T13" s="22" t="s">
        <v>3992</v>
      </c>
      <c r="U13" s="22">
        <v>-1</v>
      </c>
      <c r="V13" s="22" t="s">
        <v>7330</v>
      </c>
      <c r="W13" s="22" t="s">
        <v>4008</v>
      </c>
      <c r="X13" s="22" t="s">
        <v>733</v>
      </c>
      <c r="Y13" s="22" t="s">
        <v>244</v>
      </c>
      <c r="Z13" s="22" t="s">
        <v>1446</v>
      </c>
      <c r="AA13" s="22" t="s">
        <v>424</v>
      </c>
      <c r="AB13" s="22" t="s">
        <v>89</v>
      </c>
      <c r="AC13" s="22">
        <v>10</v>
      </c>
      <c r="AD13" s="22" t="s">
        <v>66</v>
      </c>
      <c r="AE13" s="22" t="s">
        <v>51</v>
      </c>
      <c r="AF13" s="22"/>
      <c r="AG13" s="22" t="s">
        <v>7318</v>
      </c>
      <c r="AH13" s="37"/>
    </row>
    <row r="14" spans="1:34" x14ac:dyDescent="0.25">
      <c r="A14" s="22">
        <v>2015</v>
      </c>
      <c r="B14" s="22" t="s">
        <v>3995</v>
      </c>
      <c r="C14" s="22">
        <v>47980</v>
      </c>
      <c r="D14" s="22" t="s">
        <v>157</v>
      </c>
      <c r="E14" s="22" t="s">
        <v>1291</v>
      </c>
      <c r="F14" s="23">
        <v>447980003077</v>
      </c>
      <c r="G14" s="22" t="s">
        <v>286</v>
      </c>
      <c r="H14" s="22" t="s">
        <v>42</v>
      </c>
      <c r="I14" s="22" t="s">
        <v>1291</v>
      </c>
      <c r="J14" s="23">
        <v>44798000307701</v>
      </c>
      <c r="K14" s="22" t="s">
        <v>131</v>
      </c>
      <c r="L14" s="22" t="s">
        <v>179</v>
      </c>
      <c r="M14" s="22">
        <v>2</v>
      </c>
      <c r="N14" s="22">
        <v>1</v>
      </c>
      <c r="O14" s="22" t="s">
        <v>74</v>
      </c>
      <c r="P14" s="22"/>
      <c r="Q14" s="64">
        <v>42075.521516203706</v>
      </c>
      <c r="R14" s="22"/>
      <c r="S14" s="22" t="s">
        <v>4154</v>
      </c>
      <c r="T14" s="22" t="s">
        <v>3992</v>
      </c>
      <c r="U14" s="22">
        <v>-1</v>
      </c>
      <c r="V14" s="22" t="s">
        <v>4153</v>
      </c>
      <c r="W14" s="22" t="s">
        <v>4008</v>
      </c>
      <c r="X14" s="22" t="s">
        <v>1643</v>
      </c>
      <c r="Y14" s="22" t="s">
        <v>1579</v>
      </c>
      <c r="Z14" s="22" t="s">
        <v>246</v>
      </c>
      <c r="AA14" s="22" t="s">
        <v>409</v>
      </c>
      <c r="AB14" s="22" t="s">
        <v>53</v>
      </c>
      <c r="AC14" s="22">
        <v>15</v>
      </c>
      <c r="AD14" s="22" t="s">
        <v>66</v>
      </c>
      <c r="AE14" s="22" t="s">
        <v>51</v>
      </c>
      <c r="AF14" s="22" t="s">
        <v>3990</v>
      </c>
      <c r="AG14" s="22" t="s">
        <v>7318</v>
      </c>
      <c r="AH14" s="37"/>
    </row>
    <row r="15" spans="1:34" x14ac:dyDescent="0.25">
      <c r="A15" s="22">
        <v>2015</v>
      </c>
      <c r="B15" s="22" t="s">
        <v>3995</v>
      </c>
      <c r="C15" s="22">
        <v>47170</v>
      </c>
      <c r="D15" s="22" t="s">
        <v>4035</v>
      </c>
      <c r="E15" s="22" t="s">
        <v>135</v>
      </c>
      <c r="F15" s="23">
        <v>347170000595</v>
      </c>
      <c r="G15" s="22" t="s">
        <v>286</v>
      </c>
      <c r="H15" s="22" t="s">
        <v>42</v>
      </c>
      <c r="I15" s="22" t="s">
        <v>135</v>
      </c>
      <c r="J15" s="23">
        <v>34717000059501</v>
      </c>
      <c r="K15" s="22" t="s">
        <v>45</v>
      </c>
      <c r="L15" s="22" t="s">
        <v>96</v>
      </c>
      <c r="M15" s="22">
        <v>3</v>
      </c>
      <c r="N15" s="22">
        <v>301</v>
      </c>
      <c r="O15" s="22" t="s">
        <v>3993</v>
      </c>
      <c r="P15" s="22"/>
      <c r="Q15" s="64">
        <v>42079.60460648148</v>
      </c>
      <c r="R15" s="22"/>
      <c r="S15" s="22" t="s">
        <v>5094</v>
      </c>
      <c r="T15" s="22" t="s">
        <v>3992</v>
      </c>
      <c r="U15" s="22">
        <v>-1</v>
      </c>
      <c r="V15" s="22" t="s">
        <v>5095</v>
      </c>
      <c r="W15" s="22" t="s">
        <v>4008</v>
      </c>
      <c r="X15" s="22" t="s">
        <v>1214</v>
      </c>
      <c r="Y15" s="22" t="s">
        <v>2570</v>
      </c>
      <c r="Z15" s="22" t="s">
        <v>380</v>
      </c>
      <c r="AA15" s="22" t="s">
        <v>246</v>
      </c>
      <c r="AB15" s="22" t="s">
        <v>53</v>
      </c>
      <c r="AC15" s="22">
        <v>7</v>
      </c>
      <c r="AD15" s="22" t="s">
        <v>66</v>
      </c>
      <c r="AE15" s="22" t="s">
        <v>51</v>
      </c>
      <c r="AF15" s="22" t="s">
        <v>3990</v>
      </c>
      <c r="AG15" s="22" t="s">
        <v>7318</v>
      </c>
      <c r="AH15" s="37"/>
    </row>
    <row r="16" spans="1:34" x14ac:dyDescent="0.25">
      <c r="A16" s="22">
        <v>2015</v>
      </c>
      <c r="B16" s="22" t="s">
        <v>3995</v>
      </c>
      <c r="C16" s="22">
        <v>47980</v>
      </c>
      <c r="D16" s="22" t="s">
        <v>157</v>
      </c>
      <c r="E16" s="22" t="s">
        <v>1291</v>
      </c>
      <c r="F16" s="23">
        <v>447980003077</v>
      </c>
      <c r="G16" s="22" t="s">
        <v>286</v>
      </c>
      <c r="H16" s="22" t="s">
        <v>42</v>
      </c>
      <c r="I16" s="22" t="s">
        <v>1291</v>
      </c>
      <c r="J16" s="23">
        <v>44798000307701</v>
      </c>
      <c r="K16" s="22" t="s">
        <v>131</v>
      </c>
      <c r="L16" s="22" t="s">
        <v>179</v>
      </c>
      <c r="M16" s="22">
        <v>2</v>
      </c>
      <c r="N16" s="22">
        <v>1</v>
      </c>
      <c r="O16" s="22" t="s">
        <v>74</v>
      </c>
      <c r="P16" s="22"/>
      <c r="Q16" s="64">
        <v>42075.532326388886</v>
      </c>
      <c r="R16" s="22"/>
      <c r="S16" s="22" t="s">
        <v>7331</v>
      </c>
      <c r="T16" s="22" t="s">
        <v>3992</v>
      </c>
      <c r="U16" s="22">
        <v>-1</v>
      </c>
      <c r="V16" s="22" t="s">
        <v>7332</v>
      </c>
      <c r="W16" s="22" t="s">
        <v>4008</v>
      </c>
      <c r="X16" s="22" t="s">
        <v>2642</v>
      </c>
      <c r="Y16" s="22" t="s">
        <v>429</v>
      </c>
      <c r="Z16" s="22" t="s">
        <v>7333</v>
      </c>
      <c r="AA16" s="22" t="s">
        <v>1126</v>
      </c>
      <c r="AB16" s="22" t="s">
        <v>53</v>
      </c>
      <c r="AC16" s="22">
        <v>7</v>
      </c>
      <c r="AD16" s="22" t="s">
        <v>66</v>
      </c>
      <c r="AE16" s="22" t="s">
        <v>51</v>
      </c>
      <c r="AF16" s="22" t="s">
        <v>3990</v>
      </c>
      <c r="AG16" s="22" t="s">
        <v>7318</v>
      </c>
      <c r="AH16" s="37"/>
    </row>
    <row r="17" spans="1:34" x14ac:dyDescent="0.25">
      <c r="A17" s="22">
        <v>2015</v>
      </c>
      <c r="B17" s="22" t="s">
        <v>3995</v>
      </c>
      <c r="C17" s="22">
        <v>47288</v>
      </c>
      <c r="D17" s="22" t="s">
        <v>4013</v>
      </c>
      <c r="E17" s="22" t="s">
        <v>1925</v>
      </c>
      <c r="F17" s="23">
        <v>347288000697</v>
      </c>
      <c r="G17" s="22" t="s">
        <v>286</v>
      </c>
      <c r="H17" s="22" t="s">
        <v>42</v>
      </c>
      <c r="I17" s="22" t="s">
        <v>1925</v>
      </c>
      <c r="J17" s="23">
        <v>34728800069701</v>
      </c>
      <c r="K17" s="22" t="s">
        <v>45</v>
      </c>
      <c r="L17" s="22" t="s">
        <v>114</v>
      </c>
      <c r="M17" s="22">
        <v>9</v>
      </c>
      <c r="N17" s="22" t="s">
        <v>286</v>
      </c>
      <c r="O17" s="22" t="s">
        <v>3993</v>
      </c>
      <c r="P17" s="22"/>
      <c r="Q17" s="64">
        <v>41989.699212962965</v>
      </c>
      <c r="R17" s="22"/>
      <c r="S17" s="22" t="s">
        <v>7334</v>
      </c>
      <c r="T17" s="22" t="s">
        <v>3992</v>
      </c>
      <c r="U17" s="22"/>
      <c r="V17" s="22">
        <v>2472880040</v>
      </c>
      <c r="W17" s="22" t="s">
        <v>4008</v>
      </c>
      <c r="X17" s="22" t="s">
        <v>434</v>
      </c>
      <c r="Y17" s="22" t="s">
        <v>1527</v>
      </c>
      <c r="Z17" s="22" t="s">
        <v>1398</v>
      </c>
      <c r="AA17" s="22"/>
      <c r="AB17" s="22" t="s">
        <v>89</v>
      </c>
      <c r="AC17" s="22">
        <v>15</v>
      </c>
      <c r="AD17" s="22" t="s">
        <v>66</v>
      </c>
      <c r="AE17" s="22" t="s">
        <v>51</v>
      </c>
      <c r="AF17" s="22" t="s">
        <v>3990</v>
      </c>
      <c r="AG17" s="22" t="s">
        <v>7318</v>
      </c>
      <c r="AH17" s="37"/>
    </row>
    <row r="18" spans="1:34" x14ac:dyDescent="0.25">
      <c r="A18" s="22">
        <v>2015</v>
      </c>
      <c r="B18" s="22" t="s">
        <v>3995</v>
      </c>
      <c r="C18" s="22">
        <v>47551</v>
      </c>
      <c r="D18" s="22" t="s">
        <v>266</v>
      </c>
      <c r="E18" s="22" t="s">
        <v>7335</v>
      </c>
      <c r="F18" s="23">
        <v>347551000702</v>
      </c>
      <c r="G18" s="22" t="s">
        <v>286</v>
      </c>
      <c r="H18" s="22" t="s">
        <v>42</v>
      </c>
      <c r="I18" s="22" t="s">
        <v>1280</v>
      </c>
      <c r="J18" s="23">
        <v>34755100070201</v>
      </c>
      <c r="K18" s="22" t="s">
        <v>45</v>
      </c>
      <c r="L18" s="22" t="s">
        <v>327</v>
      </c>
      <c r="M18" s="22">
        <v>0</v>
      </c>
      <c r="N18" s="22" t="s">
        <v>1288</v>
      </c>
      <c r="O18" s="22" t="s">
        <v>74</v>
      </c>
      <c r="P18" s="22"/>
      <c r="Q18" s="64">
        <v>42235.927534722221</v>
      </c>
      <c r="R18" s="22"/>
      <c r="S18" s="22" t="s">
        <v>7336</v>
      </c>
      <c r="T18" s="22" t="s">
        <v>3998</v>
      </c>
      <c r="U18" s="22">
        <v>-1</v>
      </c>
      <c r="V18" s="22" t="s">
        <v>7337</v>
      </c>
      <c r="W18" s="22" t="s">
        <v>4008</v>
      </c>
      <c r="X18" s="22" t="s">
        <v>317</v>
      </c>
      <c r="Y18" s="22" t="s">
        <v>769</v>
      </c>
      <c r="Z18" s="22" t="s">
        <v>2980</v>
      </c>
      <c r="AA18" s="22" t="s">
        <v>207</v>
      </c>
      <c r="AB18" s="22" t="s">
        <v>53</v>
      </c>
      <c r="AC18" s="22">
        <v>11</v>
      </c>
      <c r="AD18" s="22" t="s">
        <v>66</v>
      </c>
      <c r="AE18" s="22" t="s">
        <v>51</v>
      </c>
      <c r="AF18" s="22"/>
      <c r="AG18" s="22" t="s">
        <v>7318</v>
      </c>
      <c r="AH18" s="37"/>
    </row>
    <row r="19" spans="1:34" x14ac:dyDescent="0.25">
      <c r="A19" s="22">
        <v>2015</v>
      </c>
      <c r="B19" s="22" t="s">
        <v>3995</v>
      </c>
      <c r="C19" s="22">
        <v>47288</v>
      </c>
      <c r="D19" s="22" t="s">
        <v>4013</v>
      </c>
      <c r="E19" s="22" t="s">
        <v>655</v>
      </c>
      <c r="F19" s="23">
        <v>347288000778</v>
      </c>
      <c r="G19" s="22" t="s">
        <v>286</v>
      </c>
      <c r="H19" s="22" t="s">
        <v>42</v>
      </c>
      <c r="I19" s="22" t="s">
        <v>655</v>
      </c>
      <c r="J19" s="23">
        <v>34728800077801</v>
      </c>
      <c r="K19" s="22" t="s">
        <v>45</v>
      </c>
      <c r="L19" s="22" t="s">
        <v>76</v>
      </c>
      <c r="M19" s="22">
        <v>4</v>
      </c>
      <c r="N19" s="22">
        <v>402</v>
      </c>
      <c r="O19" s="22" t="s">
        <v>74</v>
      </c>
      <c r="P19" s="22"/>
      <c r="Q19" s="64">
        <v>42188.802881944444</v>
      </c>
      <c r="R19" s="22"/>
      <c r="S19" s="22" t="s">
        <v>7338</v>
      </c>
      <c r="T19" s="22" t="s">
        <v>3992</v>
      </c>
      <c r="U19" s="22">
        <v>-1</v>
      </c>
      <c r="V19" s="22" t="s">
        <v>7339</v>
      </c>
      <c r="W19" s="22" t="s">
        <v>4008</v>
      </c>
      <c r="X19" s="22" t="s">
        <v>1170</v>
      </c>
      <c r="Y19" s="22" t="s">
        <v>1380</v>
      </c>
      <c r="Z19" s="22" t="s">
        <v>3649</v>
      </c>
      <c r="AA19" s="22" t="s">
        <v>773</v>
      </c>
      <c r="AB19" s="22" t="s">
        <v>53</v>
      </c>
      <c r="AC19" s="22">
        <v>10</v>
      </c>
      <c r="AD19" s="22" t="s">
        <v>64</v>
      </c>
      <c r="AE19" s="22" t="s">
        <v>65</v>
      </c>
      <c r="AF19" s="22" t="s">
        <v>3990</v>
      </c>
      <c r="AG19" s="22" t="s">
        <v>7318</v>
      </c>
      <c r="AH19" s="37"/>
    </row>
    <row r="20" spans="1:34" x14ac:dyDescent="0.25">
      <c r="A20" s="22">
        <v>2015</v>
      </c>
      <c r="B20" s="22" t="s">
        <v>3995</v>
      </c>
      <c r="C20" s="22">
        <v>47288</v>
      </c>
      <c r="D20" s="22" t="s">
        <v>4013</v>
      </c>
      <c r="E20" s="22" t="s">
        <v>2179</v>
      </c>
      <c r="F20" s="23">
        <v>347288000026</v>
      </c>
      <c r="G20" s="22" t="s">
        <v>286</v>
      </c>
      <c r="H20" s="22" t="s">
        <v>42</v>
      </c>
      <c r="I20" s="22" t="s">
        <v>2179</v>
      </c>
      <c r="J20" s="23">
        <v>34728800002601</v>
      </c>
      <c r="K20" s="22" t="s">
        <v>45</v>
      </c>
      <c r="L20" s="22" t="s">
        <v>7263</v>
      </c>
      <c r="M20" s="22">
        <v>10</v>
      </c>
      <c r="N20" s="22">
        <v>1001</v>
      </c>
      <c r="O20" s="22" t="s">
        <v>3993</v>
      </c>
      <c r="P20" s="22"/>
      <c r="Q20" s="64">
        <v>42047.499803240738</v>
      </c>
      <c r="R20" s="22"/>
      <c r="S20" s="22" t="s">
        <v>7340</v>
      </c>
      <c r="T20" s="22" t="s">
        <v>3992</v>
      </c>
      <c r="U20" s="22">
        <v>-1</v>
      </c>
      <c r="V20" s="22" t="s">
        <v>7341</v>
      </c>
      <c r="W20" s="22" t="s">
        <v>4008</v>
      </c>
      <c r="X20" s="22" t="s">
        <v>1630</v>
      </c>
      <c r="Y20" s="22" t="s">
        <v>90</v>
      </c>
      <c r="Z20" s="22" t="s">
        <v>215</v>
      </c>
      <c r="AA20" s="22" t="s">
        <v>1304</v>
      </c>
      <c r="AB20" s="22" t="s">
        <v>53</v>
      </c>
      <c r="AC20" s="22">
        <v>14</v>
      </c>
      <c r="AD20" s="22" t="s">
        <v>66</v>
      </c>
      <c r="AE20" s="22" t="s">
        <v>51</v>
      </c>
      <c r="AF20" s="22" t="s">
        <v>3990</v>
      </c>
      <c r="AG20" s="22" t="s">
        <v>7318</v>
      </c>
      <c r="AH20" s="37"/>
    </row>
    <row r="21" spans="1:34" x14ac:dyDescent="0.25">
      <c r="A21" s="22">
        <v>2015</v>
      </c>
      <c r="B21" s="22" t="s">
        <v>3995</v>
      </c>
      <c r="C21" s="22">
        <v>47288</v>
      </c>
      <c r="D21" s="22" t="s">
        <v>4013</v>
      </c>
      <c r="E21" s="22" t="s">
        <v>4088</v>
      </c>
      <c r="F21" s="23">
        <v>347288010501</v>
      </c>
      <c r="G21" s="22" t="s">
        <v>286</v>
      </c>
      <c r="H21" s="22" t="s">
        <v>42</v>
      </c>
      <c r="I21" s="22" t="s">
        <v>4088</v>
      </c>
      <c r="J21" s="23">
        <v>34728801050101</v>
      </c>
      <c r="K21" s="22" t="s">
        <v>45</v>
      </c>
      <c r="L21" s="22" t="s">
        <v>96</v>
      </c>
      <c r="M21" s="22">
        <v>3</v>
      </c>
      <c r="N21" s="22" t="s">
        <v>382</v>
      </c>
      <c r="O21" s="22" t="s">
        <v>3993</v>
      </c>
      <c r="P21" s="22"/>
      <c r="Q21" s="64">
        <v>42174.524537037039</v>
      </c>
      <c r="R21" s="22"/>
      <c r="S21" s="22" t="s">
        <v>7342</v>
      </c>
      <c r="T21" s="22" t="s">
        <v>3992</v>
      </c>
      <c r="U21" s="22">
        <v>-1</v>
      </c>
      <c r="V21" s="22" t="s">
        <v>7343</v>
      </c>
      <c r="W21" s="22" t="s">
        <v>4008</v>
      </c>
      <c r="X21" s="22" t="s">
        <v>1978</v>
      </c>
      <c r="Y21" s="22" t="s">
        <v>7344</v>
      </c>
      <c r="Z21" s="22" t="s">
        <v>360</v>
      </c>
      <c r="AA21" s="22" t="s">
        <v>207</v>
      </c>
      <c r="AB21" s="22" t="s">
        <v>89</v>
      </c>
      <c r="AC21" s="22">
        <v>8</v>
      </c>
      <c r="AD21" s="22" t="s">
        <v>66</v>
      </c>
      <c r="AE21" s="22" t="s">
        <v>51</v>
      </c>
      <c r="AF21" s="22" t="s">
        <v>3990</v>
      </c>
      <c r="AG21" s="22" t="s">
        <v>7318</v>
      </c>
      <c r="AH21" s="37"/>
    </row>
    <row r="22" spans="1:34" x14ac:dyDescent="0.25">
      <c r="A22" s="22">
        <v>2015</v>
      </c>
      <c r="B22" s="22" t="s">
        <v>3995</v>
      </c>
      <c r="C22" s="22">
        <v>47980</v>
      </c>
      <c r="D22" s="22" t="s">
        <v>157</v>
      </c>
      <c r="E22" s="22" t="s">
        <v>159</v>
      </c>
      <c r="F22" s="23">
        <v>447980000049</v>
      </c>
      <c r="G22" s="22" t="s">
        <v>286</v>
      </c>
      <c r="H22" s="22" t="s">
        <v>42</v>
      </c>
      <c r="I22" s="22" t="s">
        <v>159</v>
      </c>
      <c r="J22" s="23">
        <v>44798000004901</v>
      </c>
      <c r="K22" s="22" t="s">
        <v>45</v>
      </c>
      <c r="L22" s="22" t="s">
        <v>101</v>
      </c>
      <c r="M22" s="22">
        <v>6</v>
      </c>
      <c r="N22" s="22" t="s">
        <v>1582</v>
      </c>
      <c r="O22" s="22" t="s">
        <v>3993</v>
      </c>
      <c r="P22" s="22"/>
      <c r="Q22" s="64">
        <v>42083.753460648149</v>
      </c>
      <c r="R22" s="22"/>
      <c r="S22" s="22" t="s">
        <v>7345</v>
      </c>
      <c r="T22" s="22" t="s">
        <v>3992</v>
      </c>
      <c r="U22" s="22">
        <v>-1</v>
      </c>
      <c r="V22" s="22" t="s">
        <v>7346</v>
      </c>
      <c r="W22" s="22" t="s">
        <v>4008</v>
      </c>
      <c r="X22" s="22" t="s">
        <v>2181</v>
      </c>
      <c r="Y22" s="22" t="s">
        <v>2742</v>
      </c>
      <c r="Z22" s="22" t="s">
        <v>546</v>
      </c>
      <c r="AA22" s="22" t="s">
        <v>1090</v>
      </c>
      <c r="AB22" s="22" t="s">
        <v>89</v>
      </c>
      <c r="AC22" s="22">
        <v>10</v>
      </c>
      <c r="AD22" s="22" t="s">
        <v>66</v>
      </c>
      <c r="AE22" s="22" t="s">
        <v>51</v>
      </c>
      <c r="AF22" s="22" t="s">
        <v>3990</v>
      </c>
      <c r="AG22" s="22" t="s">
        <v>7318</v>
      </c>
      <c r="AH22" s="37"/>
    </row>
    <row r="23" spans="1:34" x14ac:dyDescent="0.25">
      <c r="A23" s="22">
        <v>2015</v>
      </c>
      <c r="B23" s="22" t="s">
        <v>3995</v>
      </c>
      <c r="C23" s="22">
        <v>47980</v>
      </c>
      <c r="D23" s="22" t="s">
        <v>157</v>
      </c>
      <c r="E23" s="22" t="s">
        <v>5026</v>
      </c>
      <c r="F23" s="23">
        <v>447980004529</v>
      </c>
      <c r="G23" s="22" t="s">
        <v>286</v>
      </c>
      <c r="H23" s="22" t="s">
        <v>42</v>
      </c>
      <c r="I23" s="22" t="s">
        <v>5027</v>
      </c>
      <c r="J23" s="23">
        <v>44798000452901</v>
      </c>
      <c r="K23" s="22" t="s">
        <v>45</v>
      </c>
      <c r="L23" s="22" t="s">
        <v>327</v>
      </c>
      <c r="M23" s="22">
        <v>0</v>
      </c>
      <c r="N23" s="22" t="s">
        <v>286</v>
      </c>
      <c r="O23" s="22" t="s">
        <v>3993</v>
      </c>
      <c r="P23" s="22"/>
      <c r="Q23" s="64">
        <v>42083.825219907405</v>
      </c>
      <c r="R23" s="22"/>
      <c r="S23" s="22" t="s">
        <v>7347</v>
      </c>
      <c r="T23" s="22" t="s">
        <v>4055</v>
      </c>
      <c r="U23" s="22">
        <v>-1</v>
      </c>
      <c r="V23" s="22" t="s">
        <v>7348</v>
      </c>
      <c r="W23" s="22" t="s">
        <v>4008</v>
      </c>
      <c r="X23" s="22" t="s">
        <v>366</v>
      </c>
      <c r="Y23" s="22" t="s">
        <v>619</v>
      </c>
      <c r="Z23" s="22" t="s">
        <v>229</v>
      </c>
      <c r="AA23" s="22" t="s">
        <v>7349</v>
      </c>
      <c r="AB23" s="22" t="s">
        <v>53</v>
      </c>
      <c r="AC23" s="22">
        <v>5</v>
      </c>
      <c r="AD23" s="22" t="s">
        <v>66</v>
      </c>
      <c r="AE23" s="22" t="s">
        <v>51</v>
      </c>
      <c r="AF23" s="22"/>
      <c r="AG23" s="22" t="s">
        <v>7318</v>
      </c>
      <c r="AH23" s="37"/>
    </row>
    <row r="24" spans="1:34" x14ac:dyDescent="0.25">
      <c r="A24" s="22">
        <v>2015</v>
      </c>
      <c r="B24" s="22" t="s">
        <v>3995</v>
      </c>
      <c r="C24" s="22">
        <v>47980</v>
      </c>
      <c r="D24" s="22" t="s">
        <v>157</v>
      </c>
      <c r="E24" s="22" t="s">
        <v>1291</v>
      </c>
      <c r="F24" s="23">
        <v>447980003077</v>
      </c>
      <c r="G24" s="22" t="s">
        <v>286</v>
      </c>
      <c r="H24" s="22" t="s">
        <v>42</v>
      </c>
      <c r="I24" s="22" t="s">
        <v>1291</v>
      </c>
      <c r="J24" s="23">
        <v>44798000307701</v>
      </c>
      <c r="K24" s="22" t="s">
        <v>45</v>
      </c>
      <c r="L24" s="22" t="s">
        <v>96</v>
      </c>
      <c r="M24" s="22">
        <v>3</v>
      </c>
      <c r="N24" s="22">
        <v>3</v>
      </c>
      <c r="O24" s="22" t="s">
        <v>3993</v>
      </c>
      <c r="P24" s="22"/>
      <c r="Q24" s="64">
        <v>42231.479421296295</v>
      </c>
      <c r="R24" s="22"/>
      <c r="S24" s="22" t="s">
        <v>5229</v>
      </c>
      <c r="T24" s="22" t="s">
        <v>3992</v>
      </c>
      <c r="U24" s="22"/>
      <c r="V24" s="22" t="s">
        <v>5230</v>
      </c>
      <c r="W24" s="22" t="s">
        <v>4008</v>
      </c>
      <c r="X24" s="22" t="s">
        <v>366</v>
      </c>
      <c r="Y24" s="22" t="s">
        <v>1704</v>
      </c>
      <c r="Z24" s="22" t="s">
        <v>3845</v>
      </c>
      <c r="AA24" s="22"/>
      <c r="AB24" s="22" t="s">
        <v>53</v>
      </c>
      <c r="AC24" s="22">
        <v>13</v>
      </c>
      <c r="AD24" s="22" t="s">
        <v>66</v>
      </c>
      <c r="AE24" s="22" t="s">
        <v>51</v>
      </c>
      <c r="AF24" s="22" t="s">
        <v>3990</v>
      </c>
      <c r="AG24" s="22" t="s">
        <v>7318</v>
      </c>
      <c r="AH24" s="37"/>
    </row>
    <row r="25" spans="1:34" x14ac:dyDescent="0.25">
      <c r="A25" s="22">
        <v>2015</v>
      </c>
      <c r="B25" s="22" t="s">
        <v>3995</v>
      </c>
      <c r="C25" s="22">
        <v>47245</v>
      </c>
      <c r="D25" s="22" t="s">
        <v>251</v>
      </c>
      <c r="E25" s="22" t="s">
        <v>5069</v>
      </c>
      <c r="F25" s="23">
        <v>347245050267</v>
      </c>
      <c r="G25" s="22" t="s">
        <v>286</v>
      </c>
      <c r="H25" s="22" t="s">
        <v>42</v>
      </c>
      <c r="I25" s="22" t="s">
        <v>5070</v>
      </c>
      <c r="J25" s="23">
        <v>34724505026701</v>
      </c>
      <c r="K25" s="22" t="s">
        <v>45</v>
      </c>
      <c r="L25" s="22" t="s">
        <v>101</v>
      </c>
      <c r="M25" s="22">
        <v>6</v>
      </c>
      <c r="N25" s="22">
        <v>601</v>
      </c>
      <c r="O25" s="22" t="s">
        <v>3993</v>
      </c>
      <c r="P25" s="22"/>
      <c r="Q25" s="64">
        <v>42062.472662037035</v>
      </c>
      <c r="R25" s="22"/>
      <c r="S25" s="22" t="s">
        <v>7350</v>
      </c>
      <c r="T25" s="22" t="s">
        <v>4055</v>
      </c>
      <c r="U25" s="22">
        <v>-1</v>
      </c>
      <c r="V25" s="22" t="s">
        <v>7351</v>
      </c>
      <c r="W25" s="22" t="s">
        <v>4008</v>
      </c>
      <c r="X25" s="22" t="s">
        <v>235</v>
      </c>
      <c r="Y25" s="22" t="s">
        <v>7352</v>
      </c>
      <c r="Z25" s="22" t="s">
        <v>1150</v>
      </c>
      <c r="AA25" s="22" t="s">
        <v>164</v>
      </c>
      <c r="AB25" s="22" t="s">
        <v>53</v>
      </c>
      <c r="AC25" s="22">
        <v>12</v>
      </c>
      <c r="AD25" s="22" t="s">
        <v>66</v>
      </c>
      <c r="AE25" s="22" t="s">
        <v>51</v>
      </c>
      <c r="AF25" s="22"/>
      <c r="AG25" s="22" t="s">
        <v>7318</v>
      </c>
      <c r="AH25" s="37"/>
    </row>
    <row r="26" spans="1:34" x14ac:dyDescent="0.25">
      <c r="A26" s="22">
        <v>2015</v>
      </c>
      <c r="B26" s="22" t="s">
        <v>3995</v>
      </c>
      <c r="C26" s="22">
        <v>47980</v>
      </c>
      <c r="D26" s="22" t="s">
        <v>157</v>
      </c>
      <c r="E26" s="22" t="s">
        <v>1505</v>
      </c>
      <c r="F26" s="23">
        <v>447980003531</v>
      </c>
      <c r="G26" s="22" t="s">
        <v>286</v>
      </c>
      <c r="H26" s="22" t="s">
        <v>42</v>
      </c>
      <c r="I26" s="22" t="s">
        <v>1505</v>
      </c>
      <c r="J26" s="23">
        <v>44798000353101</v>
      </c>
      <c r="K26" s="22" t="s">
        <v>45</v>
      </c>
      <c r="L26" s="22" t="s">
        <v>179</v>
      </c>
      <c r="M26" s="22">
        <v>2</v>
      </c>
      <c r="N26" s="22" t="s">
        <v>5021</v>
      </c>
      <c r="O26" s="22" t="s">
        <v>3993</v>
      </c>
      <c r="P26" s="22"/>
      <c r="Q26" s="64">
        <v>42207.443009259259</v>
      </c>
      <c r="R26" s="22"/>
      <c r="S26" s="22" t="s">
        <v>7353</v>
      </c>
      <c r="T26" s="22" t="s">
        <v>3992</v>
      </c>
      <c r="U26" s="22">
        <v>-1</v>
      </c>
      <c r="V26" s="22" t="s">
        <v>7354</v>
      </c>
      <c r="W26" s="22" t="s">
        <v>4008</v>
      </c>
      <c r="X26" s="22" t="s">
        <v>235</v>
      </c>
      <c r="Y26" s="22" t="s">
        <v>1507</v>
      </c>
      <c r="Z26" s="22" t="s">
        <v>732</v>
      </c>
      <c r="AA26" s="22" t="s">
        <v>240</v>
      </c>
      <c r="AB26" s="22" t="s">
        <v>53</v>
      </c>
      <c r="AC26" s="22">
        <v>7</v>
      </c>
      <c r="AD26" s="22" t="s">
        <v>66</v>
      </c>
      <c r="AE26" s="22" t="s">
        <v>51</v>
      </c>
      <c r="AF26" s="22" t="s">
        <v>3990</v>
      </c>
      <c r="AG26" s="22" t="s">
        <v>7318</v>
      </c>
      <c r="AH26" s="37"/>
    </row>
    <row r="27" spans="1:34" x14ac:dyDescent="0.25">
      <c r="A27" s="22">
        <v>2015</v>
      </c>
      <c r="B27" s="22" t="s">
        <v>3995</v>
      </c>
      <c r="C27" s="22">
        <v>47245</v>
      </c>
      <c r="D27" s="22" t="s">
        <v>251</v>
      </c>
      <c r="E27" s="22" t="s">
        <v>5069</v>
      </c>
      <c r="F27" s="23">
        <v>347245050267</v>
      </c>
      <c r="G27" s="22" t="s">
        <v>286</v>
      </c>
      <c r="H27" s="22" t="s">
        <v>42</v>
      </c>
      <c r="I27" s="22" t="s">
        <v>5070</v>
      </c>
      <c r="J27" s="23">
        <v>34724505026701</v>
      </c>
      <c r="K27" s="22" t="s">
        <v>45</v>
      </c>
      <c r="L27" s="22" t="s">
        <v>232</v>
      </c>
      <c r="M27" s="22">
        <v>1</v>
      </c>
      <c r="N27" s="22">
        <v>101</v>
      </c>
      <c r="O27" s="22" t="s">
        <v>3993</v>
      </c>
      <c r="P27" s="22"/>
      <c r="Q27" s="64">
        <v>42066.491215277776</v>
      </c>
      <c r="R27" s="22"/>
      <c r="S27" s="22" t="s">
        <v>7355</v>
      </c>
      <c r="T27" s="22" t="s">
        <v>3992</v>
      </c>
      <c r="U27" s="22">
        <v>-1</v>
      </c>
      <c r="V27" s="22" t="s">
        <v>7356</v>
      </c>
      <c r="W27" s="22" t="s">
        <v>4008</v>
      </c>
      <c r="X27" s="22" t="s">
        <v>877</v>
      </c>
      <c r="Y27" s="22" t="s">
        <v>127</v>
      </c>
      <c r="Z27" s="22" t="s">
        <v>1466</v>
      </c>
      <c r="AA27" s="22"/>
      <c r="AB27" s="22" t="s">
        <v>89</v>
      </c>
      <c r="AC27" s="22">
        <v>6</v>
      </c>
      <c r="AD27" s="22" t="s">
        <v>66</v>
      </c>
      <c r="AE27" s="22" t="s">
        <v>51</v>
      </c>
      <c r="AF27" s="22"/>
      <c r="AG27" s="22" t="s">
        <v>7318</v>
      </c>
      <c r="AH27" s="37"/>
    </row>
    <row r="28" spans="1:34" x14ac:dyDescent="0.25">
      <c r="A28" s="22">
        <v>2015</v>
      </c>
      <c r="B28" s="22" t="s">
        <v>3995</v>
      </c>
      <c r="C28" s="22">
        <v>47555</v>
      </c>
      <c r="D28" s="22" t="s">
        <v>181</v>
      </c>
      <c r="E28" s="22" t="s">
        <v>3625</v>
      </c>
      <c r="F28" s="23">
        <v>347555000774</v>
      </c>
      <c r="G28" s="22" t="s">
        <v>286</v>
      </c>
      <c r="H28" s="22" t="s">
        <v>42</v>
      </c>
      <c r="I28" s="22" t="s">
        <v>3625</v>
      </c>
      <c r="J28" s="23">
        <v>34755500077401</v>
      </c>
      <c r="K28" s="22" t="s">
        <v>45</v>
      </c>
      <c r="L28" s="22" t="s">
        <v>96</v>
      </c>
      <c r="M28" s="22">
        <v>3</v>
      </c>
      <c r="N28" s="22">
        <v>301</v>
      </c>
      <c r="O28" s="22" t="s">
        <v>3993</v>
      </c>
      <c r="P28" s="22"/>
      <c r="Q28" s="64">
        <v>42151.376400462963</v>
      </c>
      <c r="R28" s="22"/>
      <c r="S28" s="22" t="s">
        <v>7357</v>
      </c>
      <c r="T28" s="22" t="s">
        <v>4055</v>
      </c>
      <c r="U28" s="22">
        <v>-1</v>
      </c>
      <c r="V28" s="22" t="s">
        <v>7358</v>
      </c>
      <c r="W28" s="22" t="s">
        <v>4008</v>
      </c>
      <c r="X28" s="22" t="s">
        <v>5184</v>
      </c>
      <c r="Y28" s="22" t="s">
        <v>667</v>
      </c>
      <c r="Z28" s="22" t="s">
        <v>759</v>
      </c>
      <c r="AA28" s="22" t="s">
        <v>164</v>
      </c>
      <c r="AB28" s="22" t="s">
        <v>53</v>
      </c>
      <c r="AC28" s="22">
        <v>8</v>
      </c>
      <c r="AD28" s="22" t="s">
        <v>66</v>
      </c>
      <c r="AE28" s="22" t="s">
        <v>51</v>
      </c>
      <c r="AF28" s="22" t="s">
        <v>3990</v>
      </c>
      <c r="AG28" s="22" t="s">
        <v>7318</v>
      </c>
      <c r="AH28" s="37"/>
    </row>
    <row r="29" spans="1:34" x14ac:dyDescent="0.25">
      <c r="A29" s="22">
        <v>2015</v>
      </c>
      <c r="B29" s="22" t="s">
        <v>3995</v>
      </c>
      <c r="C29" s="22">
        <v>47460</v>
      </c>
      <c r="D29" s="22" t="s">
        <v>596</v>
      </c>
      <c r="E29" s="22" t="s">
        <v>7359</v>
      </c>
      <c r="F29" s="23">
        <v>447460002640</v>
      </c>
      <c r="G29" s="22" t="s">
        <v>286</v>
      </c>
      <c r="H29" s="22" t="s">
        <v>42</v>
      </c>
      <c r="I29" s="22" t="s">
        <v>7359</v>
      </c>
      <c r="J29" s="23">
        <v>44746000264001</v>
      </c>
      <c r="K29" s="22" t="s">
        <v>45</v>
      </c>
      <c r="L29" s="22" t="s">
        <v>96</v>
      </c>
      <c r="M29" s="22">
        <v>3</v>
      </c>
      <c r="N29" s="22" t="s">
        <v>7360</v>
      </c>
      <c r="O29" s="22" t="s">
        <v>74</v>
      </c>
      <c r="P29" s="22"/>
      <c r="Q29" s="64">
        <v>42197.022604166668</v>
      </c>
      <c r="R29" s="22"/>
      <c r="S29" s="22" t="s">
        <v>7361</v>
      </c>
      <c r="T29" s="22" t="s">
        <v>3992</v>
      </c>
      <c r="U29" s="22">
        <v>-1</v>
      </c>
      <c r="V29" s="22" t="s">
        <v>7362</v>
      </c>
      <c r="W29" s="22" t="s">
        <v>4008</v>
      </c>
      <c r="X29" s="22" t="s">
        <v>544</v>
      </c>
      <c r="Y29" s="22" t="s">
        <v>2715</v>
      </c>
      <c r="Z29" s="22" t="s">
        <v>1610</v>
      </c>
      <c r="AA29" s="22" t="s">
        <v>464</v>
      </c>
      <c r="AB29" s="22" t="s">
        <v>53</v>
      </c>
      <c r="AC29" s="22">
        <v>9</v>
      </c>
      <c r="AD29" s="22" t="s">
        <v>66</v>
      </c>
      <c r="AE29" s="22" t="s">
        <v>51</v>
      </c>
      <c r="AF29" s="22" t="s">
        <v>3990</v>
      </c>
      <c r="AG29" s="22" t="s">
        <v>7318</v>
      </c>
      <c r="AH29" s="37"/>
    </row>
    <row r="30" spans="1:34" x14ac:dyDescent="0.25">
      <c r="A30" s="22">
        <v>2015</v>
      </c>
      <c r="B30" s="22" t="s">
        <v>3995</v>
      </c>
      <c r="C30" s="22">
        <v>134</v>
      </c>
      <c r="D30" s="22" t="s">
        <v>4099</v>
      </c>
      <c r="E30" s="22" t="s">
        <v>549</v>
      </c>
      <c r="F30" s="23">
        <v>374555027567</v>
      </c>
      <c r="G30" s="22" t="s">
        <v>286</v>
      </c>
      <c r="H30" s="22" t="s">
        <v>42</v>
      </c>
      <c r="I30" s="22" t="s">
        <v>550</v>
      </c>
      <c r="J30" s="23">
        <v>37455502756701</v>
      </c>
      <c r="K30" s="22" t="s">
        <v>45</v>
      </c>
      <c r="L30" s="22" t="s">
        <v>179</v>
      </c>
      <c r="M30" s="22">
        <v>2</v>
      </c>
      <c r="N30" s="22">
        <v>205</v>
      </c>
      <c r="O30" s="22" t="s">
        <v>3993</v>
      </c>
      <c r="P30" s="22"/>
      <c r="Q30" s="64">
        <v>42208.464270833334</v>
      </c>
      <c r="R30" s="22"/>
      <c r="S30" s="22" t="s">
        <v>7363</v>
      </c>
      <c r="T30" s="22" t="s">
        <v>3992</v>
      </c>
      <c r="U30" s="22">
        <v>-1</v>
      </c>
      <c r="V30" s="22" t="s">
        <v>7364</v>
      </c>
      <c r="W30" s="22" t="s">
        <v>4008</v>
      </c>
      <c r="X30" s="22" t="s">
        <v>544</v>
      </c>
      <c r="Y30" s="22" t="s">
        <v>363</v>
      </c>
      <c r="Z30" s="22" t="s">
        <v>5251</v>
      </c>
      <c r="AA30" s="22" t="s">
        <v>7365</v>
      </c>
      <c r="AB30" s="22" t="s">
        <v>53</v>
      </c>
      <c r="AC30" s="22">
        <v>8</v>
      </c>
      <c r="AD30" s="22" t="s">
        <v>66</v>
      </c>
      <c r="AE30" s="22" t="s">
        <v>51</v>
      </c>
      <c r="AF30" s="22" t="s">
        <v>3990</v>
      </c>
      <c r="AG30" s="22" t="s">
        <v>7318</v>
      </c>
      <c r="AH30" s="37"/>
    </row>
    <row r="31" spans="1:34" x14ac:dyDescent="0.25">
      <c r="A31" s="22">
        <v>2015</v>
      </c>
      <c r="B31" s="22" t="s">
        <v>3995</v>
      </c>
      <c r="C31" s="22">
        <v>47980</v>
      </c>
      <c r="D31" s="22" t="s">
        <v>157</v>
      </c>
      <c r="E31" s="22" t="s">
        <v>1505</v>
      </c>
      <c r="F31" s="23">
        <v>447980003531</v>
      </c>
      <c r="G31" s="22" t="s">
        <v>286</v>
      </c>
      <c r="H31" s="22" t="s">
        <v>42</v>
      </c>
      <c r="I31" s="22" t="s">
        <v>1505</v>
      </c>
      <c r="J31" s="23">
        <v>44798000353101</v>
      </c>
      <c r="K31" s="22" t="s">
        <v>45</v>
      </c>
      <c r="L31" s="22" t="s">
        <v>179</v>
      </c>
      <c r="M31" s="22">
        <v>2</v>
      </c>
      <c r="N31" s="22" t="s">
        <v>5021</v>
      </c>
      <c r="O31" s="22" t="s">
        <v>3993</v>
      </c>
      <c r="P31" s="22"/>
      <c r="Q31" s="64">
        <v>42207.444085648145</v>
      </c>
      <c r="R31" s="22"/>
      <c r="S31" s="22" t="s">
        <v>7366</v>
      </c>
      <c r="T31" s="22" t="s">
        <v>3992</v>
      </c>
      <c r="U31" s="22">
        <v>-1</v>
      </c>
      <c r="V31" s="22" t="s">
        <v>7367</v>
      </c>
      <c r="W31" s="22" t="s">
        <v>4008</v>
      </c>
      <c r="X31" s="22" t="s">
        <v>5305</v>
      </c>
      <c r="Y31" s="22" t="s">
        <v>750</v>
      </c>
      <c r="Z31" s="22" t="s">
        <v>330</v>
      </c>
      <c r="AA31" s="22" t="s">
        <v>479</v>
      </c>
      <c r="AB31" s="22" t="s">
        <v>53</v>
      </c>
      <c r="AC31" s="22">
        <v>7</v>
      </c>
      <c r="AD31" s="22" t="s">
        <v>66</v>
      </c>
      <c r="AE31" s="22" t="s">
        <v>51</v>
      </c>
      <c r="AF31" s="22" t="s">
        <v>3990</v>
      </c>
      <c r="AG31" s="22" t="s">
        <v>7318</v>
      </c>
      <c r="AH31" s="37"/>
    </row>
    <row r="32" spans="1:34" x14ac:dyDescent="0.25">
      <c r="A32" s="22">
        <v>2015</v>
      </c>
      <c r="B32" s="22" t="s">
        <v>3995</v>
      </c>
      <c r="C32" s="22">
        <v>47460</v>
      </c>
      <c r="D32" s="22" t="s">
        <v>596</v>
      </c>
      <c r="E32" s="22" t="s">
        <v>4289</v>
      </c>
      <c r="F32" s="23">
        <v>447460002839</v>
      </c>
      <c r="G32" s="22" t="s">
        <v>286</v>
      </c>
      <c r="H32" s="22" t="s">
        <v>42</v>
      </c>
      <c r="I32" s="22" t="s">
        <v>4287</v>
      </c>
      <c r="J32" s="23">
        <v>44746000283901</v>
      </c>
      <c r="K32" s="22" t="s">
        <v>45</v>
      </c>
      <c r="L32" s="22" t="s">
        <v>96</v>
      </c>
      <c r="M32" s="22">
        <v>3</v>
      </c>
      <c r="N32" s="22" t="s">
        <v>3422</v>
      </c>
      <c r="O32" s="22" t="s">
        <v>3993</v>
      </c>
      <c r="P32" s="22"/>
      <c r="Q32" s="64">
        <v>42244.899502314816</v>
      </c>
      <c r="R32" s="22"/>
      <c r="S32" s="22" t="s">
        <v>7368</v>
      </c>
      <c r="T32" s="22" t="s">
        <v>3992</v>
      </c>
      <c r="U32" s="22">
        <v>-1</v>
      </c>
      <c r="V32" s="22" t="s">
        <v>7369</v>
      </c>
      <c r="W32" s="22" t="s">
        <v>4008</v>
      </c>
      <c r="X32" s="22" t="s">
        <v>7370</v>
      </c>
      <c r="Y32" s="22" t="s">
        <v>329</v>
      </c>
      <c r="Z32" s="22" t="s">
        <v>215</v>
      </c>
      <c r="AA32" s="22" t="s">
        <v>705</v>
      </c>
      <c r="AB32" s="22" t="s">
        <v>53</v>
      </c>
      <c r="AC32" s="22">
        <v>8</v>
      </c>
      <c r="AD32" s="22" t="s">
        <v>64</v>
      </c>
      <c r="AE32" s="22" t="s">
        <v>65</v>
      </c>
      <c r="AF32" s="22" t="s">
        <v>3990</v>
      </c>
      <c r="AG32" s="22" t="s">
        <v>7318</v>
      </c>
      <c r="AH32" s="37"/>
    </row>
    <row r="33" spans="1:34" x14ac:dyDescent="0.25">
      <c r="A33" s="22">
        <v>2015</v>
      </c>
      <c r="B33" s="22" t="s">
        <v>3995</v>
      </c>
      <c r="C33" s="22">
        <v>47288</v>
      </c>
      <c r="D33" s="22" t="s">
        <v>4013</v>
      </c>
      <c r="E33" s="22" t="s">
        <v>1925</v>
      </c>
      <c r="F33" s="23">
        <v>347288000697</v>
      </c>
      <c r="G33" s="22" t="s">
        <v>286</v>
      </c>
      <c r="H33" s="22" t="s">
        <v>42</v>
      </c>
      <c r="I33" s="22" t="s">
        <v>1925</v>
      </c>
      <c r="J33" s="23">
        <v>34728800069701</v>
      </c>
      <c r="K33" s="22" t="s">
        <v>45</v>
      </c>
      <c r="L33" s="22" t="s">
        <v>114</v>
      </c>
      <c r="M33" s="22">
        <v>9</v>
      </c>
      <c r="N33" s="22" t="s">
        <v>286</v>
      </c>
      <c r="O33" s="22" t="s">
        <v>3993</v>
      </c>
      <c r="P33" s="22"/>
      <c r="Q33" s="64">
        <v>41989.699236111112</v>
      </c>
      <c r="R33" s="22"/>
      <c r="S33" s="22" t="s">
        <v>7371</v>
      </c>
      <c r="T33" s="22" t="s">
        <v>3992</v>
      </c>
      <c r="U33" s="22"/>
      <c r="V33" s="22" t="s">
        <v>7372</v>
      </c>
      <c r="W33" s="22" t="s">
        <v>4008</v>
      </c>
      <c r="X33" s="22" t="s">
        <v>404</v>
      </c>
      <c r="Y33" s="22" t="s">
        <v>2698</v>
      </c>
      <c r="Z33" s="22" t="s">
        <v>411</v>
      </c>
      <c r="AA33" s="22" t="s">
        <v>246</v>
      </c>
      <c r="AB33" s="22" t="s">
        <v>53</v>
      </c>
      <c r="AC33" s="22">
        <v>14</v>
      </c>
      <c r="AD33" s="22" t="s">
        <v>66</v>
      </c>
      <c r="AE33" s="22" t="s">
        <v>51</v>
      </c>
      <c r="AF33" s="22" t="s">
        <v>3990</v>
      </c>
      <c r="AG33" s="22" t="s">
        <v>7318</v>
      </c>
      <c r="AH33" s="37"/>
    </row>
    <row r="34" spans="1:34" x14ac:dyDescent="0.25">
      <c r="A34" s="22">
        <v>2015</v>
      </c>
      <c r="B34" s="22" t="s">
        <v>3995</v>
      </c>
      <c r="C34" s="22">
        <v>47288</v>
      </c>
      <c r="D34" s="22" t="s">
        <v>4013</v>
      </c>
      <c r="E34" s="22" t="s">
        <v>1925</v>
      </c>
      <c r="F34" s="23">
        <v>347288000697</v>
      </c>
      <c r="G34" s="22" t="s">
        <v>286</v>
      </c>
      <c r="H34" s="22" t="s">
        <v>42</v>
      </c>
      <c r="I34" s="22" t="s">
        <v>1925</v>
      </c>
      <c r="J34" s="23">
        <v>34728800069701</v>
      </c>
      <c r="K34" s="22" t="s">
        <v>45</v>
      </c>
      <c r="L34" s="22" t="s">
        <v>49</v>
      </c>
      <c r="M34" s="22">
        <v>5</v>
      </c>
      <c r="N34" s="22" t="s">
        <v>286</v>
      </c>
      <c r="O34" s="22" t="s">
        <v>3993</v>
      </c>
      <c r="P34" s="22"/>
      <c r="Q34" s="64">
        <v>42008.896747685183</v>
      </c>
      <c r="R34" s="22"/>
      <c r="S34" s="22" t="s">
        <v>7373</v>
      </c>
      <c r="T34" s="22" t="s">
        <v>3992</v>
      </c>
      <c r="U34" s="22"/>
      <c r="V34" s="22">
        <v>3470010378</v>
      </c>
      <c r="W34" s="22" t="s">
        <v>4008</v>
      </c>
      <c r="X34" s="22" t="s">
        <v>404</v>
      </c>
      <c r="Y34" s="22" t="s">
        <v>436</v>
      </c>
      <c r="Z34" s="22" t="s">
        <v>2773</v>
      </c>
      <c r="AA34" s="22" t="s">
        <v>164</v>
      </c>
      <c r="AB34" s="22" t="s">
        <v>53</v>
      </c>
      <c r="AC34" s="22">
        <v>12</v>
      </c>
      <c r="AD34" s="22" t="s">
        <v>66</v>
      </c>
      <c r="AE34" s="22" t="s">
        <v>51</v>
      </c>
      <c r="AF34" s="22"/>
      <c r="AG34" s="22" t="s">
        <v>7318</v>
      </c>
      <c r="AH34" s="37"/>
    </row>
    <row r="35" spans="1:34" x14ac:dyDescent="0.25">
      <c r="A35" s="22">
        <v>2015</v>
      </c>
      <c r="B35" s="22" t="s">
        <v>3995</v>
      </c>
      <c r="C35" s="22">
        <v>47980</v>
      </c>
      <c r="D35" s="22" t="s">
        <v>157</v>
      </c>
      <c r="E35" s="22" t="s">
        <v>159</v>
      </c>
      <c r="F35" s="23">
        <v>447980000049</v>
      </c>
      <c r="G35" s="22" t="s">
        <v>286</v>
      </c>
      <c r="H35" s="22" t="s">
        <v>42</v>
      </c>
      <c r="I35" s="22" t="s">
        <v>159</v>
      </c>
      <c r="J35" s="23">
        <v>44798000004901</v>
      </c>
      <c r="K35" s="22" t="s">
        <v>45</v>
      </c>
      <c r="L35" s="22" t="s">
        <v>327</v>
      </c>
      <c r="M35" s="22">
        <v>0</v>
      </c>
      <c r="N35" s="22" t="s">
        <v>2191</v>
      </c>
      <c r="O35" s="22" t="s">
        <v>3993</v>
      </c>
      <c r="P35" s="22"/>
      <c r="Q35" s="64">
        <v>42148.587002314816</v>
      </c>
      <c r="R35" s="22"/>
      <c r="S35" s="22" t="s">
        <v>7374</v>
      </c>
      <c r="T35" s="22" t="s">
        <v>3992</v>
      </c>
      <c r="U35" s="22">
        <v>-1</v>
      </c>
      <c r="V35" s="22" t="s">
        <v>7375</v>
      </c>
      <c r="W35" s="22" t="s">
        <v>4008</v>
      </c>
      <c r="X35" s="22" t="s">
        <v>3373</v>
      </c>
      <c r="Y35" s="22" t="s">
        <v>4582</v>
      </c>
      <c r="Z35" s="22" t="s">
        <v>7376</v>
      </c>
      <c r="AA35" s="22" t="s">
        <v>711</v>
      </c>
      <c r="AB35" s="22" t="s">
        <v>89</v>
      </c>
      <c r="AC35" s="22">
        <v>7</v>
      </c>
      <c r="AD35" s="22" t="s">
        <v>66</v>
      </c>
      <c r="AE35" s="22" t="s">
        <v>51</v>
      </c>
      <c r="AF35" s="22" t="s">
        <v>3990</v>
      </c>
      <c r="AG35" s="22" t="s">
        <v>7318</v>
      </c>
      <c r="AH35" s="37"/>
    </row>
    <row r="36" spans="1:34" x14ac:dyDescent="0.25">
      <c r="A36" s="22">
        <v>2015</v>
      </c>
      <c r="B36" s="22" t="s">
        <v>3995</v>
      </c>
      <c r="C36" s="22">
        <v>47980</v>
      </c>
      <c r="D36" s="22" t="s">
        <v>157</v>
      </c>
      <c r="E36" s="22" t="s">
        <v>159</v>
      </c>
      <c r="F36" s="23">
        <v>447980000049</v>
      </c>
      <c r="G36" s="22" t="s">
        <v>286</v>
      </c>
      <c r="H36" s="22" t="s">
        <v>42</v>
      </c>
      <c r="I36" s="22" t="s">
        <v>159</v>
      </c>
      <c r="J36" s="23">
        <v>44798000004901</v>
      </c>
      <c r="K36" s="22" t="s">
        <v>45</v>
      </c>
      <c r="L36" s="22" t="s">
        <v>49</v>
      </c>
      <c r="M36" s="22">
        <v>5</v>
      </c>
      <c r="N36" s="22">
        <v>5013</v>
      </c>
      <c r="O36" s="22" t="s">
        <v>74</v>
      </c>
      <c r="P36" s="22"/>
      <c r="Q36" s="64">
        <v>42077.706006944441</v>
      </c>
      <c r="R36" s="22"/>
      <c r="S36" s="22" t="s">
        <v>7377</v>
      </c>
      <c r="T36" s="22" t="s">
        <v>3992</v>
      </c>
      <c r="U36" s="22">
        <v>-1</v>
      </c>
      <c r="V36" s="22" t="s">
        <v>7378</v>
      </c>
      <c r="W36" s="22" t="s">
        <v>4008</v>
      </c>
      <c r="X36" s="22" t="s">
        <v>7379</v>
      </c>
      <c r="Y36" s="22" t="s">
        <v>90</v>
      </c>
      <c r="Z36" s="22" t="s">
        <v>5390</v>
      </c>
      <c r="AA36" s="22" t="s">
        <v>58</v>
      </c>
      <c r="AB36" s="22" t="s">
        <v>53</v>
      </c>
      <c r="AC36" s="22">
        <v>8</v>
      </c>
      <c r="AD36" s="22" t="s">
        <v>66</v>
      </c>
      <c r="AE36" s="22" t="s">
        <v>51</v>
      </c>
      <c r="AF36" s="22"/>
      <c r="AG36" s="22" t="s">
        <v>7318</v>
      </c>
      <c r="AH36" s="37"/>
    </row>
    <row r="37" spans="1:34" x14ac:dyDescent="0.25">
      <c r="A37" s="22">
        <v>2015</v>
      </c>
      <c r="B37" s="22" t="s">
        <v>3995</v>
      </c>
      <c r="C37" s="22">
        <v>47170</v>
      </c>
      <c r="D37" s="22" t="s">
        <v>4035</v>
      </c>
      <c r="E37" s="22" t="s">
        <v>135</v>
      </c>
      <c r="F37" s="23">
        <v>347170000595</v>
      </c>
      <c r="G37" s="22" t="s">
        <v>286</v>
      </c>
      <c r="H37" s="22" t="s">
        <v>42</v>
      </c>
      <c r="I37" s="22" t="s">
        <v>135</v>
      </c>
      <c r="J37" s="23">
        <v>34717000059501</v>
      </c>
      <c r="K37" s="22" t="s">
        <v>45</v>
      </c>
      <c r="L37" s="22" t="s">
        <v>76</v>
      </c>
      <c r="M37" s="22">
        <v>4</v>
      </c>
      <c r="N37" s="22">
        <v>401</v>
      </c>
      <c r="O37" s="22" t="s">
        <v>3993</v>
      </c>
      <c r="P37" s="22"/>
      <c r="Q37" s="64">
        <v>42045.664710648147</v>
      </c>
      <c r="R37" s="22"/>
      <c r="S37" s="22" t="s">
        <v>7380</v>
      </c>
      <c r="T37" s="22" t="s">
        <v>3992</v>
      </c>
      <c r="U37" s="22">
        <v>-1</v>
      </c>
      <c r="V37" s="22" t="s">
        <v>7381</v>
      </c>
      <c r="W37" s="22" t="s">
        <v>4008</v>
      </c>
      <c r="X37" s="22" t="s">
        <v>358</v>
      </c>
      <c r="Y37" s="22" t="s">
        <v>1380</v>
      </c>
      <c r="Z37" s="22" t="s">
        <v>2402</v>
      </c>
      <c r="AA37" s="22" t="s">
        <v>7382</v>
      </c>
      <c r="AB37" s="22" t="s">
        <v>89</v>
      </c>
      <c r="AC37" s="22">
        <v>7</v>
      </c>
      <c r="AD37" s="22" t="s">
        <v>66</v>
      </c>
      <c r="AE37" s="22" t="s">
        <v>51</v>
      </c>
      <c r="AF37" s="22" t="s">
        <v>3990</v>
      </c>
      <c r="AG37" s="22" t="s">
        <v>7318</v>
      </c>
      <c r="AH37" s="37"/>
    </row>
    <row r="38" spans="1:34" x14ac:dyDescent="0.25">
      <c r="A38" s="22">
        <v>2015</v>
      </c>
      <c r="B38" s="22" t="s">
        <v>3995</v>
      </c>
      <c r="C38" s="22">
        <v>47980</v>
      </c>
      <c r="D38" s="22" t="s">
        <v>157</v>
      </c>
      <c r="E38" s="22" t="s">
        <v>426</v>
      </c>
      <c r="F38" s="23">
        <v>447980000073</v>
      </c>
      <c r="G38" s="22" t="s">
        <v>286</v>
      </c>
      <c r="H38" s="22" t="s">
        <v>42</v>
      </c>
      <c r="I38" s="22" t="s">
        <v>426</v>
      </c>
      <c r="J38" s="23">
        <v>44798000007301</v>
      </c>
      <c r="K38" s="22" t="s">
        <v>131</v>
      </c>
      <c r="L38" s="22" t="s">
        <v>96</v>
      </c>
      <c r="M38" s="22">
        <v>3</v>
      </c>
      <c r="N38" s="22">
        <v>60</v>
      </c>
      <c r="O38" s="22" t="s">
        <v>3993</v>
      </c>
      <c r="P38" s="22"/>
      <c r="Q38" s="64">
        <v>42142.633009259262</v>
      </c>
      <c r="R38" s="22"/>
      <c r="S38" s="22" t="s">
        <v>7383</v>
      </c>
      <c r="T38" s="22" t="s">
        <v>3992</v>
      </c>
      <c r="U38" s="22">
        <v>-1</v>
      </c>
      <c r="V38" s="22" t="s">
        <v>7384</v>
      </c>
      <c r="W38" s="22" t="s">
        <v>4008</v>
      </c>
      <c r="X38" s="22" t="s">
        <v>1054</v>
      </c>
      <c r="Y38" s="22" t="s">
        <v>1922</v>
      </c>
      <c r="Z38" s="22" t="s">
        <v>759</v>
      </c>
      <c r="AA38" s="22" t="s">
        <v>164</v>
      </c>
      <c r="AB38" s="22" t="s">
        <v>53</v>
      </c>
      <c r="AC38" s="22">
        <v>7</v>
      </c>
      <c r="AD38" s="22" t="s">
        <v>66</v>
      </c>
      <c r="AE38" s="22" t="s">
        <v>51</v>
      </c>
      <c r="AF38" s="22" t="s">
        <v>3990</v>
      </c>
      <c r="AG38" s="22" t="s">
        <v>7318</v>
      </c>
      <c r="AH38" s="37"/>
    </row>
    <row r="39" spans="1:34" x14ac:dyDescent="0.25">
      <c r="A39" s="22">
        <v>2015</v>
      </c>
      <c r="B39" s="22" t="s">
        <v>3995</v>
      </c>
      <c r="C39" s="22">
        <v>47460</v>
      </c>
      <c r="D39" s="22" t="s">
        <v>596</v>
      </c>
      <c r="E39" s="22" t="s">
        <v>7359</v>
      </c>
      <c r="F39" s="23">
        <v>447460002640</v>
      </c>
      <c r="G39" s="22" t="s">
        <v>286</v>
      </c>
      <c r="H39" s="22" t="s">
        <v>42</v>
      </c>
      <c r="I39" s="22" t="s">
        <v>7359</v>
      </c>
      <c r="J39" s="23">
        <v>44746000264001</v>
      </c>
      <c r="K39" s="22" t="s">
        <v>45</v>
      </c>
      <c r="L39" s="22" t="s">
        <v>232</v>
      </c>
      <c r="M39" s="22">
        <v>1</v>
      </c>
      <c r="N39" s="22">
        <v>1013</v>
      </c>
      <c r="O39" s="22" t="s">
        <v>74</v>
      </c>
      <c r="P39" s="22"/>
      <c r="Q39" s="64">
        <v>42236.784675925926</v>
      </c>
      <c r="R39" s="22"/>
      <c r="S39" s="22" t="s">
        <v>7385</v>
      </c>
      <c r="T39" s="22" t="s">
        <v>3992</v>
      </c>
      <c r="U39" s="22">
        <v>-1</v>
      </c>
      <c r="V39" s="22" t="s">
        <v>7386</v>
      </c>
      <c r="W39" s="22" t="s">
        <v>4008</v>
      </c>
      <c r="X39" s="22" t="s">
        <v>649</v>
      </c>
      <c r="Y39" s="22" t="s">
        <v>273</v>
      </c>
      <c r="Z39" s="22" t="s">
        <v>411</v>
      </c>
      <c r="AA39" s="22" t="s">
        <v>503</v>
      </c>
      <c r="AB39" s="22" t="s">
        <v>53</v>
      </c>
      <c r="AC39" s="22">
        <v>9</v>
      </c>
      <c r="AD39" s="22" t="s">
        <v>66</v>
      </c>
      <c r="AE39" s="22" t="s">
        <v>51</v>
      </c>
      <c r="AF39" s="22" t="s">
        <v>3990</v>
      </c>
      <c r="AG39" s="22" t="s">
        <v>7318</v>
      </c>
      <c r="AH39" s="37"/>
    </row>
    <row r="40" spans="1:34" x14ac:dyDescent="0.25">
      <c r="A40" s="22">
        <v>2015</v>
      </c>
      <c r="B40" s="22" t="s">
        <v>3995</v>
      </c>
      <c r="C40" s="22">
        <v>47053</v>
      </c>
      <c r="D40" s="22" t="s">
        <v>170</v>
      </c>
      <c r="E40" s="22" t="s">
        <v>707</v>
      </c>
      <c r="F40" s="23">
        <v>347053001891</v>
      </c>
      <c r="G40" s="22" t="s">
        <v>286</v>
      </c>
      <c r="H40" s="22" t="s">
        <v>42</v>
      </c>
      <c r="I40" s="22" t="s">
        <v>708</v>
      </c>
      <c r="J40" s="23">
        <v>34705300189101</v>
      </c>
      <c r="K40" s="22" t="s">
        <v>45</v>
      </c>
      <c r="L40" s="22" t="s">
        <v>179</v>
      </c>
      <c r="M40" s="22">
        <v>2</v>
      </c>
      <c r="N40" s="22">
        <v>2</v>
      </c>
      <c r="O40" s="22" t="s">
        <v>74</v>
      </c>
      <c r="P40" s="22"/>
      <c r="Q40" s="64">
        <v>42188.858518518522</v>
      </c>
      <c r="R40" s="22"/>
      <c r="S40" s="22" t="s">
        <v>7387</v>
      </c>
      <c r="T40" s="22" t="s">
        <v>3992</v>
      </c>
      <c r="U40" s="22">
        <v>-1</v>
      </c>
      <c r="V40" s="22" t="s">
        <v>7388</v>
      </c>
      <c r="W40" s="22" t="s">
        <v>4008</v>
      </c>
      <c r="X40" s="22" t="s">
        <v>1058</v>
      </c>
      <c r="Y40" s="22" t="s">
        <v>1608</v>
      </c>
      <c r="Z40" s="22" t="s">
        <v>959</v>
      </c>
      <c r="AA40" s="22" t="s">
        <v>59</v>
      </c>
      <c r="AB40" s="22" t="s">
        <v>53</v>
      </c>
      <c r="AC40" s="22">
        <v>7</v>
      </c>
      <c r="AD40" s="22" t="s">
        <v>64</v>
      </c>
      <c r="AE40" s="22" t="s">
        <v>65</v>
      </c>
      <c r="AF40" s="22" t="s">
        <v>3990</v>
      </c>
      <c r="AG40" s="22" t="s">
        <v>7318</v>
      </c>
      <c r="AH40" s="37"/>
    </row>
    <row r="41" spans="1:34" x14ac:dyDescent="0.25">
      <c r="A41" s="22">
        <v>2015</v>
      </c>
      <c r="B41" s="22" t="s">
        <v>3995</v>
      </c>
      <c r="C41" s="22">
        <v>47170</v>
      </c>
      <c r="D41" s="22" t="s">
        <v>4035</v>
      </c>
      <c r="E41" s="22" t="s">
        <v>135</v>
      </c>
      <c r="F41" s="23">
        <v>347170000595</v>
      </c>
      <c r="G41" s="22" t="s">
        <v>286</v>
      </c>
      <c r="H41" s="22" t="s">
        <v>42</v>
      </c>
      <c r="I41" s="22" t="s">
        <v>135</v>
      </c>
      <c r="J41" s="23">
        <v>34717000059501</v>
      </c>
      <c r="K41" s="22" t="s">
        <v>45</v>
      </c>
      <c r="L41" s="22" t="s">
        <v>49</v>
      </c>
      <c r="M41" s="22">
        <v>5</v>
      </c>
      <c r="N41" s="22">
        <v>501</v>
      </c>
      <c r="O41" s="22" t="s">
        <v>3993</v>
      </c>
      <c r="P41" s="22"/>
      <c r="Q41" s="64">
        <v>42108.378703703704</v>
      </c>
      <c r="R41" s="22"/>
      <c r="S41" s="22" t="s">
        <v>5418</v>
      </c>
      <c r="T41" s="22" t="s">
        <v>3992</v>
      </c>
      <c r="U41" s="22">
        <v>-1</v>
      </c>
      <c r="V41" s="22" t="s">
        <v>5419</v>
      </c>
      <c r="W41" s="22" t="s">
        <v>4008</v>
      </c>
      <c r="X41" s="22" t="s">
        <v>270</v>
      </c>
      <c r="Y41" s="22" t="s">
        <v>832</v>
      </c>
      <c r="Z41" s="22" t="s">
        <v>440</v>
      </c>
      <c r="AA41" s="22" t="s">
        <v>1486</v>
      </c>
      <c r="AB41" s="22" t="s">
        <v>89</v>
      </c>
      <c r="AC41" s="22">
        <v>7</v>
      </c>
      <c r="AD41" s="22" t="s">
        <v>66</v>
      </c>
      <c r="AE41" s="22" t="s">
        <v>51</v>
      </c>
      <c r="AF41" s="22" t="s">
        <v>3990</v>
      </c>
      <c r="AG41" s="22" t="s">
        <v>7318</v>
      </c>
      <c r="AH41" s="37"/>
    </row>
    <row r="42" spans="1:34" x14ac:dyDescent="0.25">
      <c r="A42" s="22">
        <v>2015</v>
      </c>
      <c r="B42" s="22" t="s">
        <v>3995</v>
      </c>
      <c r="C42" s="22">
        <v>47288</v>
      </c>
      <c r="D42" s="22" t="s">
        <v>4013</v>
      </c>
      <c r="E42" s="22" t="s">
        <v>2876</v>
      </c>
      <c r="F42" s="23">
        <v>347288001286</v>
      </c>
      <c r="G42" s="22" t="s">
        <v>286</v>
      </c>
      <c r="H42" s="22" t="s">
        <v>42</v>
      </c>
      <c r="I42" s="22" t="s">
        <v>2876</v>
      </c>
      <c r="J42" s="23">
        <v>34728800128601</v>
      </c>
      <c r="K42" s="22" t="s">
        <v>45</v>
      </c>
      <c r="L42" s="22" t="s">
        <v>7319</v>
      </c>
      <c r="M42" s="22">
        <v>-1</v>
      </c>
      <c r="N42" s="22" t="s">
        <v>5067</v>
      </c>
      <c r="O42" s="22" t="s">
        <v>3993</v>
      </c>
      <c r="P42" s="22"/>
      <c r="Q42" s="64">
        <v>42038.963738425926</v>
      </c>
      <c r="R42" s="22"/>
      <c r="S42" s="22" t="s">
        <v>7389</v>
      </c>
      <c r="T42" s="22" t="s">
        <v>3992</v>
      </c>
      <c r="U42" s="22">
        <v>-1</v>
      </c>
      <c r="V42" s="22" t="s">
        <v>7390</v>
      </c>
      <c r="W42" s="22" t="s">
        <v>4008</v>
      </c>
      <c r="X42" s="22" t="s">
        <v>270</v>
      </c>
      <c r="Y42" s="22" t="s">
        <v>199</v>
      </c>
      <c r="Z42" s="22" t="s">
        <v>607</v>
      </c>
      <c r="AA42" s="22"/>
      <c r="AB42" s="22" t="s">
        <v>89</v>
      </c>
      <c r="AC42" s="22">
        <v>4</v>
      </c>
      <c r="AD42" s="22" t="s">
        <v>66</v>
      </c>
      <c r="AE42" s="22" t="s">
        <v>51</v>
      </c>
      <c r="AF42" s="22" t="s">
        <v>3990</v>
      </c>
      <c r="AG42" s="22" t="s">
        <v>7318</v>
      </c>
      <c r="AH42" s="37"/>
    </row>
    <row r="43" spans="1:34" x14ac:dyDescent="0.25">
      <c r="A43" s="22">
        <v>2015</v>
      </c>
      <c r="B43" s="22" t="s">
        <v>3995</v>
      </c>
      <c r="C43" s="22">
        <v>47288</v>
      </c>
      <c r="D43" s="22" t="s">
        <v>4013</v>
      </c>
      <c r="E43" s="22" t="s">
        <v>4299</v>
      </c>
      <c r="F43" s="23">
        <v>347288000271</v>
      </c>
      <c r="G43" s="22" t="s">
        <v>286</v>
      </c>
      <c r="H43" s="22" t="s">
        <v>42</v>
      </c>
      <c r="I43" s="22" t="s">
        <v>4299</v>
      </c>
      <c r="J43" s="23">
        <v>34728800027101</v>
      </c>
      <c r="K43" s="22" t="s">
        <v>45</v>
      </c>
      <c r="L43" s="22" t="s">
        <v>76</v>
      </c>
      <c r="M43" s="22">
        <v>4</v>
      </c>
      <c r="N43" s="22" t="s">
        <v>908</v>
      </c>
      <c r="O43" s="22" t="s">
        <v>74</v>
      </c>
      <c r="P43" s="22"/>
      <c r="Q43" s="64">
        <v>42158.425497685188</v>
      </c>
      <c r="R43" s="22"/>
      <c r="S43" s="22" t="s">
        <v>7391</v>
      </c>
      <c r="T43" s="22" t="s">
        <v>3992</v>
      </c>
      <c r="U43" s="22"/>
      <c r="V43" s="22" t="s">
        <v>7392</v>
      </c>
      <c r="W43" s="22" t="s">
        <v>4008</v>
      </c>
      <c r="X43" s="22" t="s">
        <v>270</v>
      </c>
      <c r="Y43" s="22" t="s">
        <v>244</v>
      </c>
      <c r="Z43" s="22" t="s">
        <v>330</v>
      </c>
      <c r="AA43" s="22" t="s">
        <v>164</v>
      </c>
      <c r="AB43" s="22" t="s">
        <v>53</v>
      </c>
      <c r="AC43" s="22">
        <v>10</v>
      </c>
      <c r="AD43" s="22" t="s">
        <v>66</v>
      </c>
      <c r="AE43" s="22" t="s">
        <v>51</v>
      </c>
      <c r="AF43" s="22" t="s">
        <v>3990</v>
      </c>
      <c r="AG43" s="22" t="s">
        <v>7318</v>
      </c>
      <c r="AH43" s="37"/>
    </row>
    <row r="44" spans="1:34" x14ac:dyDescent="0.25">
      <c r="A44" s="22">
        <v>2015</v>
      </c>
      <c r="B44" s="22" t="s">
        <v>3995</v>
      </c>
      <c r="C44" s="22">
        <v>47170</v>
      </c>
      <c r="D44" s="22" t="s">
        <v>4035</v>
      </c>
      <c r="E44" s="22" t="s">
        <v>135</v>
      </c>
      <c r="F44" s="23">
        <v>347170000595</v>
      </c>
      <c r="G44" s="22" t="s">
        <v>286</v>
      </c>
      <c r="H44" s="22" t="s">
        <v>42</v>
      </c>
      <c r="I44" s="22" t="s">
        <v>135</v>
      </c>
      <c r="J44" s="23">
        <v>34717000059501</v>
      </c>
      <c r="K44" s="22" t="s">
        <v>45</v>
      </c>
      <c r="L44" s="22" t="s">
        <v>96</v>
      </c>
      <c r="M44" s="22">
        <v>3</v>
      </c>
      <c r="N44" s="22">
        <v>301</v>
      </c>
      <c r="O44" s="22" t="s">
        <v>3993</v>
      </c>
      <c r="P44" s="22"/>
      <c r="Q44" s="64">
        <v>42108.391041666669</v>
      </c>
      <c r="R44" s="22"/>
      <c r="S44" s="22" t="s">
        <v>5432</v>
      </c>
      <c r="T44" s="22" t="s">
        <v>3992</v>
      </c>
      <c r="U44" s="22">
        <v>-1</v>
      </c>
      <c r="V44" s="22" t="s">
        <v>5433</v>
      </c>
      <c r="W44" s="22" t="s">
        <v>4008</v>
      </c>
      <c r="X44" s="22" t="s">
        <v>270</v>
      </c>
      <c r="Y44" s="22" t="s">
        <v>783</v>
      </c>
      <c r="Z44" s="22" t="s">
        <v>1902</v>
      </c>
      <c r="AA44" s="22" t="s">
        <v>5434</v>
      </c>
      <c r="AB44" s="22" t="s">
        <v>53</v>
      </c>
      <c r="AC44" s="22">
        <v>7</v>
      </c>
      <c r="AD44" s="22" t="s">
        <v>66</v>
      </c>
      <c r="AE44" s="22" t="s">
        <v>51</v>
      </c>
      <c r="AF44" s="22" t="s">
        <v>3990</v>
      </c>
      <c r="AG44" s="22" t="s">
        <v>7318</v>
      </c>
      <c r="AH44" s="37"/>
    </row>
    <row r="45" spans="1:34" x14ac:dyDescent="0.25">
      <c r="A45" s="22">
        <v>2015</v>
      </c>
      <c r="B45" s="22" t="s">
        <v>3995</v>
      </c>
      <c r="C45" s="22">
        <v>47288</v>
      </c>
      <c r="D45" s="22" t="s">
        <v>4013</v>
      </c>
      <c r="E45" s="22" t="s">
        <v>2179</v>
      </c>
      <c r="F45" s="23">
        <v>347288000026</v>
      </c>
      <c r="G45" s="22" t="s">
        <v>286</v>
      </c>
      <c r="H45" s="22" t="s">
        <v>42</v>
      </c>
      <c r="I45" s="22" t="s">
        <v>2179</v>
      </c>
      <c r="J45" s="23">
        <v>34728800002601</v>
      </c>
      <c r="K45" s="22" t="s">
        <v>45</v>
      </c>
      <c r="L45" s="22" t="s">
        <v>114</v>
      </c>
      <c r="M45" s="22">
        <v>9</v>
      </c>
      <c r="N45" s="22">
        <v>903</v>
      </c>
      <c r="O45" s="22" t="s">
        <v>3993</v>
      </c>
      <c r="P45" s="22"/>
      <c r="Q45" s="64">
        <v>41990.431168981479</v>
      </c>
      <c r="R45" s="22"/>
      <c r="S45" s="22" t="s">
        <v>7393</v>
      </c>
      <c r="T45" s="22" t="s">
        <v>3992</v>
      </c>
      <c r="U45" s="22"/>
      <c r="V45" s="22">
        <v>3470010366</v>
      </c>
      <c r="W45" s="22" t="s">
        <v>4008</v>
      </c>
      <c r="X45" s="22" t="s">
        <v>268</v>
      </c>
      <c r="Y45" s="22" t="s">
        <v>1604</v>
      </c>
      <c r="Z45" s="22" t="s">
        <v>155</v>
      </c>
      <c r="AA45" s="22" t="s">
        <v>564</v>
      </c>
      <c r="AB45" s="22" t="s">
        <v>89</v>
      </c>
      <c r="AC45" s="22">
        <v>14</v>
      </c>
      <c r="AD45" s="22" t="s">
        <v>66</v>
      </c>
      <c r="AE45" s="22" t="s">
        <v>51</v>
      </c>
      <c r="AF45" s="22"/>
      <c r="AG45" s="22" t="s">
        <v>7318</v>
      </c>
      <c r="AH45" s="37"/>
    </row>
    <row r="46" spans="1:34" x14ac:dyDescent="0.25">
      <c r="A46" s="22">
        <v>2015</v>
      </c>
      <c r="B46" s="22" t="s">
        <v>3995</v>
      </c>
      <c r="C46" s="22">
        <v>47288</v>
      </c>
      <c r="D46" s="22" t="s">
        <v>4013</v>
      </c>
      <c r="E46" s="22" t="s">
        <v>1925</v>
      </c>
      <c r="F46" s="23">
        <v>347288000697</v>
      </c>
      <c r="G46" s="22" t="s">
        <v>286</v>
      </c>
      <c r="H46" s="22" t="s">
        <v>42</v>
      </c>
      <c r="I46" s="22" t="s">
        <v>1925</v>
      </c>
      <c r="J46" s="23">
        <v>34728800069701</v>
      </c>
      <c r="K46" s="22" t="s">
        <v>45</v>
      </c>
      <c r="L46" s="22" t="s">
        <v>49</v>
      </c>
      <c r="M46" s="22">
        <v>5</v>
      </c>
      <c r="N46" s="22" t="s">
        <v>286</v>
      </c>
      <c r="O46" s="22" t="s">
        <v>3993</v>
      </c>
      <c r="P46" s="22"/>
      <c r="Q46" s="64">
        <v>42008.89675925926</v>
      </c>
      <c r="R46" s="22"/>
      <c r="S46" s="22" t="s">
        <v>7394</v>
      </c>
      <c r="T46" s="22" t="s">
        <v>3992</v>
      </c>
      <c r="U46" s="22"/>
      <c r="V46" s="22">
        <v>3470010386</v>
      </c>
      <c r="W46" s="22" t="s">
        <v>4008</v>
      </c>
      <c r="X46" s="22" t="s">
        <v>268</v>
      </c>
      <c r="Y46" s="22" t="s">
        <v>2943</v>
      </c>
      <c r="Z46" s="22" t="s">
        <v>2669</v>
      </c>
      <c r="AA46" s="22" t="s">
        <v>59</v>
      </c>
      <c r="AB46" s="22" t="s">
        <v>53</v>
      </c>
      <c r="AC46" s="22">
        <v>11</v>
      </c>
      <c r="AD46" s="22" t="s">
        <v>66</v>
      </c>
      <c r="AE46" s="22" t="s">
        <v>51</v>
      </c>
      <c r="AF46" s="22"/>
      <c r="AG46" s="22" t="s">
        <v>7318</v>
      </c>
      <c r="AH46" s="37"/>
    </row>
    <row r="47" spans="1:34" x14ac:dyDescent="0.25">
      <c r="A47" s="22">
        <v>2015</v>
      </c>
      <c r="B47" s="22" t="s">
        <v>3995</v>
      </c>
      <c r="C47" s="22">
        <v>47288</v>
      </c>
      <c r="D47" s="22" t="s">
        <v>4013</v>
      </c>
      <c r="E47" s="22" t="s">
        <v>1925</v>
      </c>
      <c r="F47" s="23">
        <v>347288000697</v>
      </c>
      <c r="G47" s="22" t="s">
        <v>286</v>
      </c>
      <c r="H47" s="22" t="s">
        <v>42</v>
      </c>
      <c r="I47" s="22" t="s">
        <v>1925</v>
      </c>
      <c r="J47" s="23">
        <v>34728800069701</v>
      </c>
      <c r="K47" s="22" t="s">
        <v>45</v>
      </c>
      <c r="L47" s="22" t="s">
        <v>114</v>
      </c>
      <c r="M47" s="22">
        <v>9</v>
      </c>
      <c r="N47" s="22" t="s">
        <v>286</v>
      </c>
      <c r="O47" s="22" t="s">
        <v>3993</v>
      </c>
      <c r="P47" s="22"/>
      <c r="Q47" s="64">
        <v>41989.699259259258</v>
      </c>
      <c r="R47" s="22"/>
      <c r="S47" s="22" t="s">
        <v>7395</v>
      </c>
      <c r="T47" s="22" t="s">
        <v>3992</v>
      </c>
      <c r="U47" s="22"/>
      <c r="V47" s="22" t="s">
        <v>7396</v>
      </c>
      <c r="W47" s="22" t="s">
        <v>4008</v>
      </c>
      <c r="X47" s="22" t="s">
        <v>992</v>
      </c>
      <c r="Y47" s="22" t="s">
        <v>2055</v>
      </c>
      <c r="Z47" s="22" t="s">
        <v>2655</v>
      </c>
      <c r="AA47" s="22" t="s">
        <v>424</v>
      </c>
      <c r="AB47" s="22" t="s">
        <v>53</v>
      </c>
      <c r="AC47" s="22">
        <v>15</v>
      </c>
      <c r="AD47" s="22" t="s">
        <v>66</v>
      </c>
      <c r="AE47" s="22" t="s">
        <v>51</v>
      </c>
      <c r="AF47" s="22" t="s">
        <v>3990</v>
      </c>
      <c r="AG47" s="22" t="s">
        <v>7318</v>
      </c>
      <c r="AH47" s="37"/>
    </row>
    <row r="48" spans="1:34" x14ac:dyDescent="0.25">
      <c r="A48" s="22">
        <v>2015</v>
      </c>
      <c r="B48" s="22" t="s">
        <v>3995</v>
      </c>
      <c r="C48" s="22">
        <v>47980</v>
      </c>
      <c r="D48" s="22" t="s">
        <v>157</v>
      </c>
      <c r="E48" s="22" t="s">
        <v>332</v>
      </c>
      <c r="F48" s="23">
        <v>447980000220</v>
      </c>
      <c r="G48" s="22" t="s">
        <v>286</v>
      </c>
      <c r="H48" s="22" t="s">
        <v>42</v>
      </c>
      <c r="I48" s="22" t="s">
        <v>333</v>
      </c>
      <c r="J48" s="23">
        <v>44798000022001</v>
      </c>
      <c r="K48" s="22" t="s">
        <v>45</v>
      </c>
      <c r="L48" s="22" t="s">
        <v>232</v>
      </c>
      <c r="M48" s="22">
        <v>1</v>
      </c>
      <c r="N48" s="22" t="s">
        <v>1103</v>
      </c>
      <c r="O48" s="22" t="s">
        <v>3993</v>
      </c>
      <c r="P48" s="22"/>
      <c r="Q48" s="64">
        <v>42083.612881944442</v>
      </c>
      <c r="R48" s="22"/>
      <c r="S48" s="22" t="s">
        <v>7397</v>
      </c>
      <c r="T48" s="22" t="s">
        <v>3992</v>
      </c>
      <c r="U48" s="22">
        <v>-1</v>
      </c>
      <c r="V48" s="22" t="s">
        <v>7398</v>
      </c>
      <c r="W48" s="22" t="s">
        <v>4008</v>
      </c>
      <c r="X48" s="22" t="s">
        <v>274</v>
      </c>
      <c r="Y48" s="22" t="s">
        <v>199</v>
      </c>
      <c r="Z48" s="22" t="s">
        <v>751</v>
      </c>
      <c r="AA48" s="22" t="s">
        <v>59</v>
      </c>
      <c r="AB48" s="22" t="s">
        <v>53</v>
      </c>
      <c r="AC48" s="22">
        <v>7</v>
      </c>
      <c r="AD48" s="22" t="s">
        <v>66</v>
      </c>
      <c r="AE48" s="22" t="s">
        <v>51</v>
      </c>
      <c r="AF48" s="22" t="s">
        <v>3990</v>
      </c>
      <c r="AG48" s="22" t="s">
        <v>7318</v>
      </c>
      <c r="AH48" s="37"/>
    </row>
    <row r="49" spans="1:34" x14ac:dyDescent="0.25">
      <c r="A49" s="22">
        <v>2015</v>
      </c>
      <c r="B49" s="22" t="s">
        <v>3995</v>
      </c>
      <c r="C49" s="22">
        <v>47170</v>
      </c>
      <c r="D49" s="22" t="s">
        <v>4035</v>
      </c>
      <c r="E49" s="22" t="s">
        <v>135</v>
      </c>
      <c r="F49" s="23">
        <v>347170000595</v>
      </c>
      <c r="G49" s="22" t="s">
        <v>286</v>
      </c>
      <c r="H49" s="22" t="s">
        <v>42</v>
      </c>
      <c r="I49" s="22" t="s">
        <v>135</v>
      </c>
      <c r="J49" s="23">
        <v>34717000059501</v>
      </c>
      <c r="K49" s="22" t="s">
        <v>45</v>
      </c>
      <c r="L49" s="22" t="s">
        <v>327</v>
      </c>
      <c r="M49" s="22">
        <v>0</v>
      </c>
      <c r="N49" s="22">
        <v>1</v>
      </c>
      <c r="O49" s="22" t="s">
        <v>3993</v>
      </c>
      <c r="P49" s="22"/>
      <c r="Q49" s="64">
        <v>42150.688634259262</v>
      </c>
      <c r="R49" s="22"/>
      <c r="S49" s="22" t="s">
        <v>7399</v>
      </c>
      <c r="T49" s="22" t="s">
        <v>3992</v>
      </c>
      <c r="U49" s="22">
        <v>-1</v>
      </c>
      <c r="V49" s="22" t="s">
        <v>7400</v>
      </c>
      <c r="W49" s="22" t="s">
        <v>4008</v>
      </c>
      <c r="X49" s="22" t="s">
        <v>780</v>
      </c>
      <c r="Y49" s="22" t="s">
        <v>1111</v>
      </c>
      <c r="Z49" s="22" t="s">
        <v>1906</v>
      </c>
      <c r="AA49" s="22" t="s">
        <v>207</v>
      </c>
      <c r="AB49" s="22" t="s">
        <v>89</v>
      </c>
      <c r="AC49" s="22">
        <v>4</v>
      </c>
      <c r="AD49" s="22" t="s">
        <v>66</v>
      </c>
      <c r="AE49" s="22" t="s">
        <v>51</v>
      </c>
      <c r="AF49" s="22"/>
      <c r="AG49" s="22" t="s">
        <v>7318</v>
      </c>
      <c r="AH49" s="37"/>
    </row>
    <row r="50" spans="1:34" x14ac:dyDescent="0.25">
      <c r="A50" s="22">
        <v>2015</v>
      </c>
      <c r="B50" s="22" t="s">
        <v>3995</v>
      </c>
      <c r="C50" s="22">
        <v>47555</v>
      </c>
      <c r="D50" s="22" t="s">
        <v>181</v>
      </c>
      <c r="E50" s="22" t="s">
        <v>3576</v>
      </c>
      <c r="F50" s="23">
        <v>347555000219</v>
      </c>
      <c r="G50" s="22" t="s">
        <v>286</v>
      </c>
      <c r="H50" s="22" t="s">
        <v>42</v>
      </c>
      <c r="I50" s="22" t="s">
        <v>3576</v>
      </c>
      <c r="J50" s="23">
        <v>34755500021901</v>
      </c>
      <c r="K50" s="22" t="s">
        <v>45</v>
      </c>
      <c r="L50" s="22" t="s">
        <v>101</v>
      </c>
      <c r="M50" s="22">
        <v>6</v>
      </c>
      <c r="N50" s="22">
        <v>6</v>
      </c>
      <c r="O50" s="22" t="s">
        <v>3993</v>
      </c>
      <c r="P50" s="22"/>
      <c r="Q50" s="64">
        <v>42087.339872685188</v>
      </c>
      <c r="R50" s="22"/>
      <c r="S50" s="22" t="s">
        <v>7401</v>
      </c>
      <c r="T50" s="22" t="s">
        <v>3992</v>
      </c>
      <c r="U50" s="22">
        <v>-1</v>
      </c>
      <c r="V50" s="22" t="s">
        <v>7402</v>
      </c>
      <c r="W50" s="22" t="s">
        <v>4008</v>
      </c>
      <c r="X50" s="22" t="s">
        <v>1648</v>
      </c>
      <c r="Y50" s="22" t="s">
        <v>2152</v>
      </c>
      <c r="Z50" s="22" t="s">
        <v>1546</v>
      </c>
      <c r="AA50" s="22" t="s">
        <v>440</v>
      </c>
      <c r="AB50" s="22" t="s">
        <v>89</v>
      </c>
      <c r="AC50" s="22">
        <v>11</v>
      </c>
      <c r="AD50" s="22" t="s">
        <v>66</v>
      </c>
      <c r="AE50" s="22" t="s">
        <v>51</v>
      </c>
      <c r="AF50" s="22" t="s">
        <v>3990</v>
      </c>
      <c r="AG50" s="22" t="s">
        <v>7318</v>
      </c>
      <c r="AH50" s="37"/>
    </row>
    <row r="51" spans="1:34" x14ac:dyDescent="0.25">
      <c r="A51" s="22">
        <v>2015</v>
      </c>
      <c r="B51" s="22" t="s">
        <v>3995</v>
      </c>
      <c r="C51" s="22">
        <v>47980</v>
      </c>
      <c r="D51" s="22" t="s">
        <v>157</v>
      </c>
      <c r="E51" s="22" t="s">
        <v>159</v>
      </c>
      <c r="F51" s="23">
        <v>447980000049</v>
      </c>
      <c r="G51" s="22" t="s">
        <v>286</v>
      </c>
      <c r="H51" s="22" t="s">
        <v>42</v>
      </c>
      <c r="I51" s="22" t="s">
        <v>159</v>
      </c>
      <c r="J51" s="23">
        <v>44798000004901</v>
      </c>
      <c r="K51" s="22" t="s">
        <v>45</v>
      </c>
      <c r="L51" s="22" t="s">
        <v>179</v>
      </c>
      <c r="M51" s="22">
        <v>2</v>
      </c>
      <c r="N51" s="22" t="s">
        <v>5285</v>
      </c>
      <c r="O51" s="22" t="s">
        <v>74</v>
      </c>
      <c r="P51" s="22"/>
      <c r="Q51" s="64">
        <v>42084.52616898148</v>
      </c>
      <c r="R51" s="22"/>
      <c r="S51" s="22" t="s">
        <v>7403</v>
      </c>
      <c r="T51" s="22" t="s">
        <v>3992</v>
      </c>
      <c r="U51" s="22">
        <v>-1</v>
      </c>
      <c r="V51" s="22" t="s">
        <v>7404</v>
      </c>
      <c r="W51" s="22" t="s">
        <v>4008</v>
      </c>
      <c r="X51" s="22" t="s">
        <v>407</v>
      </c>
      <c r="Y51" s="22" t="s">
        <v>436</v>
      </c>
      <c r="Z51" s="22" t="s">
        <v>229</v>
      </c>
      <c r="AA51" s="22" t="s">
        <v>3843</v>
      </c>
      <c r="AB51" s="22" t="s">
        <v>53</v>
      </c>
      <c r="AC51" s="22">
        <v>7</v>
      </c>
      <c r="AD51" s="22" t="s">
        <v>66</v>
      </c>
      <c r="AE51" s="22" t="s">
        <v>51</v>
      </c>
      <c r="AF51" s="22" t="s">
        <v>3990</v>
      </c>
      <c r="AG51" s="22" t="s">
        <v>7318</v>
      </c>
      <c r="AH51" s="37"/>
    </row>
    <row r="52" spans="1:34" x14ac:dyDescent="0.25">
      <c r="A52" s="22">
        <v>2015</v>
      </c>
      <c r="B52" s="22" t="s">
        <v>3995</v>
      </c>
      <c r="C52" s="22">
        <v>47551</v>
      </c>
      <c r="D52" s="22" t="s">
        <v>266</v>
      </c>
      <c r="E52" s="22" t="s">
        <v>7335</v>
      </c>
      <c r="F52" s="23">
        <v>347551000702</v>
      </c>
      <c r="G52" s="22" t="s">
        <v>286</v>
      </c>
      <c r="H52" s="22" t="s">
        <v>42</v>
      </c>
      <c r="I52" s="22" t="s">
        <v>1280</v>
      </c>
      <c r="J52" s="23">
        <v>34755100070201</v>
      </c>
      <c r="K52" s="22" t="s">
        <v>45</v>
      </c>
      <c r="L52" s="22" t="s">
        <v>327</v>
      </c>
      <c r="M52" s="22">
        <v>0</v>
      </c>
      <c r="N52" s="22" t="s">
        <v>7405</v>
      </c>
      <c r="O52" s="22" t="s">
        <v>74</v>
      </c>
      <c r="P52" s="22"/>
      <c r="Q52" s="64">
        <v>42216.480208333334</v>
      </c>
      <c r="R52" s="22"/>
      <c r="S52" s="22" t="s">
        <v>7406</v>
      </c>
      <c r="T52" s="22" t="s">
        <v>3992</v>
      </c>
      <c r="U52" s="22">
        <v>-1</v>
      </c>
      <c r="V52" s="22" t="s">
        <v>7407</v>
      </c>
      <c r="W52" s="22" t="s">
        <v>4008</v>
      </c>
      <c r="X52" s="22" t="s">
        <v>7408</v>
      </c>
      <c r="Y52" s="22" t="s">
        <v>184</v>
      </c>
      <c r="Z52" s="22" t="s">
        <v>721</v>
      </c>
      <c r="AA52" s="22"/>
      <c r="AB52" s="22" t="s">
        <v>53</v>
      </c>
      <c r="AC52" s="22">
        <v>15</v>
      </c>
      <c r="AD52" s="22" t="s">
        <v>66</v>
      </c>
      <c r="AE52" s="22" t="s">
        <v>51</v>
      </c>
      <c r="AF52" s="22"/>
      <c r="AG52" s="22" t="s">
        <v>7318</v>
      </c>
      <c r="AH52" s="37"/>
    </row>
    <row r="53" spans="1:34" x14ac:dyDescent="0.25">
      <c r="A53" s="22">
        <v>2015</v>
      </c>
      <c r="B53" s="22" t="s">
        <v>3995</v>
      </c>
      <c r="C53" s="22">
        <v>47170</v>
      </c>
      <c r="D53" s="22" t="s">
        <v>4035</v>
      </c>
      <c r="E53" s="22" t="s">
        <v>135</v>
      </c>
      <c r="F53" s="23">
        <v>347170000595</v>
      </c>
      <c r="G53" s="22" t="s">
        <v>286</v>
      </c>
      <c r="H53" s="22" t="s">
        <v>42</v>
      </c>
      <c r="I53" s="22" t="s">
        <v>135</v>
      </c>
      <c r="J53" s="23">
        <v>34717000059501</v>
      </c>
      <c r="K53" s="22" t="s">
        <v>45</v>
      </c>
      <c r="L53" s="22" t="s">
        <v>96</v>
      </c>
      <c r="M53" s="22">
        <v>3</v>
      </c>
      <c r="N53" s="22">
        <v>301</v>
      </c>
      <c r="O53" s="22" t="s">
        <v>3993</v>
      </c>
      <c r="P53" s="22"/>
      <c r="Q53" s="64">
        <v>42108.425243055557</v>
      </c>
      <c r="R53" s="22"/>
      <c r="S53" s="22" t="s">
        <v>5521</v>
      </c>
      <c r="T53" s="22" t="s">
        <v>3992</v>
      </c>
      <c r="U53" s="22">
        <v>-1</v>
      </c>
      <c r="V53" s="22" t="s">
        <v>5522</v>
      </c>
      <c r="W53" s="22" t="s">
        <v>4008</v>
      </c>
      <c r="X53" s="22" t="s">
        <v>443</v>
      </c>
      <c r="Y53" s="22" t="s">
        <v>620</v>
      </c>
      <c r="Z53" s="22" t="s">
        <v>1452</v>
      </c>
      <c r="AA53" s="22" t="s">
        <v>207</v>
      </c>
      <c r="AB53" s="22" t="s">
        <v>89</v>
      </c>
      <c r="AC53" s="22">
        <v>8</v>
      </c>
      <c r="AD53" s="22" t="s">
        <v>66</v>
      </c>
      <c r="AE53" s="22" t="s">
        <v>51</v>
      </c>
      <c r="AF53" s="22" t="s">
        <v>3990</v>
      </c>
      <c r="AG53" s="22" t="s">
        <v>7318</v>
      </c>
      <c r="AH53" s="37"/>
    </row>
    <row r="54" spans="1:34" x14ac:dyDescent="0.25">
      <c r="A54" s="22">
        <v>2015</v>
      </c>
      <c r="B54" s="22" t="s">
        <v>3995</v>
      </c>
      <c r="C54" s="22">
        <v>47551</v>
      </c>
      <c r="D54" s="22" t="s">
        <v>266</v>
      </c>
      <c r="E54" s="22" t="s">
        <v>7335</v>
      </c>
      <c r="F54" s="23">
        <v>347551000702</v>
      </c>
      <c r="G54" s="22" t="s">
        <v>286</v>
      </c>
      <c r="H54" s="22" t="s">
        <v>42</v>
      </c>
      <c r="I54" s="22" t="s">
        <v>1280</v>
      </c>
      <c r="J54" s="23">
        <v>34755100070201</v>
      </c>
      <c r="K54" s="22" t="s">
        <v>45</v>
      </c>
      <c r="L54" s="22" t="s">
        <v>327</v>
      </c>
      <c r="M54" s="22">
        <v>0</v>
      </c>
      <c r="N54" s="22" t="s">
        <v>5168</v>
      </c>
      <c r="O54" s="22" t="s">
        <v>74</v>
      </c>
      <c r="P54" s="22"/>
      <c r="Q54" s="64">
        <v>42184.716597222221</v>
      </c>
      <c r="R54" s="22"/>
      <c r="S54" s="22" t="s">
        <v>7409</v>
      </c>
      <c r="T54" s="22" t="s">
        <v>3998</v>
      </c>
      <c r="U54" s="22">
        <v>-1</v>
      </c>
      <c r="V54" s="22" t="s">
        <v>7410</v>
      </c>
      <c r="W54" s="22" t="s">
        <v>4008</v>
      </c>
      <c r="X54" s="22" t="s">
        <v>443</v>
      </c>
      <c r="Y54" s="22" t="s">
        <v>459</v>
      </c>
      <c r="Z54" s="22" t="s">
        <v>128</v>
      </c>
      <c r="AA54" s="22"/>
      <c r="AB54" s="22" t="s">
        <v>53</v>
      </c>
      <c r="AC54" s="22">
        <v>4</v>
      </c>
      <c r="AD54" s="22" t="s">
        <v>66</v>
      </c>
      <c r="AE54" s="22" t="s">
        <v>51</v>
      </c>
      <c r="AF54" s="22"/>
      <c r="AG54" s="22" t="s">
        <v>7318</v>
      </c>
      <c r="AH54" s="37"/>
    </row>
    <row r="55" spans="1:34" x14ac:dyDescent="0.25">
      <c r="A55" s="22">
        <v>2015</v>
      </c>
      <c r="B55" s="22" t="s">
        <v>3995</v>
      </c>
      <c r="C55" s="22">
        <v>47551</v>
      </c>
      <c r="D55" s="22" t="s">
        <v>266</v>
      </c>
      <c r="E55" s="22" t="s">
        <v>7335</v>
      </c>
      <c r="F55" s="23">
        <v>347551000702</v>
      </c>
      <c r="G55" s="22" t="s">
        <v>286</v>
      </c>
      <c r="H55" s="22" t="s">
        <v>42</v>
      </c>
      <c r="I55" s="22" t="s">
        <v>1280</v>
      </c>
      <c r="J55" s="23">
        <v>34755100070201</v>
      </c>
      <c r="K55" s="22" t="s">
        <v>45</v>
      </c>
      <c r="L55" s="22" t="s">
        <v>232</v>
      </c>
      <c r="M55" s="22">
        <v>1</v>
      </c>
      <c r="N55" s="22" t="s">
        <v>1284</v>
      </c>
      <c r="O55" s="22" t="s">
        <v>74</v>
      </c>
      <c r="P55" s="22"/>
      <c r="Q55" s="64">
        <v>42190.893506944441</v>
      </c>
      <c r="R55" s="22"/>
      <c r="S55" s="22" t="s">
        <v>7411</v>
      </c>
      <c r="T55" s="22" t="s">
        <v>3998</v>
      </c>
      <c r="U55" s="22">
        <v>-1</v>
      </c>
      <c r="V55" s="22" t="s">
        <v>7412</v>
      </c>
      <c r="W55" s="22" t="s">
        <v>4008</v>
      </c>
      <c r="X55" s="22" t="s">
        <v>443</v>
      </c>
      <c r="Y55" s="22" t="s">
        <v>1079</v>
      </c>
      <c r="Z55" s="22" t="s">
        <v>2631</v>
      </c>
      <c r="AA55" s="22"/>
      <c r="AB55" s="22" t="s">
        <v>53</v>
      </c>
      <c r="AC55" s="22">
        <v>8</v>
      </c>
      <c r="AD55" s="22" t="s">
        <v>64</v>
      </c>
      <c r="AE55" s="22" t="s">
        <v>65</v>
      </c>
      <c r="AF55" s="22" t="s">
        <v>3990</v>
      </c>
      <c r="AG55" s="22" t="s">
        <v>7318</v>
      </c>
      <c r="AH55" s="37"/>
    </row>
    <row r="56" spans="1:34" x14ac:dyDescent="0.25">
      <c r="A56" s="22">
        <v>2015</v>
      </c>
      <c r="B56" s="22" t="s">
        <v>3995</v>
      </c>
      <c r="C56" s="22">
        <v>47980</v>
      </c>
      <c r="D56" s="22" t="s">
        <v>157</v>
      </c>
      <c r="E56" s="22" t="s">
        <v>3171</v>
      </c>
      <c r="F56" s="23">
        <v>447189042030</v>
      </c>
      <c r="G56" s="22" t="s">
        <v>286</v>
      </c>
      <c r="H56" s="22" t="s">
        <v>42</v>
      </c>
      <c r="I56" s="22" t="s">
        <v>3171</v>
      </c>
      <c r="J56" s="23">
        <v>44718904203001</v>
      </c>
      <c r="K56" s="22" t="s">
        <v>45</v>
      </c>
      <c r="L56" s="22" t="s">
        <v>49</v>
      </c>
      <c r="M56" s="22">
        <v>5</v>
      </c>
      <c r="N56" s="22">
        <v>501</v>
      </c>
      <c r="O56" s="22" t="s">
        <v>3993</v>
      </c>
      <c r="P56" s="22"/>
      <c r="Q56" s="64">
        <v>42201.715914351851</v>
      </c>
      <c r="R56" s="22"/>
      <c r="S56" s="22" t="s">
        <v>7413</v>
      </c>
      <c r="T56" s="22" t="s">
        <v>3992</v>
      </c>
      <c r="U56" s="22">
        <v>-1</v>
      </c>
      <c r="V56" s="22" t="s">
        <v>7414</v>
      </c>
      <c r="W56" s="22" t="s">
        <v>4008</v>
      </c>
      <c r="X56" s="22" t="s">
        <v>443</v>
      </c>
      <c r="Y56" s="22" t="s">
        <v>7415</v>
      </c>
      <c r="Z56" s="22" t="s">
        <v>411</v>
      </c>
      <c r="AA56" s="22" t="s">
        <v>503</v>
      </c>
      <c r="AB56" s="22" t="s">
        <v>53</v>
      </c>
      <c r="AC56" s="22">
        <v>9</v>
      </c>
      <c r="AD56" s="22" t="s">
        <v>64</v>
      </c>
      <c r="AE56" s="22" t="s">
        <v>65</v>
      </c>
      <c r="AF56" s="22" t="s">
        <v>3990</v>
      </c>
      <c r="AG56" s="22" t="s">
        <v>7318</v>
      </c>
      <c r="AH56" s="37"/>
    </row>
    <row r="57" spans="1:34" x14ac:dyDescent="0.25">
      <c r="A57" s="22">
        <v>2015</v>
      </c>
      <c r="B57" s="22" t="s">
        <v>3995</v>
      </c>
      <c r="C57" s="22">
        <v>47980</v>
      </c>
      <c r="D57" s="22" t="s">
        <v>157</v>
      </c>
      <c r="E57" s="22" t="s">
        <v>159</v>
      </c>
      <c r="F57" s="23">
        <v>447980000049</v>
      </c>
      <c r="G57" s="22" t="s">
        <v>286</v>
      </c>
      <c r="H57" s="22" t="s">
        <v>42</v>
      </c>
      <c r="I57" s="22" t="s">
        <v>159</v>
      </c>
      <c r="J57" s="23">
        <v>44798000004901</v>
      </c>
      <c r="K57" s="22" t="s">
        <v>45</v>
      </c>
      <c r="L57" s="22" t="s">
        <v>179</v>
      </c>
      <c r="M57" s="22">
        <v>2</v>
      </c>
      <c r="N57" s="22" t="s">
        <v>5285</v>
      </c>
      <c r="O57" s="22" t="s">
        <v>74</v>
      </c>
      <c r="P57" s="22"/>
      <c r="Q57" s="64">
        <v>42084.53633101852</v>
      </c>
      <c r="R57" s="22"/>
      <c r="S57" s="22" t="s">
        <v>7416</v>
      </c>
      <c r="T57" s="22" t="s">
        <v>3992</v>
      </c>
      <c r="U57" s="22">
        <v>-1</v>
      </c>
      <c r="V57" s="22" t="s">
        <v>7417</v>
      </c>
      <c r="W57" s="22" t="s">
        <v>4008</v>
      </c>
      <c r="X57" s="22" t="s">
        <v>710</v>
      </c>
      <c r="Y57" s="22" t="s">
        <v>1873</v>
      </c>
      <c r="Z57" s="22" t="s">
        <v>5532</v>
      </c>
      <c r="AA57" s="22" t="s">
        <v>299</v>
      </c>
      <c r="AB57" s="22" t="s">
        <v>89</v>
      </c>
      <c r="AC57" s="22">
        <v>5</v>
      </c>
      <c r="AD57" s="22" t="s">
        <v>66</v>
      </c>
      <c r="AE57" s="22" t="s">
        <v>51</v>
      </c>
      <c r="AF57" s="22" t="s">
        <v>3990</v>
      </c>
      <c r="AG57" s="22" t="s">
        <v>7318</v>
      </c>
      <c r="AH57" s="37"/>
    </row>
    <row r="58" spans="1:34" x14ac:dyDescent="0.25">
      <c r="A58" s="22">
        <v>2015</v>
      </c>
      <c r="B58" s="22" t="s">
        <v>3995</v>
      </c>
      <c r="C58" s="22">
        <v>47980</v>
      </c>
      <c r="D58" s="22" t="s">
        <v>157</v>
      </c>
      <c r="E58" s="22" t="s">
        <v>159</v>
      </c>
      <c r="F58" s="23">
        <v>447980000049</v>
      </c>
      <c r="G58" s="22" t="s">
        <v>286</v>
      </c>
      <c r="H58" s="22" t="s">
        <v>42</v>
      </c>
      <c r="I58" s="22" t="s">
        <v>159</v>
      </c>
      <c r="J58" s="23">
        <v>44798000004901</v>
      </c>
      <c r="K58" s="22" t="s">
        <v>45</v>
      </c>
      <c r="L58" s="22" t="s">
        <v>49</v>
      </c>
      <c r="M58" s="22">
        <v>5</v>
      </c>
      <c r="N58" s="22">
        <v>506</v>
      </c>
      <c r="O58" s="22" t="s">
        <v>74</v>
      </c>
      <c r="P58" s="22"/>
      <c r="Q58" s="64">
        <v>42077.705312500002</v>
      </c>
      <c r="R58" s="22"/>
      <c r="S58" s="22" t="s">
        <v>7418</v>
      </c>
      <c r="T58" s="22" t="s">
        <v>3992</v>
      </c>
      <c r="U58" s="22">
        <v>-1</v>
      </c>
      <c r="V58" s="22" t="s">
        <v>7419</v>
      </c>
      <c r="W58" s="22" t="s">
        <v>4008</v>
      </c>
      <c r="X58" s="22" t="s">
        <v>3647</v>
      </c>
      <c r="Y58" s="22" t="s">
        <v>453</v>
      </c>
      <c r="Z58" s="22" t="s">
        <v>330</v>
      </c>
      <c r="AA58" s="22" t="s">
        <v>417</v>
      </c>
      <c r="AB58" s="22" t="s">
        <v>53</v>
      </c>
      <c r="AC58" s="22">
        <v>10</v>
      </c>
      <c r="AD58" s="22" t="s">
        <v>66</v>
      </c>
      <c r="AE58" s="22" t="s">
        <v>51</v>
      </c>
      <c r="AF58" s="22"/>
      <c r="AG58" s="22" t="s">
        <v>7318</v>
      </c>
      <c r="AH58" s="37"/>
    </row>
    <row r="59" spans="1:34" x14ac:dyDescent="0.25">
      <c r="A59" s="22">
        <v>2015</v>
      </c>
      <c r="B59" s="22" t="s">
        <v>3995</v>
      </c>
      <c r="C59" s="22">
        <v>47980</v>
      </c>
      <c r="D59" s="22" t="s">
        <v>157</v>
      </c>
      <c r="E59" s="22" t="s">
        <v>159</v>
      </c>
      <c r="F59" s="23">
        <v>447980000049</v>
      </c>
      <c r="G59" s="22" t="s">
        <v>286</v>
      </c>
      <c r="H59" s="22" t="s">
        <v>42</v>
      </c>
      <c r="I59" s="22" t="s">
        <v>159</v>
      </c>
      <c r="J59" s="23">
        <v>44798000004901</v>
      </c>
      <c r="K59" s="22" t="s">
        <v>45</v>
      </c>
      <c r="L59" s="22" t="s">
        <v>179</v>
      </c>
      <c r="M59" s="22">
        <v>2</v>
      </c>
      <c r="N59" s="22" t="s">
        <v>5395</v>
      </c>
      <c r="O59" s="22" t="s">
        <v>74</v>
      </c>
      <c r="P59" s="22"/>
      <c r="Q59" s="64">
        <v>42200.714282407411</v>
      </c>
      <c r="R59" s="22"/>
      <c r="S59" s="22" t="s">
        <v>7420</v>
      </c>
      <c r="T59" s="22" t="s">
        <v>3992</v>
      </c>
      <c r="U59" s="22">
        <v>-1</v>
      </c>
      <c r="V59" s="22" t="s">
        <v>7421</v>
      </c>
      <c r="W59" s="22" t="s">
        <v>4008</v>
      </c>
      <c r="X59" s="22" t="s">
        <v>3824</v>
      </c>
      <c r="Y59" s="22" t="s">
        <v>1449</v>
      </c>
      <c r="Z59" s="22" t="s">
        <v>7422</v>
      </c>
      <c r="AA59" s="22" t="s">
        <v>533</v>
      </c>
      <c r="AB59" s="22" t="s">
        <v>89</v>
      </c>
      <c r="AC59" s="22">
        <v>6</v>
      </c>
      <c r="AD59" s="22" t="s">
        <v>64</v>
      </c>
      <c r="AE59" s="22" t="s">
        <v>65</v>
      </c>
      <c r="AF59" s="22" t="s">
        <v>3990</v>
      </c>
      <c r="AG59" s="22" t="s">
        <v>7318</v>
      </c>
      <c r="AH59" s="37"/>
    </row>
    <row r="60" spans="1:34" x14ac:dyDescent="0.25">
      <c r="A60" s="22">
        <v>2015</v>
      </c>
      <c r="B60" s="22" t="s">
        <v>3995</v>
      </c>
      <c r="C60" s="22">
        <v>47053</v>
      </c>
      <c r="D60" s="22" t="s">
        <v>170</v>
      </c>
      <c r="E60" s="22" t="s">
        <v>2940</v>
      </c>
      <c r="F60" s="23">
        <v>347053000029</v>
      </c>
      <c r="G60" s="22" t="s">
        <v>286</v>
      </c>
      <c r="H60" s="22" t="s">
        <v>42</v>
      </c>
      <c r="I60" s="22" t="s">
        <v>2940</v>
      </c>
      <c r="J60" s="23">
        <v>34705300002901</v>
      </c>
      <c r="K60" s="22" t="s">
        <v>45</v>
      </c>
      <c r="L60" s="22" t="s">
        <v>179</v>
      </c>
      <c r="M60" s="22">
        <v>2</v>
      </c>
      <c r="N60" s="22">
        <v>201</v>
      </c>
      <c r="O60" s="22" t="s">
        <v>74</v>
      </c>
      <c r="P60" s="22"/>
      <c r="Q60" s="64">
        <v>42277.519583333335</v>
      </c>
      <c r="R60" s="22"/>
      <c r="S60" s="22" t="s">
        <v>7423</v>
      </c>
      <c r="T60" s="22" t="s">
        <v>3992</v>
      </c>
      <c r="U60" s="22">
        <v>-1</v>
      </c>
      <c r="V60" s="22" t="s">
        <v>7424</v>
      </c>
      <c r="W60" s="22" t="s">
        <v>4008</v>
      </c>
      <c r="X60" s="22" t="s">
        <v>3824</v>
      </c>
      <c r="Y60" s="22" t="s">
        <v>462</v>
      </c>
      <c r="Z60" s="22" t="s">
        <v>411</v>
      </c>
      <c r="AA60" s="22" t="s">
        <v>5383</v>
      </c>
      <c r="AB60" s="22" t="s">
        <v>53</v>
      </c>
      <c r="AC60" s="22">
        <v>6</v>
      </c>
      <c r="AD60" s="22" t="s">
        <v>64</v>
      </c>
      <c r="AE60" s="22" t="s">
        <v>65</v>
      </c>
      <c r="AF60" s="22" t="s">
        <v>3990</v>
      </c>
      <c r="AG60" s="22" t="s">
        <v>7318</v>
      </c>
      <c r="AH60" s="37"/>
    </row>
    <row r="61" spans="1:34" x14ac:dyDescent="0.25">
      <c r="A61" s="22">
        <v>2015</v>
      </c>
      <c r="B61" s="22" t="s">
        <v>3995</v>
      </c>
      <c r="C61" s="22">
        <v>47980</v>
      </c>
      <c r="D61" s="22" t="s">
        <v>157</v>
      </c>
      <c r="E61" s="22" t="s">
        <v>159</v>
      </c>
      <c r="F61" s="23">
        <v>447980000049</v>
      </c>
      <c r="G61" s="22" t="s">
        <v>286</v>
      </c>
      <c r="H61" s="22" t="s">
        <v>42</v>
      </c>
      <c r="I61" s="22" t="s">
        <v>159</v>
      </c>
      <c r="J61" s="23">
        <v>44798000004901</v>
      </c>
      <c r="K61" s="22" t="s">
        <v>45</v>
      </c>
      <c r="L61" s="22" t="s">
        <v>76</v>
      </c>
      <c r="M61" s="22">
        <v>4</v>
      </c>
      <c r="N61" s="22">
        <v>409</v>
      </c>
      <c r="O61" s="22" t="s">
        <v>74</v>
      </c>
      <c r="P61" s="22"/>
      <c r="Q61" s="64">
        <v>42077.707488425927</v>
      </c>
      <c r="R61" s="22"/>
      <c r="S61" s="22" t="s">
        <v>7425</v>
      </c>
      <c r="T61" s="22" t="s">
        <v>3992</v>
      </c>
      <c r="U61" s="22">
        <v>-1</v>
      </c>
      <c r="V61" s="22" t="s">
        <v>7426</v>
      </c>
      <c r="W61" s="22" t="s">
        <v>4008</v>
      </c>
      <c r="X61" s="22" t="s">
        <v>374</v>
      </c>
      <c r="Y61" s="22" t="s">
        <v>2002</v>
      </c>
      <c r="Z61" s="22" t="s">
        <v>3271</v>
      </c>
      <c r="AA61" s="22" t="s">
        <v>106</v>
      </c>
      <c r="AB61" s="22" t="s">
        <v>53</v>
      </c>
      <c r="AC61" s="22">
        <v>7</v>
      </c>
      <c r="AD61" s="22" t="s">
        <v>66</v>
      </c>
      <c r="AE61" s="22" t="s">
        <v>51</v>
      </c>
      <c r="AF61" s="22"/>
      <c r="AG61" s="22" t="s">
        <v>7318</v>
      </c>
      <c r="AH61" s="37"/>
    </row>
    <row r="62" spans="1:34" x14ac:dyDescent="0.25">
      <c r="A62" s="22">
        <v>2015</v>
      </c>
      <c r="B62" s="22" t="s">
        <v>3995</v>
      </c>
      <c r="C62" s="22">
        <v>47030</v>
      </c>
      <c r="D62" s="22" t="s">
        <v>468</v>
      </c>
      <c r="E62" s="22" t="s">
        <v>1317</v>
      </c>
      <c r="F62" s="23">
        <v>447030001531</v>
      </c>
      <c r="G62" s="22" t="s">
        <v>286</v>
      </c>
      <c r="H62" s="22" t="s">
        <v>42</v>
      </c>
      <c r="I62" s="22" t="s">
        <v>1317</v>
      </c>
      <c r="J62" s="23">
        <v>44703000153101</v>
      </c>
      <c r="K62" s="22" t="s">
        <v>45</v>
      </c>
      <c r="L62" s="22" t="s">
        <v>179</v>
      </c>
      <c r="M62" s="22">
        <v>2</v>
      </c>
      <c r="N62" s="22">
        <v>1</v>
      </c>
      <c r="O62" s="22" t="s">
        <v>3993</v>
      </c>
      <c r="P62" s="22"/>
      <c r="Q62" s="64">
        <v>42194.522881944446</v>
      </c>
      <c r="R62" s="22"/>
      <c r="S62" s="22" t="s">
        <v>7427</v>
      </c>
      <c r="T62" s="22" t="s">
        <v>3992</v>
      </c>
      <c r="U62" s="22">
        <v>-1</v>
      </c>
      <c r="V62" s="22" t="s">
        <v>7428</v>
      </c>
      <c r="W62" s="22" t="s">
        <v>4008</v>
      </c>
      <c r="X62" s="22" t="s">
        <v>1657</v>
      </c>
      <c r="Y62" s="22" t="s">
        <v>586</v>
      </c>
      <c r="Z62" s="22" t="s">
        <v>311</v>
      </c>
      <c r="AA62" s="22" t="s">
        <v>791</v>
      </c>
      <c r="AB62" s="22" t="s">
        <v>89</v>
      </c>
      <c r="AC62" s="22">
        <v>7</v>
      </c>
      <c r="AD62" s="22" t="s">
        <v>64</v>
      </c>
      <c r="AE62" s="22" t="s">
        <v>65</v>
      </c>
      <c r="AF62" s="22" t="s">
        <v>3990</v>
      </c>
      <c r="AG62" s="22" t="s">
        <v>7318</v>
      </c>
      <c r="AH62" s="37"/>
    </row>
    <row r="63" spans="1:34" x14ac:dyDescent="0.25">
      <c r="A63" s="22">
        <v>2015</v>
      </c>
      <c r="B63" s="22" t="s">
        <v>3995</v>
      </c>
      <c r="C63" s="22">
        <v>47288</v>
      </c>
      <c r="D63" s="22" t="s">
        <v>4013</v>
      </c>
      <c r="E63" s="22" t="s">
        <v>1925</v>
      </c>
      <c r="F63" s="23">
        <v>347288000697</v>
      </c>
      <c r="G63" s="22" t="s">
        <v>286</v>
      </c>
      <c r="H63" s="22" t="s">
        <v>42</v>
      </c>
      <c r="I63" s="22" t="s">
        <v>1925</v>
      </c>
      <c r="J63" s="23">
        <v>34728800069701</v>
      </c>
      <c r="K63" s="22" t="s">
        <v>45</v>
      </c>
      <c r="L63" s="22" t="s">
        <v>76</v>
      </c>
      <c r="M63" s="22">
        <v>4</v>
      </c>
      <c r="N63" s="22" t="s">
        <v>284</v>
      </c>
      <c r="O63" s="22" t="s">
        <v>3993</v>
      </c>
      <c r="P63" s="22"/>
      <c r="Q63" s="64">
        <v>42008.897326388891</v>
      </c>
      <c r="R63" s="22"/>
      <c r="S63" s="22" t="s">
        <v>7429</v>
      </c>
      <c r="T63" s="22" t="s">
        <v>3992</v>
      </c>
      <c r="U63" s="22"/>
      <c r="V63" s="22" t="s">
        <v>7430</v>
      </c>
      <c r="W63" s="22" t="s">
        <v>4008</v>
      </c>
      <c r="X63" s="22" t="s">
        <v>3360</v>
      </c>
      <c r="Y63" s="22" t="s">
        <v>2716</v>
      </c>
      <c r="Z63" s="22" t="s">
        <v>2382</v>
      </c>
      <c r="AA63" s="22"/>
      <c r="AB63" s="22" t="s">
        <v>53</v>
      </c>
      <c r="AC63" s="22">
        <v>10</v>
      </c>
      <c r="AD63" s="22" t="s">
        <v>66</v>
      </c>
      <c r="AE63" s="22" t="s">
        <v>51</v>
      </c>
      <c r="AF63" s="22"/>
      <c r="AG63" s="22" t="s">
        <v>7318</v>
      </c>
      <c r="AH63" s="37"/>
    </row>
    <row r="64" spans="1:34" x14ac:dyDescent="0.25">
      <c r="A64" s="22">
        <v>2015</v>
      </c>
      <c r="B64" s="22" t="s">
        <v>3995</v>
      </c>
      <c r="C64" s="22">
        <v>47053</v>
      </c>
      <c r="D64" s="22" t="s">
        <v>170</v>
      </c>
      <c r="E64" s="22" t="s">
        <v>1727</v>
      </c>
      <c r="F64" s="23">
        <v>347053000011</v>
      </c>
      <c r="G64" s="22" t="s">
        <v>286</v>
      </c>
      <c r="H64" s="22" t="s">
        <v>42</v>
      </c>
      <c r="I64" s="22" t="s">
        <v>1728</v>
      </c>
      <c r="J64" s="23">
        <v>34705300001101</v>
      </c>
      <c r="K64" s="22" t="s">
        <v>45</v>
      </c>
      <c r="L64" s="22" t="s">
        <v>76</v>
      </c>
      <c r="M64" s="22">
        <v>4</v>
      </c>
      <c r="N64" s="22">
        <v>4</v>
      </c>
      <c r="O64" s="22" t="s">
        <v>3993</v>
      </c>
      <c r="P64" s="22"/>
      <c r="Q64" s="64">
        <v>42124.368101851855</v>
      </c>
      <c r="R64" s="22"/>
      <c r="S64" s="22" t="s">
        <v>4541</v>
      </c>
      <c r="T64" s="22" t="s">
        <v>3992</v>
      </c>
      <c r="U64" s="22"/>
      <c r="V64" s="22" t="s">
        <v>4540</v>
      </c>
      <c r="W64" s="22" t="s">
        <v>4008</v>
      </c>
      <c r="X64" s="22" t="s">
        <v>4539</v>
      </c>
      <c r="Y64" s="22" t="s">
        <v>453</v>
      </c>
      <c r="Z64" s="22" t="s">
        <v>2429</v>
      </c>
      <c r="AA64" s="22" t="s">
        <v>246</v>
      </c>
      <c r="AB64" s="22" t="s">
        <v>53</v>
      </c>
      <c r="AC64" s="22">
        <v>8</v>
      </c>
      <c r="AD64" s="22" t="s">
        <v>66</v>
      </c>
      <c r="AE64" s="22" t="s">
        <v>51</v>
      </c>
      <c r="AF64" s="22" t="s">
        <v>3990</v>
      </c>
      <c r="AG64" s="22" t="s">
        <v>7318</v>
      </c>
      <c r="AH64" s="37"/>
    </row>
    <row r="65" spans="1:34" x14ac:dyDescent="0.25">
      <c r="A65" s="22">
        <v>2015</v>
      </c>
      <c r="B65" s="22" t="s">
        <v>3995</v>
      </c>
      <c r="C65" s="22">
        <v>47555</v>
      </c>
      <c r="D65" s="22" t="s">
        <v>181</v>
      </c>
      <c r="E65" s="22" t="s">
        <v>3625</v>
      </c>
      <c r="F65" s="23">
        <v>347555000774</v>
      </c>
      <c r="G65" s="22" t="s">
        <v>286</v>
      </c>
      <c r="H65" s="22" t="s">
        <v>42</v>
      </c>
      <c r="I65" s="22" t="s">
        <v>3625</v>
      </c>
      <c r="J65" s="23">
        <v>34755500077401</v>
      </c>
      <c r="K65" s="22" t="s">
        <v>45</v>
      </c>
      <c r="L65" s="22" t="s">
        <v>232</v>
      </c>
      <c r="M65" s="22">
        <v>1</v>
      </c>
      <c r="N65" s="22">
        <v>101</v>
      </c>
      <c r="O65" s="22" t="s">
        <v>3993</v>
      </c>
      <c r="P65" s="22"/>
      <c r="Q65" s="64">
        <v>42151.396122685182</v>
      </c>
      <c r="R65" s="22"/>
      <c r="S65" s="22" t="s">
        <v>7431</v>
      </c>
      <c r="T65" s="22" t="s">
        <v>4055</v>
      </c>
      <c r="U65" s="22">
        <v>-1</v>
      </c>
      <c r="V65" s="22" t="s">
        <v>7432</v>
      </c>
      <c r="W65" s="22" t="s">
        <v>4008</v>
      </c>
      <c r="X65" s="22" t="s">
        <v>2567</v>
      </c>
      <c r="Y65" s="22" t="s">
        <v>1036</v>
      </c>
      <c r="Z65" s="22" t="s">
        <v>246</v>
      </c>
      <c r="AA65" s="22" t="s">
        <v>330</v>
      </c>
      <c r="AB65" s="22" t="s">
        <v>53</v>
      </c>
      <c r="AC65" s="22">
        <v>5</v>
      </c>
      <c r="AD65" s="22" t="s">
        <v>66</v>
      </c>
      <c r="AE65" s="22" t="s">
        <v>51</v>
      </c>
      <c r="AF65" s="22" t="s">
        <v>3990</v>
      </c>
      <c r="AG65" s="22" t="s">
        <v>7318</v>
      </c>
      <c r="AH65" s="37"/>
    </row>
    <row r="66" spans="1:34" x14ac:dyDescent="0.25">
      <c r="A66" s="22">
        <v>2015</v>
      </c>
      <c r="B66" s="22" t="s">
        <v>3995</v>
      </c>
      <c r="C66" s="22">
        <v>47980</v>
      </c>
      <c r="D66" s="22" t="s">
        <v>157</v>
      </c>
      <c r="E66" s="22" t="s">
        <v>1291</v>
      </c>
      <c r="F66" s="23">
        <v>447980003077</v>
      </c>
      <c r="G66" s="22" t="s">
        <v>286</v>
      </c>
      <c r="H66" s="22" t="s">
        <v>42</v>
      </c>
      <c r="I66" s="22" t="s">
        <v>1291</v>
      </c>
      <c r="J66" s="23">
        <v>44798000307701</v>
      </c>
      <c r="K66" s="22" t="s">
        <v>45</v>
      </c>
      <c r="L66" s="22" t="s">
        <v>49</v>
      </c>
      <c r="M66" s="22">
        <v>5</v>
      </c>
      <c r="N66" s="22">
        <v>1</v>
      </c>
      <c r="O66" s="22" t="s">
        <v>74</v>
      </c>
      <c r="P66" s="22"/>
      <c r="Q66" s="64">
        <v>42096.968182870369</v>
      </c>
      <c r="R66" s="22"/>
      <c r="S66" s="22" t="s">
        <v>7433</v>
      </c>
      <c r="T66" s="22" t="s">
        <v>3992</v>
      </c>
      <c r="U66" s="22"/>
      <c r="V66" s="22">
        <v>1684</v>
      </c>
      <c r="W66" s="22" t="s">
        <v>4008</v>
      </c>
      <c r="X66" s="22" t="s">
        <v>3718</v>
      </c>
      <c r="Y66" s="22" t="s">
        <v>436</v>
      </c>
      <c r="Z66" s="22" t="s">
        <v>1161</v>
      </c>
      <c r="AA66" s="22" t="s">
        <v>195</v>
      </c>
      <c r="AB66" s="22" t="s">
        <v>89</v>
      </c>
      <c r="AC66" s="22">
        <v>11</v>
      </c>
      <c r="AD66" s="22" t="s">
        <v>66</v>
      </c>
      <c r="AE66" s="22" t="s">
        <v>51</v>
      </c>
      <c r="AF66" s="22" t="s">
        <v>3990</v>
      </c>
      <c r="AG66" s="22" t="s">
        <v>7318</v>
      </c>
      <c r="AH66" s="37"/>
    </row>
    <row r="67" spans="1:34" x14ac:dyDescent="0.25">
      <c r="A67" s="22">
        <v>2015</v>
      </c>
      <c r="B67" s="22" t="s">
        <v>3995</v>
      </c>
      <c r="C67" s="22">
        <v>47053</v>
      </c>
      <c r="D67" s="22" t="s">
        <v>170</v>
      </c>
      <c r="E67" s="22" t="s">
        <v>4557</v>
      </c>
      <c r="F67" s="23">
        <v>347053000037</v>
      </c>
      <c r="G67" s="22" t="s">
        <v>286</v>
      </c>
      <c r="H67" s="22" t="s">
        <v>42</v>
      </c>
      <c r="I67" s="22" t="s">
        <v>4557</v>
      </c>
      <c r="J67" s="23">
        <v>34705300003701</v>
      </c>
      <c r="K67" s="22" t="s">
        <v>45</v>
      </c>
      <c r="L67" s="22" t="s">
        <v>179</v>
      </c>
      <c r="M67" s="22">
        <v>2</v>
      </c>
      <c r="N67" s="22">
        <v>202</v>
      </c>
      <c r="O67" s="22" t="s">
        <v>3993</v>
      </c>
      <c r="P67" s="22"/>
      <c r="Q67" s="64">
        <v>42017.756030092591</v>
      </c>
      <c r="R67" s="22"/>
      <c r="S67" s="22" t="s">
        <v>7434</v>
      </c>
      <c r="T67" s="22" t="s">
        <v>3992</v>
      </c>
      <c r="U67" s="22">
        <v>-1</v>
      </c>
      <c r="V67" s="22" t="s">
        <v>7435</v>
      </c>
      <c r="W67" s="22" t="s">
        <v>4008</v>
      </c>
      <c r="X67" s="22" t="s">
        <v>789</v>
      </c>
      <c r="Y67" s="22" t="s">
        <v>737</v>
      </c>
      <c r="Z67" s="22" t="s">
        <v>7436</v>
      </c>
      <c r="AA67" s="22" t="s">
        <v>7437</v>
      </c>
      <c r="AB67" s="22" t="s">
        <v>89</v>
      </c>
      <c r="AC67" s="22">
        <v>6</v>
      </c>
      <c r="AD67" s="22" t="s">
        <v>66</v>
      </c>
      <c r="AE67" s="22" t="s">
        <v>51</v>
      </c>
      <c r="AF67" s="22"/>
      <c r="AG67" s="22" t="s">
        <v>7318</v>
      </c>
      <c r="AH67" s="37"/>
    </row>
    <row r="68" spans="1:34" x14ac:dyDescent="0.25">
      <c r="A68" s="22">
        <v>2015</v>
      </c>
      <c r="B68" s="22" t="s">
        <v>3995</v>
      </c>
      <c r="C68" s="22">
        <v>47555</v>
      </c>
      <c r="D68" s="22" t="s">
        <v>181</v>
      </c>
      <c r="E68" s="22" t="s">
        <v>5043</v>
      </c>
      <c r="F68" s="23">
        <v>347555000006</v>
      </c>
      <c r="G68" s="22" t="s">
        <v>286</v>
      </c>
      <c r="H68" s="22" t="s">
        <v>42</v>
      </c>
      <c r="I68" s="22" t="s">
        <v>5043</v>
      </c>
      <c r="J68" s="23">
        <v>34755500000601</v>
      </c>
      <c r="K68" s="22" t="s">
        <v>45</v>
      </c>
      <c r="L68" s="22" t="s">
        <v>114</v>
      </c>
      <c r="M68" s="22">
        <v>9</v>
      </c>
      <c r="N68" s="22">
        <v>901</v>
      </c>
      <c r="O68" s="22" t="s">
        <v>3993</v>
      </c>
      <c r="P68" s="22"/>
      <c r="Q68" s="64">
        <v>42069.693402777775</v>
      </c>
      <c r="R68" s="22"/>
      <c r="S68" s="22" t="s">
        <v>7438</v>
      </c>
      <c r="T68" s="22" t="s">
        <v>4055</v>
      </c>
      <c r="U68" s="22">
        <v>-1</v>
      </c>
      <c r="V68" s="22" t="s">
        <v>7439</v>
      </c>
      <c r="W68" s="22" t="s">
        <v>4008</v>
      </c>
      <c r="X68" s="22" t="s">
        <v>789</v>
      </c>
      <c r="Y68" s="22" t="s">
        <v>2923</v>
      </c>
      <c r="Z68" s="22" t="s">
        <v>454</v>
      </c>
      <c r="AA68" s="22" t="s">
        <v>711</v>
      </c>
      <c r="AB68" s="22" t="s">
        <v>89</v>
      </c>
      <c r="AC68" s="22">
        <v>13</v>
      </c>
      <c r="AD68" s="22" t="s">
        <v>66</v>
      </c>
      <c r="AE68" s="22" t="s">
        <v>51</v>
      </c>
      <c r="AF68" s="22" t="s">
        <v>3990</v>
      </c>
      <c r="AG68" s="22" t="s">
        <v>7318</v>
      </c>
      <c r="AH68" s="37"/>
    </row>
    <row r="69" spans="1:34" x14ac:dyDescent="0.25">
      <c r="A69" s="22">
        <v>2015</v>
      </c>
      <c r="B69" s="22" t="s">
        <v>3995</v>
      </c>
      <c r="C69" s="22">
        <v>47555</v>
      </c>
      <c r="D69" s="22" t="s">
        <v>181</v>
      </c>
      <c r="E69" s="22" t="s">
        <v>5043</v>
      </c>
      <c r="F69" s="23">
        <v>347555000006</v>
      </c>
      <c r="G69" s="22" t="s">
        <v>286</v>
      </c>
      <c r="H69" s="22" t="s">
        <v>42</v>
      </c>
      <c r="I69" s="22" t="s">
        <v>5043</v>
      </c>
      <c r="J69" s="23">
        <v>34755500000601</v>
      </c>
      <c r="K69" s="22" t="s">
        <v>45</v>
      </c>
      <c r="L69" s="22" t="s">
        <v>76</v>
      </c>
      <c r="M69" s="22">
        <v>4</v>
      </c>
      <c r="N69" s="22">
        <v>401</v>
      </c>
      <c r="O69" s="22" t="s">
        <v>3993</v>
      </c>
      <c r="P69" s="22"/>
      <c r="Q69" s="64">
        <v>42046.395567129628</v>
      </c>
      <c r="R69" s="22"/>
      <c r="S69" s="22" t="s">
        <v>7440</v>
      </c>
      <c r="T69" s="22" t="s">
        <v>3992</v>
      </c>
      <c r="U69" s="22">
        <v>-1</v>
      </c>
      <c r="V69" s="22" t="s">
        <v>7441</v>
      </c>
      <c r="W69" s="22" t="s">
        <v>4008</v>
      </c>
      <c r="X69" s="22" t="s">
        <v>789</v>
      </c>
      <c r="Y69" s="22" t="s">
        <v>537</v>
      </c>
      <c r="Z69" s="22" t="s">
        <v>324</v>
      </c>
      <c r="AA69" s="22" t="s">
        <v>1889</v>
      </c>
      <c r="AB69" s="22" t="s">
        <v>89</v>
      </c>
      <c r="AC69" s="22">
        <v>8</v>
      </c>
      <c r="AD69" s="22" t="s">
        <v>66</v>
      </c>
      <c r="AE69" s="22" t="s">
        <v>51</v>
      </c>
      <c r="AF69" s="22" t="s">
        <v>3990</v>
      </c>
      <c r="AG69" s="22" t="s">
        <v>7318</v>
      </c>
      <c r="AH69" s="37"/>
    </row>
    <row r="70" spans="1:34" x14ac:dyDescent="0.25">
      <c r="A70" s="22">
        <v>2015</v>
      </c>
      <c r="B70" s="22" t="s">
        <v>3995</v>
      </c>
      <c r="C70" s="22">
        <v>47555</v>
      </c>
      <c r="D70" s="22" t="s">
        <v>181</v>
      </c>
      <c r="E70" s="22" t="s">
        <v>3625</v>
      </c>
      <c r="F70" s="23">
        <v>347555000774</v>
      </c>
      <c r="G70" s="22" t="s">
        <v>286</v>
      </c>
      <c r="H70" s="22" t="s">
        <v>42</v>
      </c>
      <c r="I70" s="22" t="s">
        <v>3625</v>
      </c>
      <c r="J70" s="23">
        <v>34755500077401</v>
      </c>
      <c r="K70" s="22" t="s">
        <v>45</v>
      </c>
      <c r="L70" s="22" t="s">
        <v>232</v>
      </c>
      <c r="M70" s="22">
        <v>1</v>
      </c>
      <c r="N70" s="22">
        <v>101</v>
      </c>
      <c r="O70" s="22" t="s">
        <v>3993</v>
      </c>
      <c r="P70" s="22"/>
      <c r="Q70" s="64">
        <v>42151.400370370371</v>
      </c>
      <c r="R70" s="22"/>
      <c r="S70" s="22" t="s">
        <v>7442</v>
      </c>
      <c r="T70" s="22" t="s">
        <v>4055</v>
      </c>
      <c r="U70" s="22">
        <v>-1</v>
      </c>
      <c r="V70" s="22" t="s">
        <v>7443</v>
      </c>
      <c r="W70" s="22" t="s">
        <v>4008</v>
      </c>
      <c r="X70" s="22" t="s">
        <v>1816</v>
      </c>
      <c r="Y70" s="22" t="s">
        <v>1149</v>
      </c>
      <c r="Z70" s="22" t="s">
        <v>7444</v>
      </c>
      <c r="AA70" s="22" t="s">
        <v>207</v>
      </c>
      <c r="AB70" s="22" t="s">
        <v>89</v>
      </c>
      <c r="AC70" s="22">
        <v>8</v>
      </c>
      <c r="AD70" s="22" t="s">
        <v>66</v>
      </c>
      <c r="AE70" s="22" t="s">
        <v>51</v>
      </c>
      <c r="AF70" s="22" t="s">
        <v>3990</v>
      </c>
      <c r="AG70" s="22" t="s">
        <v>7318</v>
      </c>
      <c r="AH70" s="37"/>
    </row>
    <row r="71" spans="1:34" x14ac:dyDescent="0.25">
      <c r="A71" s="22">
        <v>2015</v>
      </c>
      <c r="B71" s="22" t="s">
        <v>3995</v>
      </c>
      <c r="C71" s="22">
        <v>47980</v>
      </c>
      <c r="D71" s="22" t="s">
        <v>157</v>
      </c>
      <c r="E71" s="22" t="s">
        <v>159</v>
      </c>
      <c r="F71" s="23">
        <v>447980000049</v>
      </c>
      <c r="G71" s="22" t="s">
        <v>286</v>
      </c>
      <c r="H71" s="22" t="s">
        <v>42</v>
      </c>
      <c r="I71" s="22" t="s">
        <v>159</v>
      </c>
      <c r="J71" s="23">
        <v>44798000004901</v>
      </c>
      <c r="K71" s="22" t="s">
        <v>45</v>
      </c>
      <c r="L71" s="22" t="s">
        <v>96</v>
      </c>
      <c r="M71" s="22">
        <v>3</v>
      </c>
      <c r="N71" s="22" t="s">
        <v>2015</v>
      </c>
      <c r="O71" s="22" t="s">
        <v>74</v>
      </c>
      <c r="P71" s="22"/>
      <c r="Q71" s="64">
        <v>42087.506423611114</v>
      </c>
      <c r="R71" s="22"/>
      <c r="S71" s="22" t="s">
        <v>7445</v>
      </c>
      <c r="T71" s="22" t="s">
        <v>3992</v>
      </c>
      <c r="U71" s="22">
        <v>-1</v>
      </c>
      <c r="V71" s="22" t="s">
        <v>7446</v>
      </c>
      <c r="W71" s="22" t="s">
        <v>4008</v>
      </c>
      <c r="X71" s="22" t="s">
        <v>1816</v>
      </c>
      <c r="Y71" s="22" t="s">
        <v>301</v>
      </c>
      <c r="Z71" s="22" t="s">
        <v>58</v>
      </c>
      <c r="AA71" s="22" t="s">
        <v>59</v>
      </c>
      <c r="AB71" s="22" t="s">
        <v>53</v>
      </c>
      <c r="AC71" s="22">
        <v>7</v>
      </c>
      <c r="AD71" s="22" t="s">
        <v>66</v>
      </c>
      <c r="AE71" s="22" t="s">
        <v>51</v>
      </c>
      <c r="AF71" s="22" t="s">
        <v>3990</v>
      </c>
      <c r="AG71" s="22" t="s">
        <v>7318</v>
      </c>
      <c r="AH71" s="37"/>
    </row>
    <row r="72" spans="1:34" x14ac:dyDescent="0.25">
      <c r="A72" s="22">
        <v>2015</v>
      </c>
      <c r="B72" s="22" t="s">
        <v>3995</v>
      </c>
      <c r="C72" s="22">
        <v>47551</v>
      </c>
      <c r="D72" s="22" t="s">
        <v>266</v>
      </c>
      <c r="E72" s="22" t="s">
        <v>3030</v>
      </c>
      <c r="F72" s="23">
        <v>347551001164</v>
      </c>
      <c r="G72" s="22" t="s">
        <v>286</v>
      </c>
      <c r="H72" s="22" t="s">
        <v>42</v>
      </c>
      <c r="I72" s="22" t="s">
        <v>3030</v>
      </c>
      <c r="J72" s="23">
        <v>34755100116401</v>
      </c>
      <c r="K72" s="22" t="s">
        <v>45</v>
      </c>
      <c r="L72" s="22" t="s">
        <v>327</v>
      </c>
      <c r="M72" s="22">
        <v>0</v>
      </c>
      <c r="N72" s="22" t="s">
        <v>5380</v>
      </c>
      <c r="O72" s="22" t="s">
        <v>74</v>
      </c>
      <c r="P72" s="22"/>
      <c r="Q72" s="64">
        <v>42190.952118055553</v>
      </c>
      <c r="R72" s="22"/>
      <c r="S72" s="22" t="s">
        <v>7447</v>
      </c>
      <c r="T72" s="22" t="s">
        <v>3998</v>
      </c>
      <c r="U72" s="22">
        <v>-1</v>
      </c>
      <c r="V72" s="22" t="s">
        <v>7448</v>
      </c>
      <c r="W72" s="22" t="s">
        <v>4008</v>
      </c>
      <c r="X72" s="22" t="s">
        <v>1816</v>
      </c>
      <c r="Y72" s="22" t="s">
        <v>127</v>
      </c>
      <c r="Z72" s="22" t="s">
        <v>7449</v>
      </c>
      <c r="AA72" s="22" t="s">
        <v>424</v>
      </c>
      <c r="AB72" s="22" t="s">
        <v>53</v>
      </c>
      <c r="AC72" s="22">
        <v>4</v>
      </c>
      <c r="AD72" s="22" t="s">
        <v>64</v>
      </c>
      <c r="AE72" s="22" t="s">
        <v>65</v>
      </c>
      <c r="AF72" s="22" t="s">
        <v>3990</v>
      </c>
      <c r="AG72" s="22" t="s">
        <v>7318</v>
      </c>
      <c r="AH72" s="37"/>
    </row>
    <row r="73" spans="1:34" x14ac:dyDescent="0.25">
      <c r="A73" s="22">
        <v>2015</v>
      </c>
      <c r="B73" s="22" t="s">
        <v>3995</v>
      </c>
      <c r="C73" s="22">
        <v>47288</v>
      </c>
      <c r="D73" s="22" t="s">
        <v>4013</v>
      </c>
      <c r="E73" s="22" t="s">
        <v>1925</v>
      </c>
      <c r="F73" s="23">
        <v>347288000697</v>
      </c>
      <c r="G73" s="22" t="s">
        <v>286</v>
      </c>
      <c r="H73" s="22" t="s">
        <v>42</v>
      </c>
      <c r="I73" s="22" t="s">
        <v>1925</v>
      </c>
      <c r="J73" s="23">
        <v>34728800069701</v>
      </c>
      <c r="K73" s="22" t="s">
        <v>45</v>
      </c>
      <c r="L73" s="22" t="s">
        <v>88</v>
      </c>
      <c r="M73" s="22">
        <v>7</v>
      </c>
      <c r="N73" s="22" t="s">
        <v>286</v>
      </c>
      <c r="O73" s="22" t="s">
        <v>3993</v>
      </c>
      <c r="P73" s="22"/>
      <c r="Q73" s="64">
        <v>42008.895902777775</v>
      </c>
      <c r="R73" s="22"/>
      <c r="S73" s="22" t="s">
        <v>7450</v>
      </c>
      <c r="T73" s="22" t="s">
        <v>4055</v>
      </c>
      <c r="U73" s="22"/>
      <c r="V73" s="22" t="s">
        <v>7451</v>
      </c>
      <c r="W73" s="22" t="s">
        <v>4008</v>
      </c>
      <c r="X73" s="22" t="s">
        <v>3483</v>
      </c>
      <c r="Y73" s="22" t="s">
        <v>4798</v>
      </c>
      <c r="Z73" s="22" t="s">
        <v>365</v>
      </c>
      <c r="AA73" s="22" t="s">
        <v>164</v>
      </c>
      <c r="AB73" s="22" t="s">
        <v>53</v>
      </c>
      <c r="AC73" s="22">
        <v>12</v>
      </c>
      <c r="AD73" s="22" t="s">
        <v>66</v>
      </c>
      <c r="AE73" s="22" t="s">
        <v>51</v>
      </c>
      <c r="AF73" s="22"/>
      <c r="AG73" s="22" t="s">
        <v>7318</v>
      </c>
      <c r="AH73" s="37"/>
    </row>
    <row r="74" spans="1:34" x14ac:dyDescent="0.25">
      <c r="A74" s="22">
        <v>2015</v>
      </c>
      <c r="B74" s="22" t="s">
        <v>3995</v>
      </c>
      <c r="C74" s="22">
        <v>47053</v>
      </c>
      <c r="D74" s="22" t="s">
        <v>170</v>
      </c>
      <c r="E74" s="22" t="s">
        <v>3424</v>
      </c>
      <c r="F74" s="23">
        <v>347053001327</v>
      </c>
      <c r="G74" s="22" t="s">
        <v>286</v>
      </c>
      <c r="H74" s="22" t="s">
        <v>42</v>
      </c>
      <c r="I74" s="22" t="s">
        <v>3424</v>
      </c>
      <c r="J74" s="23">
        <v>34705300132701</v>
      </c>
      <c r="K74" s="22" t="s">
        <v>45</v>
      </c>
      <c r="L74" s="22" t="s">
        <v>327</v>
      </c>
      <c r="M74" s="22">
        <v>0</v>
      </c>
      <c r="N74" s="22" t="s">
        <v>4914</v>
      </c>
      <c r="O74" s="22" t="s">
        <v>74</v>
      </c>
      <c r="P74" s="22"/>
      <c r="Q74" s="64">
        <v>42145.381608796299</v>
      </c>
      <c r="R74" s="22"/>
      <c r="S74" s="22" t="s">
        <v>7452</v>
      </c>
      <c r="T74" s="22" t="s">
        <v>3992</v>
      </c>
      <c r="U74" s="22">
        <v>-1</v>
      </c>
      <c r="V74" s="22" t="s">
        <v>7453</v>
      </c>
      <c r="W74" s="22" t="s">
        <v>4008</v>
      </c>
      <c r="X74" s="22" t="s">
        <v>7454</v>
      </c>
      <c r="Y74" s="22" t="s">
        <v>290</v>
      </c>
      <c r="Z74" s="22" t="s">
        <v>440</v>
      </c>
      <c r="AA74" s="22" t="s">
        <v>488</v>
      </c>
      <c r="AB74" s="22" t="s">
        <v>89</v>
      </c>
      <c r="AC74" s="22">
        <v>3</v>
      </c>
      <c r="AD74" s="22" t="s">
        <v>66</v>
      </c>
      <c r="AE74" s="22" t="s">
        <v>51</v>
      </c>
      <c r="AF74" s="22" t="s">
        <v>3990</v>
      </c>
      <c r="AG74" s="22" t="s">
        <v>7318</v>
      </c>
      <c r="AH74" s="37"/>
    </row>
    <row r="75" spans="1:34" x14ac:dyDescent="0.25">
      <c r="A75" s="22">
        <v>2015</v>
      </c>
      <c r="B75" s="22" t="s">
        <v>3995</v>
      </c>
      <c r="C75" s="22">
        <v>47053</v>
      </c>
      <c r="D75" s="22" t="s">
        <v>170</v>
      </c>
      <c r="E75" s="22" t="s">
        <v>2940</v>
      </c>
      <c r="F75" s="23">
        <v>347053000029</v>
      </c>
      <c r="G75" s="22" t="s">
        <v>286</v>
      </c>
      <c r="H75" s="22" t="s">
        <v>42</v>
      </c>
      <c r="I75" s="22" t="s">
        <v>2940</v>
      </c>
      <c r="J75" s="23">
        <v>34705300002901</v>
      </c>
      <c r="K75" s="22" t="s">
        <v>45</v>
      </c>
      <c r="L75" s="22" t="s">
        <v>327</v>
      </c>
      <c r="M75" s="22">
        <v>0</v>
      </c>
      <c r="N75" s="22">
        <v>3</v>
      </c>
      <c r="O75" s="22" t="s">
        <v>74</v>
      </c>
      <c r="P75" s="22"/>
      <c r="Q75" s="64">
        <v>42277.512754629628</v>
      </c>
      <c r="R75" s="22"/>
      <c r="S75" s="22" t="s">
        <v>7455</v>
      </c>
      <c r="T75" s="22" t="s">
        <v>3992</v>
      </c>
      <c r="U75" s="22">
        <v>-1</v>
      </c>
      <c r="V75" s="22" t="s">
        <v>7456</v>
      </c>
      <c r="W75" s="22" t="s">
        <v>4008</v>
      </c>
      <c r="X75" s="22" t="s">
        <v>444</v>
      </c>
      <c r="Y75" s="22" t="s">
        <v>270</v>
      </c>
      <c r="Z75" s="22" t="s">
        <v>1446</v>
      </c>
      <c r="AA75" s="22" t="s">
        <v>2155</v>
      </c>
      <c r="AB75" s="22" t="s">
        <v>89</v>
      </c>
      <c r="AC75" s="22">
        <v>4</v>
      </c>
      <c r="AD75" s="22" t="s">
        <v>64</v>
      </c>
      <c r="AE75" s="22" t="s">
        <v>65</v>
      </c>
      <c r="AF75" s="22"/>
      <c r="AG75" s="22" t="s">
        <v>7318</v>
      </c>
      <c r="AH75" s="37"/>
    </row>
    <row r="76" spans="1:34" x14ac:dyDescent="0.25">
      <c r="A76" s="22">
        <v>2015</v>
      </c>
      <c r="B76" s="22" t="s">
        <v>3995</v>
      </c>
      <c r="C76" s="22">
        <v>47980</v>
      </c>
      <c r="D76" s="22" t="s">
        <v>157</v>
      </c>
      <c r="E76" s="22" t="s">
        <v>159</v>
      </c>
      <c r="F76" s="23">
        <v>447980000049</v>
      </c>
      <c r="G76" s="22" t="s">
        <v>286</v>
      </c>
      <c r="H76" s="22" t="s">
        <v>42</v>
      </c>
      <c r="I76" s="22" t="s">
        <v>159</v>
      </c>
      <c r="J76" s="23">
        <v>44798000004901</v>
      </c>
      <c r="K76" s="22" t="s">
        <v>45</v>
      </c>
      <c r="L76" s="22" t="s">
        <v>96</v>
      </c>
      <c r="M76" s="22">
        <v>3</v>
      </c>
      <c r="N76" s="22" t="s">
        <v>5461</v>
      </c>
      <c r="O76" s="22" t="s">
        <v>74</v>
      </c>
      <c r="P76" s="22"/>
      <c r="Q76" s="64">
        <v>42087.515219907407</v>
      </c>
      <c r="R76" s="22"/>
      <c r="S76" s="22" t="s">
        <v>7457</v>
      </c>
      <c r="T76" s="22" t="s">
        <v>3992</v>
      </c>
      <c r="U76" s="22"/>
      <c r="V76" s="22" t="s">
        <v>7458</v>
      </c>
      <c r="W76" s="22" t="s">
        <v>4008</v>
      </c>
      <c r="X76" s="22" t="s">
        <v>444</v>
      </c>
      <c r="Y76" s="22" t="s">
        <v>1111</v>
      </c>
      <c r="Z76" s="22" t="s">
        <v>2920</v>
      </c>
      <c r="AA76" s="22"/>
      <c r="AB76" s="22" t="s">
        <v>89</v>
      </c>
      <c r="AC76" s="22">
        <v>12</v>
      </c>
      <c r="AD76" s="22" t="s">
        <v>66</v>
      </c>
      <c r="AE76" s="22" t="s">
        <v>51</v>
      </c>
      <c r="AF76" s="22" t="s">
        <v>3990</v>
      </c>
      <c r="AG76" s="22" t="s">
        <v>7318</v>
      </c>
      <c r="AH76" s="37"/>
    </row>
    <row r="77" spans="1:34" x14ac:dyDescent="0.25">
      <c r="A77" s="22">
        <v>2015</v>
      </c>
      <c r="B77" s="22" t="s">
        <v>3995</v>
      </c>
      <c r="C77" s="22">
        <v>47058</v>
      </c>
      <c r="D77" s="22" t="s">
        <v>4053</v>
      </c>
      <c r="E77" s="22" t="s">
        <v>7253</v>
      </c>
      <c r="F77" s="23">
        <v>347058001406</v>
      </c>
      <c r="G77" s="22" t="s">
        <v>286</v>
      </c>
      <c r="H77" s="22" t="s">
        <v>42</v>
      </c>
      <c r="I77" s="22" t="s">
        <v>7253</v>
      </c>
      <c r="J77" s="23">
        <v>34705800140601</v>
      </c>
      <c r="K77" s="22" t="s">
        <v>45</v>
      </c>
      <c r="L77" s="22" t="s">
        <v>179</v>
      </c>
      <c r="M77" s="22">
        <v>2</v>
      </c>
      <c r="N77" s="22">
        <v>203</v>
      </c>
      <c r="O77" s="22" t="s">
        <v>3993</v>
      </c>
      <c r="P77" s="22"/>
      <c r="Q77" s="64">
        <v>42269.423854166664</v>
      </c>
      <c r="R77" s="22"/>
      <c r="S77" s="22" t="s">
        <v>7459</v>
      </c>
      <c r="T77" s="22" t="s">
        <v>3992</v>
      </c>
      <c r="U77" s="22">
        <v>-1</v>
      </c>
      <c r="V77" s="22" t="s">
        <v>7460</v>
      </c>
      <c r="W77" s="22" t="s">
        <v>4008</v>
      </c>
      <c r="X77" s="22" t="s">
        <v>444</v>
      </c>
      <c r="Y77" s="22" t="s">
        <v>622</v>
      </c>
      <c r="Z77" s="22" t="s">
        <v>240</v>
      </c>
      <c r="AA77" s="22"/>
      <c r="AB77" s="22" t="s">
        <v>53</v>
      </c>
      <c r="AC77" s="22">
        <v>7</v>
      </c>
      <c r="AD77" s="22" t="s">
        <v>66</v>
      </c>
      <c r="AE77" s="22" t="s">
        <v>51</v>
      </c>
      <c r="AF77" s="22" t="s">
        <v>3990</v>
      </c>
      <c r="AG77" s="22" t="s">
        <v>7318</v>
      </c>
      <c r="AH77" s="37"/>
    </row>
    <row r="78" spans="1:34" x14ac:dyDescent="0.25">
      <c r="A78" s="22">
        <v>2015</v>
      </c>
      <c r="B78" s="22" t="s">
        <v>3995</v>
      </c>
      <c r="C78" s="22">
        <v>47288</v>
      </c>
      <c r="D78" s="22" t="s">
        <v>4013</v>
      </c>
      <c r="E78" s="22" t="s">
        <v>2179</v>
      </c>
      <c r="F78" s="23">
        <v>347288000026</v>
      </c>
      <c r="G78" s="22" t="s">
        <v>286</v>
      </c>
      <c r="H78" s="22" t="s">
        <v>42</v>
      </c>
      <c r="I78" s="22" t="s">
        <v>2179</v>
      </c>
      <c r="J78" s="23">
        <v>34728800002601</v>
      </c>
      <c r="K78" s="22" t="s">
        <v>45</v>
      </c>
      <c r="L78" s="22" t="s">
        <v>114</v>
      </c>
      <c r="M78" s="22">
        <v>9</v>
      </c>
      <c r="N78" s="22">
        <v>903</v>
      </c>
      <c r="O78" s="22" t="s">
        <v>3993</v>
      </c>
      <c r="P78" s="22"/>
      <c r="Q78" s="64">
        <v>41990.431192129632</v>
      </c>
      <c r="R78" s="22"/>
      <c r="S78" s="22" t="s">
        <v>7461</v>
      </c>
      <c r="T78" s="22" t="s">
        <v>3992</v>
      </c>
      <c r="U78" s="22"/>
      <c r="V78" s="22" t="s">
        <v>7462</v>
      </c>
      <c r="W78" s="22" t="s">
        <v>4008</v>
      </c>
      <c r="X78" s="22" t="s">
        <v>1933</v>
      </c>
      <c r="Y78" s="22" t="s">
        <v>1721</v>
      </c>
      <c r="Z78" s="22" t="s">
        <v>293</v>
      </c>
      <c r="AA78" s="22" t="s">
        <v>59</v>
      </c>
      <c r="AB78" s="22" t="s">
        <v>53</v>
      </c>
      <c r="AC78" s="22">
        <v>13</v>
      </c>
      <c r="AD78" s="22" t="s">
        <v>66</v>
      </c>
      <c r="AE78" s="22" t="s">
        <v>51</v>
      </c>
      <c r="AF78" s="22"/>
      <c r="AG78" s="22" t="s">
        <v>7318</v>
      </c>
      <c r="AH78" s="37"/>
    </row>
    <row r="79" spans="1:34" x14ac:dyDescent="0.25">
      <c r="A79" s="22">
        <v>2015</v>
      </c>
      <c r="B79" s="22" t="s">
        <v>3995</v>
      </c>
      <c r="C79" s="22">
        <v>47288</v>
      </c>
      <c r="D79" s="22" t="s">
        <v>4013</v>
      </c>
      <c r="E79" s="22" t="s">
        <v>2876</v>
      </c>
      <c r="F79" s="23">
        <v>347288001286</v>
      </c>
      <c r="G79" s="22" t="s">
        <v>286</v>
      </c>
      <c r="H79" s="22" t="s">
        <v>42</v>
      </c>
      <c r="I79" s="22" t="s">
        <v>2876</v>
      </c>
      <c r="J79" s="23">
        <v>34728800128601</v>
      </c>
      <c r="K79" s="22" t="s">
        <v>45</v>
      </c>
      <c r="L79" s="22" t="s">
        <v>179</v>
      </c>
      <c r="M79" s="22">
        <v>2</v>
      </c>
      <c r="N79" s="22" t="s">
        <v>5182</v>
      </c>
      <c r="O79" s="22" t="s">
        <v>3993</v>
      </c>
      <c r="P79" s="22"/>
      <c r="Q79" s="64">
        <v>42034.426435185182</v>
      </c>
      <c r="R79" s="22"/>
      <c r="S79" s="22" t="s">
        <v>7463</v>
      </c>
      <c r="T79" s="22" t="s">
        <v>3992</v>
      </c>
      <c r="U79" s="22">
        <v>-1</v>
      </c>
      <c r="V79" s="22" t="s">
        <v>7464</v>
      </c>
      <c r="W79" s="22" t="s">
        <v>4008</v>
      </c>
      <c r="X79" s="22" t="s">
        <v>234</v>
      </c>
      <c r="Y79" s="22" t="s">
        <v>199</v>
      </c>
      <c r="Z79" s="22" t="s">
        <v>246</v>
      </c>
      <c r="AA79" s="22" t="s">
        <v>503</v>
      </c>
      <c r="AB79" s="22" t="s">
        <v>53</v>
      </c>
      <c r="AC79" s="22">
        <v>7</v>
      </c>
      <c r="AD79" s="22" t="s">
        <v>66</v>
      </c>
      <c r="AE79" s="22" t="s">
        <v>51</v>
      </c>
      <c r="AF79" s="22" t="s">
        <v>3990</v>
      </c>
      <c r="AG79" s="22" t="s">
        <v>7318</v>
      </c>
      <c r="AH79" s="37"/>
    </row>
    <row r="80" spans="1:34" x14ac:dyDescent="0.25">
      <c r="A80" s="22">
        <v>2015</v>
      </c>
      <c r="B80" s="22" t="s">
        <v>3995</v>
      </c>
      <c r="C80" s="22">
        <v>47745</v>
      </c>
      <c r="D80" s="22" t="s">
        <v>344</v>
      </c>
      <c r="E80" s="22" t="s">
        <v>346</v>
      </c>
      <c r="F80" s="23">
        <v>347745000517</v>
      </c>
      <c r="G80" s="22" t="s">
        <v>286</v>
      </c>
      <c r="H80" s="22" t="s">
        <v>42</v>
      </c>
      <c r="I80" s="22" t="s">
        <v>347</v>
      </c>
      <c r="J80" s="23">
        <v>34774500051701</v>
      </c>
      <c r="K80" s="22" t="s">
        <v>45</v>
      </c>
      <c r="L80" s="22" t="s">
        <v>96</v>
      </c>
      <c r="M80" s="22">
        <v>3</v>
      </c>
      <c r="N80" s="22" t="s">
        <v>3339</v>
      </c>
      <c r="O80" s="22" t="s">
        <v>3993</v>
      </c>
      <c r="P80" s="22"/>
      <c r="Q80" s="64">
        <v>42199.471562500003</v>
      </c>
      <c r="R80" s="22"/>
      <c r="S80" s="22" t="s">
        <v>7465</v>
      </c>
      <c r="T80" s="22" t="s">
        <v>3992</v>
      </c>
      <c r="U80" s="22">
        <v>-1</v>
      </c>
      <c r="V80" s="22" t="s">
        <v>3340</v>
      </c>
      <c r="W80" s="22" t="s">
        <v>4008</v>
      </c>
      <c r="X80" s="22" t="s">
        <v>137</v>
      </c>
      <c r="Y80" s="22" t="s">
        <v>1008</v>
      </c>
      <c r="Z80" s="22" t="s">
        <v>58</v>
      </c>
      <c r="AA80" s="22" t="s">
        <v>59</v>
      </c>
      <c r="AB80" s="22" t="s">
        <v>53</v>
      </c>
      <c r="AC80" s="22">
        <v>7</v>
      </c>
      <c r="AD80" s="22" t="s">
        <v>64</v>
      </c>
      <c r="AE80" s="22" t="s">
        <v>65</v>
      </c>
      <c r="AF80" s="22" t="s">
        <v>3990</v>
      </c>
      <c r="AG80" s="22" t="s">
        <v>7318</v>
      </c>
      <c r="AH80" s="37"/>
    </row>
    <row r="81" spans="1:34" x14ac:dyDescent="0.25">
      <c r="A81" s="22">
        <v>2015</v>
      </c>
      <c r="B81" s="22" t="s">
        <v>3995</v>
      </c>
      <c r="C81" s="22">
        <v>47551</v>
      </c>
      <c r="D81" s="22" t="s">
        <v>266</v>
      </c>
      <c r="E81" s="22" t="s">
        <v>7335</v>
      </c>
      <c r="F81" s="23">
        <v>347551000702</v>
      </c>
      <c r="G81" s="22" t="s">
        <v>286</v>
      </c>
      <c r="H81" s="22" t="s">
        <v>42</v>
      </c>
      <c r="I81" s="22" t="s">
        <v>1280</v>
      </c>
      <c r="J81" s="23">
        <v>34755100070201</v>
      </c>
      <c r="K81" s="22" t="s">
        <v>45</v>
      </c>
      <c r="L81" s="22" t="s">
        <v>327</v>
      </c>
      <c r="M81" s="22">
        <v>0</v>
      </c>
      <c r="N81" s="22" t="s">
        <v>7466</v>
      </c>
      <c r="O81" s="22" t="s">
        <v>74</v>
      </c>
      <c r="P81" s="22"/>
      <c r="Q81" s="64">
        <v>42239.723344907405</v>
      </c>
      <c r="R81" s="22"/>
      <c r="S81" s="22" t="s">
        <v>7467</v>
      </c>
      <c r="T81" s="22" t="s">
        <v>3992</v>
      </c>
      <c r="U81" s="22">
        <v>-1</v>
      </c>
      <c r="V81" s="22" t="s">
        <v>7468</v>
      </c>
      <c r="W81" s="22" t="s">
        <v>4008</v>
      </c>
      <c r="X81" s="22" t="s">
        <v>3334</v>
      </c>
      <c r="Y81" s="22" t="s">
        <v>1431</v>
      </c>
      <c r="Z81" s="22" t="s">
        <v>2803</v>
      </c>
      <c r="AA81" s="22" t="s">
        <v>246</v>
      </c>
      <c r="AB81" s="22" t="s">
        <v>53</v>
      </c>
      <c r="AC81" s="22">
        <v>4</v>
      </c>
      <c r="AD81" s="22" t="s">
        <v>64</v>
      </c>
      <c r="AE81" s="22" t="s">
        <v>65</v>
      </c>
      <c r="AF81" s="22"/>
      <c r="AG81" s="22" t="s">
        <v>7318</v>
      </c>
      <c r="AH81" s="37"/>
    </row>
    <row r="82" spans="1:34" x14ac:dyDescent="0.25">
      <c r="A82" s="22">
        <v>2015</v>
      </c>
      <c r="B82" s="22" t="s">
        <v>3995</v>
      </c>
      <c r="C82" s="22">
        <v>47288</v>
      </c>
      <c r="D82" s="22" t="s">
        <v>4013</v>
      </c>
      <c r="E82" s="22" t="s">
        <v>1925</v>
      </c>
      <c r="F82" s="23">
        <v>347288000697</v>
      </c>
      <c r="G82" s="22" t="s">
        <v>286</v>
      </c>
      <c r="H82" s="22" t="s">
        <v>42</v>
      </c>
      <c r="I82" s="22" t="s">
        <v>1925</v>
      </c>
      <c r="J82" s="23">
        <v>34728800069701</v>
      </c>
      <c r="K82" s="22" t="s">
        <v>45</v>
      </c>
      <c r="L82" s="22" t="s">
        <v>114</v>
      </c>
      <c r="M82" s="22">
        <v>9</v>
      </c>
      <c r="N82" s="22" t="s">
        <v>284</v>
      </c>
      <c r="O82" s="22" t="s">
        <v>3993</v>
      </c>
      <c r="P82" s="22"/>
      <c r="Q82" s="64">
        <v>41989.699270833335</v>
      </c>
      <c r="R82" s="22"/>
      <c r="S82" s="22" t="s">
        <v>7469</v>
      </c>
      <c r="T82" s="22" t="s">
        <v>3992</v>
      </c>
      <c r="U82" s="22"/>
      <c r="V82" s="22" t="s">
        <v>7470</v>
      </c>
      <c r="W82" s="22" t="s">
        <v>4008</v>
      </c>
      <c r="X82" s="22" t="s">
        <v>604</v>
      </c>
      <c r="Y82" s="22" t="s">
        <v>7471</v>
      </c>
      <c r="Z82" s="22" t="s">
        <v>401</v>
      </c>
      <c r="AA82" s="22" t="s">
        <v>299</v>
      </c>
      <c r="AB82" s="22" t="s">
        <v>89</v>
      </c>
      <c r="AC82" s="22">
        <v>14</v>
      </c>
      <c r="AD82" s="22" t="s">
        <v>66</v>
      </c>
      <c r="AE82" s="22" t="s">
        <v>51</v>
      </c>
      <c r="AF82" s="22" t="s">
        <v>3990</v>
      </c>
      <c r="AG82" s="22" t="s">
        <v>7318</v>
      </c>
      <c r="AH82" s="37"/>
    </row>
    <row r="83" spans="1:34" x14ac:dyDescent="0.25">
      <c r="A83" s="22">
        <v>2015</v>
      </c>
      <c r="B83" s="22" t="s">
        <v>3995</v>
      </c>
      <c r="C83" s="22">
        <v>47245</v>
      </c>
      <c r="D83" s="22" t="s">
        <v>251</v>
      </c>
      <c r="E83" s="22" t="s">
        <v>5187</v>
      </c>
      <c r="F83" s="23">
        <v>347245001584</v>
      </c>
      <c r="G83" s="22" t="s">
        <v>286</v>
      </c>
      <c r="H83" s="22" t="s">
        <v>42</v>
      </c>
      <c r="I83" s="22" t="s">
        <v>5187</v>
      </c>
      <c r="J83" s="23">
        <v>34724500158401</v>
      </c>
      <c r="K83" s="22" t="s">
        <v>45</v>
      </c>
      <c r="L83" s="22" t="s">
        <v>7319</v>
      </c>
      <c r="M83" s="22">
        <v>-1</v>
      </c>
      <c r="N83" s="22">
        <v>1</v>
      </c>
      <c r="O83" s="22" t="s">
        <v>3993</v>
      </c>
      <c r="P83" s="22"/>
      <c r="Q83" s="64">
        <v>42020.415486111109</v>
      </c>
      <c r="R83" s="22"/>
      <c r="S83" s="22" t="s">
        <v>7472</v>
      </c>
      <c r="T83" s="22" t="s">
        <v>3992</v>
      </c>
      <c r="U83" s="22">
        <v>-1</v>
      </c>
      <c r="V83" s="22" t="s">
        <v>7473</v>
      </c>
      <c r="W83" s="22" t="s">
        <v>4008</v>
      </c>
      <c r="X83" s="22" t="s">
        <v>3094</v>
      </c>
      <c r="Y83" s="22" t="s">
        <v>204</v>
      </c>
      <c r="Z83" s="22" t="s">
        <v>7474</v>
      </c>
      <c r="AA83" s="22" t="s">
        <v>155</v>
      </c>
      <c r="AB83" s="22" t="s">
        <v>89</v>
      </c>
      <c r="AC83" s="22">
        <v>4</v>
      </c>
      <c r="AD83" s="22" t="s">
        <v>66</v>
      </c>
      <c r="AE83" s="22" t="s">
        <v>51</v>
      </c>
      <c r="AF83" s="22" t="s">
        <v>3990</v>
      </c>
      <c r="AG83" s="22" t="s">
        <v>7318</v>
      </c>
      <c r="AH83" s="37"/>
    </row>
    <row r="84" spans="1:34" x14ac:dyDescent="0.25">
      <c r="A84" s="22">
        <v>2015</v>
      </c>
      <c r="B84" s="22" t="s">
        <v>3995</v>
      </c>
      <c r="C84" s="22">
        <v>47980</v>
      </c>
      <c r="D84" s="22" t="s">
        <v>157</v>
      </c>
      <c r="E84" s="22" t="s">
        <v>159</v>
      </c>
      <c r="F84" s="23">
        <v>447980000049</v>
      </c>
      <c r="G84" s="22" t="s">
        <v>286</v>
      </c>
      <c r="H84" s="22" t="s">
        <v>42</v>
      </c>
      <c r="I84" s="22" t="s">
        <v>159</v>
      </c>
      <c r="J84" s="23">
        <v>44798000004901</v>
      </c>
      <c r="K84" s="22" t="s">
        <v>45</v>
      </c>
      <c r="L84" s="22" t="s">
        <v>96</v>
      </c>
      <c r="M84" s="22">
        <v>3</v>
      </c>
      <c r="N84" s="22" t="s">
        <v>1582</v>
      </c>
      <c r="O84" s="22" t="s">
        <v>74</v>
      </c>
      <c r="P84" s="22"/>
      <c r="Q84" s="64">
        <v>42087.584999999999</v>
      </c>
      <c r="R84" s="22"/>
      <c r="S84" s="22" t="s">
        <v>7475</v>
      </c>
      <c r="T84" s="22" t="s">
        <v>3992</v>
      </c>
      <c r="U84" s="22">
        <v>-1</v>
      </c>
      <c r="V84" s="22" t="s">
        <v>7476</v>
      </c>
      <c r="W84" s="22" t="s">
        <v>4008</v>
      </c>
      <c r="X84" s="22" t="s">
        <v>1579</v>
      </c>
      <c r="Y84" s="22" t="s">
        <v>2922</v>
      </c>
      <c r="Z84" s="22" t="s">
        <v>7477</v>
      </c>
      <c r="AA84" s="22" t="s">
        <v>434</v>
      </c>
      <c r="AB84" s="22" t="s">
        <v>53</v>
      </c>
      <c r="AC84" s="22">
        <v>8</v>
      </c>
      <c r="AD84" s="22" t="s">
        <v>66</v>
      </c>
      <c r="AE84" s="22" t="s">
        <v>51</v>
      </c>
      <c r="AF84" s="22" t="s">
        <v>3990</v>
      </c>
      <c r="AG84" s="22" t="s">
        <v>7318</v>
      </c>
      <c r="AH84" s="37"/>
    </row>
    <row r="85" spans="1:34" x14ac:dyDescent="0.25">
      <c r="A85" s="22">
        <v>2015</v>
      </c>
      <c r="B85" s="22" t="s">
        <v>3995</v>
      </c>
      <c r="C85" s="22">
        <v>47980</v>
      </c>
      <c r="D85" s="22" t="s">
        <v>157</v>
      </c>
      <c r="E85" s="22" t="s">
        <v>159</v>
      </c>
      <c r="F85" s="23">
        <v>447980000049</v>
      </c>
      <c r="G85" s="22" t="s">
        <v>286</v>
      </c>
      <c r="H85" s="22" t="s">
        <v>42</v>
      </c>
      <c r="I85" s="22" t="s">
        <v>159</v>
      </c>
      <c r="J85" s="23">
        <v>44798000004901</v>
      </c>
      <c r="K85" s="22" t="s">
        <v>45</v>
      </c>
      <c r="L85" s="22" t="s">
        <v>327</v>
      </c>
      <c r="M85" s="22">
        <v>0</v>
      </c>
      <c r="N85" s="22" t="s">
        <v>2191</v>
      </c>
      <c r="O85" s="22" t="s">
        <v>3993</v>
      </c>
      <c r="P85" s="22"/>
      <c r="Q85" s="64">
        <v>42193.437048611115</v>
      </c>
      <c r="R85" s="22"/>
      <c r="S85" s="22" t="s">
        <v>5691</v>
      </c>
      <c r="T85" s="22" t="s">
        <v>3992</v>
      </c>
      <c r="U85" s="22">
        <v>-1</v>
      </c>
      <c r="V85" s="22" t="s">
        <v>5692</v>
      </c>
      <c r="W85" s="22" t="s">
        <v>4008</v>
      </c>
      <c r="X85" s="22" t="s">
        <v>1579</v>
      </c>
      <c r="Y85" s="22" t="s">
        <v>1500</v>
      </c>
      <c r="Z85" s="22" t="s">
        <v>3982</v>
      </c>
      <c r="AA85" s="22" t="s">
        <v>58</v>
      </c>
      <c r="AB85" s="22" t="s">
        <v>53</v>
      </c>
      <c r="AC85" s="22">
        <v>6</v>
      </c>
      <c r="AD85" s="22" t="s">
        <v>64</v>
      </c>
      <c r="AE85" s="22" t="s">
        <v>65</v>
      </c>
      <c r="AF85" s="22" t="s">
        <v>3990</v>
      </c>
      <c r="AG85" s="22" t="s">
        <v>7318</v>
      </c>
      <c r="AH85" s="37"/>
    </row>
    <row r="86" spans="1:34" x14ac:dyDescent="0.25">
      <c r="A86" s="22">
        <v>2015</v>
      </c>
      <c r="B86" s="22" t="s">
        <v>3995</v>
      </c>
      <c r="C86" s="22">
        <v>47980</v>
      </c>
      <c r="D86" s="22" t="s">
        <v>157</v>
      </c>
      <c r="E86" s="22" t="s">
        <v>426</v>
      </c>
      <c r="F86" s="23">
        <v>447980000073</v>
      </c>
      <c r="G86" s="22" t="s">
        <v>286</v>
      </c>
      <c r="H86" s="22" t="s">
        <v>42</v>
      </c>
      <c r="I86" s="22" t="s">
        <v>426</v>
      </c>
      <c r="J86" s="23">
        <v>44798000007301</v>
      </c>
      <c r="K86" s="22" t="s">
        <v>45</v>
      </c>
      <c r="L86" s="22" t="s">
        <v>96</v>
      </c>
      <c r="M86" s="22">
        <v>3</v>
      </c>
      <c r="N86" s="22">
        <v>50</v>
      </c>
      <c r="O86" s="22" t="s">
        <v>3993</v>
      </c>
      <c r="P86" s="22"/>
      <c r="Q86" s="64">
        <v>42143.850497685184</v>
      </c>
      <c r="R86" s="22"/>
      <c r="S86" s="22" t="s">
        <v>7478</v>
      </c>
      <c r="T86" s="22" t="s">
        <v>3992</v>
      </c>
      <c r="U86" s="22">
        <v>-1</v>
      </c>
      <c r="V86" s="22" t="s">
        <v>7479</v>
      </c>
      <c r="W86" s="22" t="s">
        <v>4008</v>
      </c>
      <c r="X86" s="22" t="s">
        <v>1401</v>
      </c>
      <c r="Y86" s="22" t="s">
        <v>3773</v>
      </c>
      <c r="Z86" s="22" t="s">
        <v>3277</v>
      </c>
      <c r="AA86" s="22" t="s">
        <v>7480</v>
      </c>
      <c r="AB86" s="22" t="s">
        <v>89</v>
      </c>
      <c r="AC86" s="22">
        <v>8</v>
      </c>
      <c r="AD86" s="22" t="s">
        <v>66</v>
      </c>
      <c r="AE86" s="22" t="s">
        <v>51</v>
      </c>
      <c r="AF86" s="22" t="s">
        <v>3990</v>
      </c>
      <c r="AG86" s="22" t="s">
        <v>7318</v>
      </c>
      <c r="AH86" s="37"/>
    </row>
    <row r="87" spans="1:34" x14ac:dyDescent="0.25">
      <c r="A87" s="22">
        <v>2015</v>
      </c>
      <c r="B87" s="22" t="s">
        <v>3995</v>
      </c>
      <c r="C87" s="22">
        <v>47460</v>
      </c>
      <c r="D87" s="22" t="s">
        <v>596</v>
      </c>
      <c r="E87" s="22" t="s">
        <v>7359</v>
      </c>
      <c r="F87" s="23">
        <v>447460002640</v>
      </c>
      <c r="G87" s="22" t="s">
        <v>286</v>
      </c>
      <c r="H87" s="22" t="s">
        <v>42</v>
      </c>
      <c r="I87" s="22" t="s">
        <v>7359</v>
      </c>
      <c r="J87" s="23">
        <v>44746000264001</v>
      </c>
      <c r="K87" s="22" t="s">
        <v>45</v>
      </c>
      <c r="L87" s="22" t="s">
        <v>76</v>
      </c>
      <c r="M87" s="22">
        <v>4</v>
      </c>
      <c r="N87" s="22" t="s">
        <v>7481</v>
      </c>
      <c r="O87" s="22" t="s">
        <v>74</v>
      </c>
      <c r="P87" s="22"/>
      <c r="Q87" s="64">
        <v>42277.627743055556</v>
      </c>
      <c r="R87" s="22"/>
      <c r="S87" s="22" t="s">
        <v>7482</v>
      </c>
      <c r="T87" s="22" t="s">
        <v>3992</v>
      </c>
      <c r="U87" s="22">
        <v>-1</v>
      </c>
      <c r="V87" s="22" t="s">
        <v>7483</v>
      </c>
      <c r="W87" s="22" t="s">
        <v>4008</v>
      </c>
      <c r="X87" s="22" t="s">
        <v>494</v>
      </c>
      <c r="Y87" s="22" t="s">
        <v>593</v>
      </c>
      <c r="Z87" s="22" t="s">
        <v>440</v>
      </c>
      <c r="AA87" s="22" t="s">
        <v>488</v>
      </c>
      <c r="AB87" s="22" t="s">
        <v>89</v>
      </c>
      <c r="AC87" s="22">
        <v>15</v>
      </c>
      <c r="AD87" s="22" t="s">
        <v>66</v>
      </c>
      <c r="AE87" s="22" t="s">
        <v>51</v>
      </c>
      <c r="AF87" s="22"/>
      <c r="AG87" s="22" t="s">
        <v>7318</v>
      </c>
      <c r="AH87" s="37"/>
    </row>
    <row r="88" spans="1:34" x14ac:dyDescent="0.25">
      <c r="A88" s="22">
        <v>2015</v>
      </c>
      <c r="B88" s="22" t="s">
        <v>3995</v>
      </c>
      <c r="C88" s="22">
        <v>47288</v>
      </c>
      <c r="D88" s="22" t="s">
        <v>4013</v>
      </c>
      <c r="E88" s="22" t="s">
        <v>2876</v>
      </c>
      <c r="F88" s="23">
        <v>347288001286</v>
      </c>
      <c r="G88" s="22" t="s">
        <v>286</v>
      </c>
      <c r="H88" s="22" t="s">
        <v>42</v>
      </c>
      <c r="I88" s="22" t="s">
        <v>2876</v>
      </c>
      <c r="J88" s="23">
        <v>34728800128601</v>
      </c>
      <c r="K88" s="22" t="s">
        <v>45</v>
      </c>
      <c r="L88" s="22" t="s">
        <v>232</v>
      </c>
      <c r="M88" s="22">
        <v>1</v>
      </c>
      <c r="N88" s="22" t="s">
        <v>3486</v>
      </c>
      <c r="O88" s="22" t="s">
        <v>3993</v>
      </c>
      <c r="P88" s="22"/>
      <c r="Q88" s="64">
        <v>42037.658206018517</v>
      </c>
      <c r="R88" s="22"/>
      <c r="S88" s="22" t="s">
        <v>7484</v>
      </c>
      <c r="T88" s="22" t="s">
        <v>3992</v>
      </c>
      <c r="U88" s="22">
        <v>-1</v>
      </c>
      <c r="V88" s="22" t="s">
        <v>7485</v>
      </c>
      <c r="W88" s="22" t="s">
        <v>4008</v>
      </c>
      <c r="X88" s="22" t="s">
        <v>494</v>
      </c>
      <c r="Y88" s="22" t="s">
        <v>916</v>
      </c>
      <c r="Z88" s="22" t="s">
        <v>440</v>
      </c>
      <c r="AA88" s="22" t="s">
        <v>488</v>
      </c>
      <c r="AB88" s="22" t="s">
        <v>89</v>
      </c>
      <c r="AC88" s="22">
        <v>7</v>
      </c>
      <c r="AD88" s="22" t="s">
        <v>66</v>
      </c>
      <c r="AE88" s="22" t="s">
        <v>51</v>
      </c>
      <c r="AF88" s="22" t="s">
        <v>3990</v>
      </c>
      <c r="AG88" s="22" t="s">
        <v>7318</v>
      </c>
      <c r="AH88" s="37"/>
    </row>
    <row r="89" spans="1:34" x14ac:dyDescent="0.25">
      <c r="A89" s="22">
        <v>2015</v>
      </c>
      <c r="B89" s="22" t="s">
        <v>3995</v>
      </c>
      <c r="C89" s="22">
        <v>47245</v>
      </c>
      <c r="D89" s="22" t="s">
        <v>251</v>
      </c>
      <c r="E89" s="22" t="s">
        <v>5187</v>
      </c>
      <c r="F89" s="23">
        <v>347245001584</v>
      </c>
      <c r="G89" s="22" t="s">
        <v>286</v>
      </c>
      <c r="H89" s="22" t="s">
        <v>42</v>
      </c>
      <c r="I89" s="22" t="s">
        <v>5187</v>
      </c>
      <c r="J89" s="23">
        <v>34724500158401</v>
      </c>
      <c r="K89" s="22" t="s">
        <v>45</v>
      </c>
      <c r="L89" s="22" t="s">
        <v>7319</v>
      </c>
      <c r="M89" s="22">
        <v>-1</v>
      </c>
      <c r="N89" s="22">
        <v>1</v>
      </c>
      <c r="O89" s="22" t="s">
        <v>3993</v>
      </c>
      <c r="P89" s="22"/>
      <c r="Q89" s="64">
        <v>42020.413460648146</v>
      </c>
      <c r="R89" s="22"/>
      <c r="S89" s="22" t="s">
        <v>7486</v>
      </c>
      <c r="T89" s="22" t="s">
        <v>4055</v>
      </c>
      <c r="U89" s="22">
        <v>-1</v>
      </c>
      <c r="V89" s="22" t="s">
        <v>7487</v>
      </c>
      <c r="W89" s="22" t="s">
        <v>4008</v>
      </c>
      <c r="X89" s="22" t="s">
        <v>2151</v>
      </c>
      <c r="Y89" s="22" t="s">
        <v>184</v>
      </c>
      <c r="Z89" s="22" t="s">
        <v>58</v>
      </c>
      <c r="AA89" s="22" t="s">
        <v>417</v>
      </c>
      <c r="AB89" s="22" t="s">
        <v>53</v>
      </c>
      <c r="AC89" s="22">
        <v>4</v>
      </c>
      <c r="AD89" s="22" t="s">
        <v>66</v>
      </c>
      <c r="AE89" s="22" t="s">
        <v>51</v>
      </c>
      <c r="AF89" s="22" t="s">
        <v>3990</v>
      </c>
      <c r="AG89" s="22" t="s">
        <v>7318</v>
      </c>
      <c r="AH89" s="37"/>
    </row>
    <row r="90" spans="1:34" x14ac:dyDescent="0.25">
      <c r="A90" s="22">
        <v>2015</v>
      </c>
      <c r="B90" s="22" t="s">
        <v>3995</v>
      </c>
      <c r="C90" s="22">
        <v>47980</v>
      </c>
      <c r="D90" s="22" t="s">
        <v>157</v>
      </c>
      <c r="E90" s="22" t="s">
        <v>159</v>
      </c>
      <c r="F90" s="23">
        <v>447980000049</v>
      </c>
      <c r="G90" s="22" t="s">
        <v>286</v>
      </c>
      <c r="H90" s="22" t="s">
        <v>42</v>
      </c>
      <c r="I90" s="22" t="s">
        <v>159</v>
      </c>
      <c r="J90" s="23">
        <v>44798000004901</v>
      </c>
      <c r="K90" s="22" t="s">
        <v>45</v>
      </c>
      <c r="L90" s="22" t="s">
        <v>49</v>
      </c>
      <c r="M90" s="22">
        <v>5</v>
      </c>
      <c r="N90" s="22">
        <v>509</v>
      </c>
      <c r="O90" s="22" t="s">
        <v>74</v>
      </c>
      <c r="P90" s="22"/>
      <c r="Q90" s="64">
        <v>42077.705555555556</v>
      </c>
      <c r="R90" s="22"/>
      <c r="S90" s="22" t="s">
        <v>7488</v>
      </c>
      <c r="T90" s="22" t="s">
        <v>3992</v>
      </c>
      <c r="U90" s="22">
        <v>-1</v>
      </c>
      <c r="V90" s="22" t="s">
        <v>7489</v>
      </c>
      <c r="W90" s="22" t="s">
        <v>4008</v>
      </c>
      <c r="X90" s="22" t="s">
        <v>2002</v>
      </c>
      <c r="Y90" s="22" t="s">
        <v>494</v>
      </c>
      <c r="Z90" s="22" t="s">
        <v>7490</v>
      </c>
      <c r="AA90" s="22" t="s">
        <v>791</v>
      </c>
      <c r="AB90" s="22" t="s">
        <v>89</v>
      </c>
      <c r="AC90" s="22">
        <v>9</v>
      </c>
      <c r="AD90" s="22" t="s">
        <v>66</v>
      </c>
      <c r="AE90" s="22" t="s">
        <v>51</v>
      </c>
      <c r="AF90" s="22"/>
      <c r="AG90" s="22" t="s">
        <v>7318</v>
      </c>
      <c r="AH90" s="37"/>
    </row>
    <row r="91" spans="1:34" x14ac:dyDescent="0.25">
      <c r="A91" s="22">
        <v>2015</v>
      </c>
      <c r="B91" s="22" t="s">
        <v>3995</v>
      </c>
      <c r="C91" s="22">
        <v>47980</v>
      </c>
      <c r="D91" s="22" t="s">
        <v>157</v>
      </c>
      <c r="E91" s="22" t="s">
        <v>159</v>
      </c>
      <c r="F91" s="23">
        <v>447980000049</v>
      </c>
      <c r="G91" s="22" t="s">
        <v>286</v>
      </c>
      <c r="H91" s="22" t="s">
        <v>42</v>
      </c>
      <c r="I91" s="22" t="s">
        <v>159</v>
      </c>
      <c r="J91" s="23">
        <v>44798000004901</v>
      </c>
      <c r="K91" s="22" t="s">
        <v>45</v>
      </c>
      <c r="L91" s="22" t="s">
        <v>96</v>
      </c>
      <c r="M91" s="22">
        <v>3</v>
      </c>
      <c r="N91" s="22">
        <v>307</v>
      </c>
      <c r="O91" s="22" t="s">
        <v>74</v>
      </c>
      <c r="P91" s="22"/>
      <c r="Q91" s="64">
        <v>42077.709780092591</v>
      </c>
      <c r="R91" s="22"/>
      <c r="S91" s="22" t="s">
        <v>7491</v>
      </c>
      <c r="T91" s="22" t="s">
        <v>3992</v>
      </c>
      <c r="U91" s="22">
        <v>-1</v>
      </c>
      <c r="V91" s="22" t="s">
        <v>7492</v>
      </c>
      <c r="W91" s="22" t="s">
        <v>4008</v>
      </c>
      <c r="X91" s="22" t="s">
        <v>2002</v>
      </c>
      <c r="Y91" s="22" t="s">
        <v>486</v>
      </c>
      <c r="Z91" s="22" t="s">
        <v>282</v>
      </c>
      <c r="AA91" s="22" t="s">
        <v>3850</v>
      </c>
      <c r="AB91" s="22" t="s">
        <v>53</v>
      </c>
      <c r="AC91" s="22">
        <v>16</v>
      </c>
      <c r="AD91" s="22" t="s">
        <v>66</v>
      </c>
      <c r="AE91" s="22" t="s">
        <v>51</v>
      </c>
      <c r="AF91" s="22"/>
      <c r="AG91" s="22" t="s">
        <v>7318</v>
      </c>
      <c r="AH91" s="37"/>
    </row>
    <row r="92" spans="1:34" x14ac:dyDescent="0.25">
      <c r="A92" s="22">
        <v>2015</v>
      </c>
      <c r="B92" s="22" t="s">
        <v>3995</v>
      </c>
      <c r="C92" s="22">
        <v>47980</v>
      </c>
      <c r="D92" s="22" t="s">
        <v>157</v>
      </c>
      <c r="E92" s="22" t="s">
        <v>2450</v>
      </c>
      <c r="F92" s="23">
        <v>447980042418</v>
      </c>
      <c r="G92" s="22" t="s">
        <v>286</v>
      </c>
      <c r="H92" s="22" t="s">
        <v>42</v>
      </c>
      <c r="I92" s="22" t="s">
        <v>2448</v>
      </c>
      <c r="J92" s="23">
        <v>44798004241801</v>
      </c>
      <c r="K92" s="22" t="s">
        <v>45</v>
      </c>
      <c r="L92" s="22" t="s">
        <v>179</v>
      </c>
      <c r="M92" s="22">
        <v>2</v>
      </c>
      <c r="N92" s="22">
        <v>2</v>
      </c>
      <c r="O92" s="22" t="s">
        <v>3993</v>
      </c>
      <c r="P92" s="22"/>
      <c r="Q92" s="64">
        <v>42198.618877314817</v>
      </c>
      <c r="R92" s="22"/>
      <c r="S92" s="22" t="s">
        <v>7493</v>
      </c>
      <c r="T92" s="22" t="s">
        <v>3992</v>
      </c>
      <c r="U92" s="22">
        <v>-1</v>
      </c>
      <c r="V92" s="22" t="s">
        <v>7494</v>
      </c>
      <c r="W92" s="22" t="s">
        <v>4008</v>
      </c>
      <c r="X92" s="22" t="s">
        <v>2002</v>
      </c>
      <c r="Y92" s="22" t="s">
        <v>1373</v>
      </c>
      <c r="Z92" s="22" t="s">
        <v>215</v>
      </c>
      <c r="AA92" s="22" t="s">
        <v>503</v>
      </c>
      <c r="AB92" s="22" t="s">
        <v>53</v>
      </c>
      <c r="AC92" s="22">
        <v>8</v>
      </c>
      <c r="AD92" s="22" t="s">
        <v>64</v>
      </c>
      <c r="AE92" s="22" t="s">
        <v>65</v>
      </c>
      <c r="AF92" s="22" t="s">
        <v>3990</v>
      </c>
      <c r="AG92" s="22" t="s">
        <v>7318</v>
      </c>
      <c r="AH92" s="37"/>
    </row>
    <row r="93" spans="1:34" x14ac:dyDescent="0.25">
      <c r="A93" s="22">
        <v>2015</v>
      </c>
      <c r="B93" s="22" t="s">
        <v>3995</v>
      </c>
      <c r="C93" s="22">
        <v>47980</v>
      </c>
      <c r="D93" s="22" t="s">
        <v>157</v>
      </c>
      <c r="E93" s="22" t="s">
        <v>5107</v>
      </c>
      <c r="F93" s="23">
        <v>847980000010</v>
      </c>
      <c r="G93" s="22" t="s">
        <v>286</v>
      </c>
      <c r="H93" s="22" t="s">
        <v>42</v>
      </c>
      <c r="I93" s="22" t="s">
        <v>5107</v>
      </c>
      <c r="J93" s="23">
        <v>84798000001001</v>
      </c>
      <c r="K93" s="22" t="s">
        <v>45</v>
      </c>
      <c r="L93" s="22" t="s">
        <v>96</v>
      </c>
      <c r="M93" s="22">
        <v>3</v>
      </c>
      <c r="N93" s="22">
        <v>3</v>
      </c>
      <c r="O93" s="22" t="s">
        <v>3993</v>
      </c>
      <c r="P93" s="22"/>
      <c r="Q93" s="64">
        <v>42198.863194444442</v>
      </c>
      <c r="R93" s="22"/>
      <c r="S93" s="22" t="s">
        <v>5750</v>
      </c>
      <c r="T93" s="22" t="s">
        <v>3992</v>
      </c>
      <c r="U93" s="22">
        <v>-1</v>
      </c>
      <c r="V93" s="22" t="s">
        <v>5751</v>
      </c>
      <c r="W93" s="22" t="s">
        <v>4008</v>
      </c>
      <c r="X93" s="22" t="s">
        <v>2002</v>
      </c>
      <c r="Y93" s="22" t="s">
        <v>667</v>
      </c>
      <c r="Z93" s="22" t="s">
        <v>5239</v>
      </c>
      <c r="AA93" s="22" t="s">
        <v>759</v>
      </c>
      <c r="AB93" s="22" t="s">
        <v>53</v>
      </c>
      <c r="AC93" s="22">
        <v>7</v>
      </c>
      <c r="AD93" s="22" t="s">
        <v>64</v>
      </c>
      <c r="AE93" s="22" t="s">
        <v>65</v>
      </c>
      <c r="AF93" s="22" t="s">
        <v>3990</v>
      </c>
      <c r="AG93" s="22" t="s">
        <v>7318</v>
      </c>
      <c r="AH93" s="37"/>
    </row>
    <row r="94" spans="1:34" x14ac:dyDescent="0.25">
      <c r="A94" s="22">
        <v>2015</v>
      </c>
      <c r="B94" s="22" t="s">
        <v>3995</v>
      </c>
      <c r="C94" s="22">
        <v>47980</v>
      </c>
      <c r="D94" s="22" t="s">
        <v>157</v>
      </c>
      <c r="E94" s="22" t="s">
        <v>1463</v>
      </c>
      <c r="F94" s="23">
        <v>447980000090</v>
      </c>
      <c r="G94" s="22" t="s">
        <v>286</v>
      </c>
      <c r="H94" s="22" t="s">
        <v>42</v>
      </c>
      <c r="I94" s="22" t="s">
        <v>1463</v>
      </c>
      <c r="J94" s="23">
        <v>44798000009001</v>
      </c>
      <c r="K94" s="22" t="s">
        <v>45</v>
      </c>
      <c r="L94" s="22" t="s">
        <v>232</v>
      </c>
      <c r="M94" s="22">
        <v>1</v>
      </c>
      <c r="N94" s="22">
        <v>101</v>
      </c>
      <c r="O94" s="22" t="s">
        <v>3993</v>
      </c>
      <c r="P94" s="22"/>
      <c r="Q94" s="64">
        <v>42189.466851851852</v>
      </c>
      <c r="R94" s="22"/>
      <c r="S94" s="22" t="s">
        <v>7495</v>
      </c>
      <c r="T94" s="22" t="s">
        <v>3992</v>
      </c>
      <c r="U94" s="22">
        <v>-1</v>
      </c>
      <c r="V94" s="22" t="s">
        <v>7496</v>
      </c>
      <c r="W94" s="22" t="s">
        <v>4008</v>
      </c>
      <c r="X94" s="22" t="s">
        <v>2002</v>
      </c>
      <c r="Y94" s="22" t="s">
        <v>2716</v>
      </c>
      <c r="Z94" s="22" t="s">
        <v>3741</v>
      </c>
      <c r="AA94" s="22" t="s">
        <v>360</v>
      </c>
      <c r="AB94" s="22" t="s">
        <v>89</v>
      </c>
      <c r="AC94" s="22">
        <v>5</v>
      </c>
      <c r="AD94" s="22" t="s">
        <v>64</v>
      </c>
      <c r="AE94" s="22" t="s">
        <v>65</v>
      </c>
      <c r="AF94" s="22" t="s">
        <v>3990</v>
      </c>
      <c r="AG94" s="22" t="s">
        <v>7318</v>
      </c>
      <c r="AH94" s="37"/>
    </row>
    <row r="95" spans="1:34" x14ac:dyDescent="0.25">
      <c r="A95" s="22">
        <v>2015</v>
      </c>
      <c r="B95" s="22" t="s">
        <v>3995</v>
      </c>
      <c r="C95" s="22">
        <v>47288</v>
      </c>
      <c r="D95" s="22" t="s">
        <v>4013</v>
      </c>
      <c r="E95" s="22" t="s">
        <v>1925</v>
      </c>
      <c r="F95" s="23">
        <v>347288000697</v>
      </c>
      <c r="G95" s="22" t="s">
        <v>286</v>
      </c>
      <c r="H95" s="22" t="s">
        <v>42</v>
      </c>
      <c r="I95" s="22" t="s">
        <v>1925</v>
      </c>
      <c r="J95" s="23">
        <v>34728800069701</v>
      </c>
      <c r="K95" s="22" t="s">
        <v>45</v>
      </c>
      <c r="L95" s="22" t="s">
        <v>49</v>
      </c>
      <c r="M95" s="22">
        <v>5</v>
      </c>
      <c r="N95" s="22" t="s">
        <v>286</v>
      </c>
      <c r="O95" s="22" t="s">
        <v>3993</v>
      </c>
      <c r="P95" s="22"/>
      <c r="Q95" s="64">
        <v>42044.445844907408</v>
      </c>
      <c r="R95" s="22"/>
      <c r="S95" s="22" t="s">
        <v>7497</v>
      </c>
      <c r="T95" s="22" t="s">
        <v>3992</v>
      </c>
      <c r="U95" s="22"/>
      <c r="V95" s="22">
        <v>3470010384</v>
      </c>
      <c r="W95" s="22" t="s">
        <v>4008</v>
      </c>
      <c r="X95" s="22" t="s">
        <v>5303</v>
      </c>
      <c r="Y95" s="22" t="s">
        <v>316</v>
      </c>
      <c r="Z95" s="22" t="s">
        <v>246</v>
      </c>
      <c r="AA95" s="22" t="s">
        <v>705</v>
      </c>
      <c r="AB95" s="22" t="s">
        <v>53</v>
      </c>
      <c r="AC95" s="22">
        <v>11</v>
      </c>
      <c r="AD95" s="22" t="s">
        <v>66</v>
      </c>
      <c r="AE95" s="22" t="s">
        <v>51</v>
      </c>
      <c r="AF95" s="22" t="s">
        <v>3990</v>
      </c>
      <c r="AG95" s="22" t="s">
        <v>7318</v>
      </c>
      <c r="AH95" s="37"/>
    </row>
    <row r="96" spans="1:34" x14ac:dyDescent="0.25">
      <c r="A96" s="22">
        <v>2015</v>
      </c>
      <c r="B96" s="22" t="s">
        <v>3995</v>
      </c>
      <c r="C96" s="22">
        <v>47288</v>
      </c>
      <c r="D96" s="22" t="s">
        <v>4013</v>
      </c>
      <c r="E96" s="22" t="s">
        <v>1925</v>
      </c>
      <c r="F96" s="23">
        <v>347288000697</v>
      </c>
      <c r="G96" s="22" t="s">
        <v>286</v>
      </c>
      <c r="H96" s="22" t="s">
        <v>42</v>
      </c>
      <c r="I96" s="22" t="s">
        <v>1925</v>
      </c>
      <c r="J96" s="23">
        <v>34728800069701</v>
      </c>
      <c r="K96" s="22" t="s">
        <v>45</v>
      </c>
      <c r="L96" s="22" t="s">
        <v>114</v>
      </c>
      <c r="M96" s="22">
        <v>9</v>
      </c>
      <c r="N96" s="22" t="s">
        <v>286</v>
      </c>
      <c r="O96" s="22" t="s">
        <v>3993</v>
      </c>
      <c r="P96" s="22"/>
      <c r="Q96" s="64">
        <v>42008.895497685182</v>
      </c>
      <c r="R96" s="22"/>
      <c r="S96" s="22" t="s">
        <v>7498</v>
      </c>
      <c r="T96" s="22" t="s">
        <v>3992</v>
      </c>
      <c r="U96" s="22"/>
      <c r="V96" s="22" t="s">
        <v>7499</v>
      </c>
      <c r="W96" s="22" t="s">
        <v>4008</v>
      </c>
      <c r="X96" s="22" t="s">
        <v>7500</v>
      </c>
      <c r="Y96" s="22" t="s">
        <v>2210</v>
      </c>
      <c r="Z96" s="22" t="s">
        <v>215</v>
      </c>
      <c r="AA96" s="22" t="s">
        <v>705</v>
      </c>
      <c r="AB96" s="22" t="s">
        <v>53</v>
      </c>
      <c r="AC96" s="22">
        <v>14</v>
      </c>
      <c r="AD96" s="22" t="s">
        <v>66</v>
      </c>
      <c r="AE96" s="22" t="s">
        <v>51</v>
      </c>
      <c r="AF96" s="22"/>
      <c r="AG96" s="22" t="s">
        <v>7318</v>
      </c>
      <c r="AH96" s="37"/>
    </row>
    <row r="97" spans="1:34" x14ac:dyDescent="0.25">
      <c r="A97" s="22">
        <v>2015</v>
      </c>
      <c r="B97" s="22" t="s">
        <v>3995</v>
      </c>
      <c r="C97" s="22">
        <v>47555</v>
      </c>
      <c r="D97" s="22" t="s">
        <v>181</v>
      </c>
      <c r="E97" s="22" t="s">
        <v>3576</v>
      </c>
      <c r="F97" s="23">
        <v>347555000219</v>
      </c>
      <c r="G97" s="22" t="s">
        <v>286</v>
      </c>
      <c r="H97" s="22" t="s">
        <v>42</v>
      </c>
      <c r="I97" s="22" t="s">
        <v>3576</v>
      </c>
      <c r="J97" s="23">
        <v>34755500021901</v>
      </c>
      <c r="K97" s="22" t="s">
        <v>45</v>
      </c>
      <c r="L97" s="22" t="s">
        <v>114</v>
      </c>
      <c r="M97" s="22">
        <v>9</v>
      </c>
      <c r="N97" s="22">
        <v>9</v>
      </c>
      <c r="O97" s="22" t="s">
        <v>3993</v>
      </c>
      <c r="P97" s="22"/>
      <c r="Q97" s="64">
        <v>42083.333495370367</v>
      </c>
      <c r="R97" s="22"/>
      <c r="S97" s="22" t="s">
        <v>7501</v>
      </c>
      <c r="T97" s="22" t="s">
        <v>4055</v>
      </c>
      <c r="U97" s="22"/>
      <c r="V97" s="22" t="s">
        <v>7502</v>
      </c>
      <c r="W97" s="22" t="s">
        <v>4008</v>
      </c>
      <c r="X97" s="22" t="s">
        <v>7503</v>
      </c>
      <c r="Y97" s="22" t="s">
        <v>537</v>
      </c>
      <c r="Z97" s="22" t="s">
        <v>7504</v>
      </c>
      <c r="AA97" s="22" t="s">
        <v>564</v>
      </c>
      <c r="AB97" s="22" t="s">
        <v>89</v>
      </c>
      <c r="AC97" s="22">
        <v>13</v>
      </c>
      <c r="AD97" s="22" t="s">
        <v>66</v>
      </c>
      <c r="AE97" s="22" t="s">
        <v>51</v>
      </c>
      <c r="AF97" s="22" t="s">
        <v>3990</v>
      </c>
      <c r="AG97" s="22" t="s">
        <v>7318</v>
      </c>
      <c r="AH97" s="37"/>
    </row>
    <row r="98" spans="1:34" x14ac:dyDescent="0.25">
      <c r="A98" s="22">
        <v>2015</v>
      </c>
      <c r="B98" s="22" t="s">
        <v>3995</v>
      </c>
      <c r="C98" s="22">
        <v>47545</v>
      </c>
      <c r="D98" s="22" t="s">
        <v>4056</v>
      </c>
      <c r="E98" s="22" t="s">
        <v>5014</v>
      </c>
      <c r="F98" s="23">
        <v>347545001837</v>
      </c>
      <c r="G98" s="22" t="s">
        <v>286</v>
      </c>
      <c r="H98" s="22" t="s">
        <v>42</v>
      </c>
      <c r="I98" s="22" t="s">
        <v>5015</v>
      </c>
      <c r="J98" s="23">
        <v>34754500183701</v>
      </c>
      <c r="K98" s="22" t="s">
        <v>493</v>
      </c>
      <c r="L98" s="22" t="s">
        <v>7279</v>
      </c>
      <c r="M98" s="22">
        <v>26</v>
      </c>
      <c r="N98" s="22" t="s">
        <v>286</v>
      </c>
      <c r="O98" s="22" t="s">
        <v>4004</v>
      </c>
      <c r="P98" s="22"/>
      <c r="Q98" s="64">
        <v>42085.490405092591</v>
      </c>
      <c r="R98" s="22"/>
      <c r="S98" s="22" t="s">
        <v>7505</v>
      </c>
      <c r="T98" s="22" t="s">
        <v>3992</v>
      </c>
      <c r="U98" s="22"/>
      <c r="V98" s="22">
        <v>47200736001</v>
      </c>
      <c r="W98" s="22" t="s">
        <v>4008</v>
      </c>
      <c r="X98" s="22" t="s">
        <v>1318</v>
      </c>
      <c r="Y98" s="22" t="s">
        <v>2899</v>
      </c>
      <c r="Z98" s="22" t="s">
        <v>1452</v>
      </c>
      <c r="AA98" s="22" t="s">
        <v>1822</v>
      </c>
      <c r="AB98" s="22" t="s">
        <v>89</v>
      </c>
      <c r="AC98" s="22">
        <v>24</v>
      </c>
      <c r="AD98" s="22" t="s">
        <v>66</v>
      </c>
      <c r="AE98" s="22" t="s">
        <v>51</v>
      </c>
      <c r="AF98" s="22" t="s">
        <v>3990</v>
      </c>
      <c r="AG98" s="22" t="s">
        <v>7318</v>
      </c>
      <c r="AH98" s="37"/>
    </row>
    <row r="99" spans="1:34" x14ac:dyDescent="0.25">
      <c r="A99" s="22">
        <v>2015</v>
      </c>
      <c r="B99" s="22" t="s">
        <v>3995</v>
      </c>
      <c r="C99" s="22">
        <v>47053</v>
      </c>
      <c r="D99" s="22" t="s">
        <v>170</v>
      </c>
      <c r="E99" s="22" t="s">
        <v>2940</v>
      </c>
      <c r="F99" s="23">
        <v>347053000029</v>
      </c>
      <c r="G99" s="22" t="s">
        <v>286</v>
      </c>
      <c r="H99" s="22" t="s">
        <v>42</v>
      </c>
      <c r="I99" s="22" t="s">
        <v>2940</v>
      </c>
      <c r="J99" s="23">
        <v>34705300002901</v>
      </c>
      <c r="K99" s="22" t="s">
        <v>45</v>
      </c>
      <c r="L99" s="22" t="s">
        <v>88</v>
      </c>
      <c r="M99" s="22">
        <v>7</v>
      </c>
      <c r="N99" s="22">
        <v>701</v>
      </c>
      <c r="O99" s="22" t="s">
        <v>3993</v>
      </c>
      <c r="P99" s="22"/>
      <c r="Q99" s="64">
        <v>42049.813252314816</v>
      </c>
      <c r="R99" s="22"/>
      <c r="S99" s="22" t="s">
        <v>7506</v>
      </c>
      <c r="T99" s="22" t="s">
        <v>4055</v>
      </c>
      <c r="U99" s="22">
        <v>-1</v>
      </c>
      <c r="V99" s="22" t="s">
        <v>7507</v>
      </c>
      <c r="W99" s="22" t="s">
        <v>4008</v>
      </c>
      <c r="X99" s="22" t="s">
        <v>3958</v>
      </c>
      <c r="Y99" s="22" t="s">
        <v>1622</v>
      </c>
      <c r="Z99" s="22" t="s">
        <v>3319</v>
      </c>
      <c r="AA99" s="22" t="s">
        <v>3667</v>
      </c>
      <c r="AB99" s="22" t="s">
        <v>89</v>
      </c>
      <c r="AC99" s="22">
        <v>12</v>
      </c>
      <c r="AD99" s="22" t="s">
        <v>66</v>
      </c>
      <c r="AE99" s="22" t="s">
        <v>51</v>
      </c>
      <c r="AF99" s="22" t="s">
        <v>3990</v>
      </c>
      <c r="AG99" s="22" t="s">
        <v>7318</v>
      </c>
      <c r="AH99" s="37"/>
    </row>
    <row r="100" spans="1:34" x14ac:dyDescent="0.25">
      <c r="A100" s="22">
        <v>2015</v>
      </c>
      <c r="B100" s="22" t="s">
        <v>3995</v>
      </c>
      <c r="C100" s="22">
        <v>47745</v>
      </c>
      <c r="D100" s="22" t="s">
        <v>344</v>
      </c>
      <c r="E100" s="22" t="s">
        <v>346</v>
      </c>
      <c r="F100" s="23">
        <v>347745000517</v>
      </c>
      <c r="G100" s="22" t="s">
        <v>286</v>
      </c>
      <c r="H100" s="22" t="s">
        <v>42</v>
      </c>
      <c r="I100" s="22" t="s">
        <v>347</v>
      </c>
      <c r="J100" s="23">
        <v>34774500051701</v>
      </c>
      <c r="K100" s="22" t="s">
        <v>45</v>
      </c>
      <c r="L100" s="22" t="s">
        <v>179</v>
      </c>
      <c r="M100" s="22">
        <v>2</v>
      </c>
      <c r="N100" s="22" t="s">
        <v>4139</v>
      </c>
      <c r="O100" s="22" t="s">
        <v>3993</v>
      </c>
      <c r="P100" s="22"/>
      <c r="Q100" s="64">
        <v>42192.489895833336</v>
      </c>
      <c r="R100" s="22"/>
      <c r="S100" s="22" t="s">
        <v>4308</v>
      </c>
      <c r="T100" s="22" t="s">
        <v>3992</v>
      </c>
      <c r="U100" s="22">
        <v>-1</v>
      </c>
      <c r="V100" s="22" t="s">
        <v>4307</v>
      </c>
      <c r="W100" s="22" t="s">
        <v>4008</v>
      </c>
      <c r="X100" s="22" t="s">
        <v>2701</v>
      </c>
      <c r="Y100" s="22" t="s">
        <v>604</v>
      </c>
      <c r="Z100" s="22" t="s">
        <v>4306</v>
      </c>
      <c r="AA100" s="22" t="s">
        <v>653</v>
      </c>
      <c r="AB100" s="22" t="s">
        <v>53</v>
      </c>
      <c r="AC100" s="22">
        <v>7</v>
      </c>
      <c r="AD100" s="22" t="s">
        <v>66</v>
      </c>
      <c r="AE100" s="22" t="s">
        <v>51</v>
      </c>
      <c r="AF100" s="22" t="s">
        <v>3990</v>
      </c>
      <c r="AG100" s="22" t="s">
        <v>7318</v>
      </c>
      <c r="AH100" s="37"/>
    </row>
    <row r="101" spans="1:34" x14ac:dyDescent="0.25">
      <c r="A101" s="22">
        <v>2015</v>
      </c>
      <c r="B101" s="22" t="s">
        <v>3995</v>
      </c>
      <c r="C101" s="22">
        <v>47980</v>
      </c>
      <c r="D101" s="22" t="s">
        <v>157</v>
      </c>
      <c r="E101" s="22" t="s">
        <v>159</v>
      </c>
      <c r="F101" s="23">
        <v>447980000049</v>
      </c>
      <c r="G101" s="22" t="s">
        <v>286</v>
      </c>
      <c r="H101" s="22" t="s">
        <v>42</v>
      </c>
      <c r="I101" s="22" t="s">
        <v>159</v>
      </c>
      <c r="J101" s="23">
        <v>44798000004901</v>
      </c>
      <c r="K101" s="22" t="s">
        <v>45</v>
      </c>
      <c r="L101" s="22" t="s">
        <v>232</v>
      </c>
      <c r="M101" s="22">
        <v>1</v>
      </c>
      <c r="N101" s="22">
        <v>1011</v>
      </c>
      <c r="O101" s="22" t="s">
        <v>74</v>
      </c>
      <c r="P101" s="22"/>
      <c r="Q101" s="64">
        <v>42087.620752314811</v>
      </c>
      <c r="R101" s="22"/>
      <c r="S101" s="22" t="s">
        <v>7508</v>
      </c>
      <c r="T101" s="22" t="s">
        <v>3992</v>
      </c>
      <c r="U101" s="22">
        <v>-1</v>
      </c>
      <c r="V101" s="22" t="s">
        <v>7509</v>
      </c>
      <c r="W101" s="22" t="s">
        <v>4008</v>
      </c>
      <c r="X101" s="22" t="s">
        <v>433</v>
      </c>
      <c r="Y101" s="22" t="s">
        <v>199</v>
      </c>
      <c r="Z101" s="22" t="s">
        <v>282</v>
      </c>
      <c r="AA101" s="22" t="s">
        <v>59</v>
      </c>
      <c r="AB101" s="22" t="s">
        <v>53</v>
      </c>
      <c r="AC101" s="22">
        <v>10</v>
      </c>
      <c r="AD101" s="22" t="s">
        <v>66</v>
      </c>
      <c r="AE101" s="22" t="s">
        <v>51</v>
      </c>
      <c r="AF101" s="22" t="s">
        <v>3990</v>
      </c>
      <c r="AG101" s="22" t="s">
        <v>7318</v>
      </c>
      <c r="AH101" s="37"/>
    </row>
    <row r="102" spans="1:34" x14ac:dyDescent="0.25">
      <c r="A102" s="22">
        <v>2015</v>
      </c>
      <c r="B102" s="22" t="s">
        <v>3995</v>
      </c>
      <c r="C102" s="22">
        <v>47980</v>
      </c>
      <c r="D102" s="22" t="s">
        <v>157</v>
      </c>
      <c r="E102" s="22" t="s">
        <v>159</v>
      </c>
      <c r="F102" s="23">
        <v>447980000049</v>
      </c>
      <c r="G102" s="22" t="s">
        <v>286</v>
      </c>
      <c r="H102" s="22" t="s">
        <v>42</v>
      </c>
      <c r="I102" s="22" t="s">
        <v>159</v>
      </c>
      <c r="J102" s="23">
        <v>44798000004901</v>
      </c>
      <c r="K102" s="22" t="s">
        <v>45</v>
      </c>
      <c r="L102" s="22" t="s">
        <v>49</v>
      </c>
      <c r="M102" s="22">
        <v>5</v>
      </c>
      <c r="N102" s="22">
        <v>5010</v>
      </c>
      <c r="O102" s="22" t="s">
        <v>74</v>
      </c>
      <c r="P102" s="22"/>
      <c r="Q102" s="64">
        <v>42077.705648148149</v>
      </c>
      <c r="R102" s="22"/>
      <c r="S102" s="22" t="s">
        <v>7510</v>
      </c>
      <c r="T102" s="22" t="s">
        <v>3992</v>
      </c>
      <c r="U102" s="22"/>
      <c r="V102" s="22" t="s">
        <v>7511</v>
      </c>
      <c r="W102" s="22" t="s">
        <v>4008</v>
      </c>
      <c r="X102" s="22" t="s">
        <v>743</v>
      </c>
      <c r="Y102" s="22" t="s">
        <v>582</v>
      </c>
      <c r="Z102" s="22" t="s">
        <v>3006</v>
      </c>
      <c r="AA102" s="22" t="s">
        <v>246</v>
      </c>
      <c r="AB102" s="22" t="s">
        <v>53</v>
      </c>
      <c r="AC102" s="22">
        <v>13</v>
      </c>
      <c r="AD102" s="22" t="s">
        <v>66</v>
      </c>
      <c r="AE102" s="22" t="s">
        <v>51</v>
      </c>
      <c r="AF102" s="22"/>
      <c r="AG102" s="22" t="s">
        <v>7318</v>
      </c>
      <c r="AH102" s="37"/>
    </row>
    <row r="103" spans="1:34" x14ac:dyDescent="0.25">
      <c r="A103" s="22">
        <v>2015</v>
      </c>
      <c r="B103" s="22" t="s">
        <v>3995</v>
      </c>
      <c r="C103" s="22">
        <v>47288</v>
      </c>
      <c r="D103" s="22" t="s">
        <v>4013</v>
      </c>
      <c r="E103" s="22" t="s">
        <v>3044</v>
      </c>
      <c r="F103" s="23">
        <v>347288010358</v>
      </c>
      <c r="G103" s="22" t="s">
        <v>286</v>
      </c>
      <c r="H103" s="22" t="s">
        <v>42</v>
      </c>
      <c r="I103" s="22" t="s">
        <v>3044</v>
      </c>
      <c r="J103" s="23">
        <v>34728801035801</v>
      </c>
      <c r="K103" s="22" t="s">
        <v>45</v>
      </c>
      <c r="L103" s="22" t="s">
        <v>76</v>
      </c>
      <c r="M103" s="22">
        <v>4</v>
      </c>
      <c r="N103" s="22" t="s">
        <v>284</v>
      </c>
      <c r="O103" s="22" t="s">
        <v>3993</v>
      </c>
      <c r="P103" s="22"/>
      <c r="Q103" s="64">
        <v>42038.988391203704</v>
      </c>
      <c r="R103" s="22"/>
      <c r="S103" s="22" t="s">
        <v>7512</v>
      </c>
      <c r="T103" s="22" t="s">
        <v>3992</v>
      </c>
      <c r="U103" s="22"/>
      <c r="V103" s="22" t="s">
        <v>7513</v>
      </c>
      <c r="W103" s="22" t="s">
        <v>4008</v>
      </c>
      <c r="X103" s="22" t="s">
        <v>743</v>
      </c>
      <c r="Y103" s="22" t="s">
        <v>509</v>
      </c>
      <c r="Z103" s="22" t="s">
        <v>2879</v>
      </c>
      <c r="AA103" s="22" t="s">
        <v>564</v>
      </c>
      <c r="AB103" s="22" t="s">
        <v>89</v>
      </c>
      <c r="AC103" s="22">
        <v>9</v>
      </c>
      <c r="AD103" s="22" t="s">
        <v>66</v>
      </c>
      <c r="AE103" s="22" t="s">
        <v>51</v>
      </c>
      <c r="AF103" s="22"/>
      <c r="AG103" s="22" t="s">
        <v>7318</v>
      </c>
      <c r="AH103" s="37"/>
    </row>
    <row r="104" spans="1:34" x14ac:dyDescent="0.25">
      <c r="A104" s="22">
        <v>2015</v>
      </c>
      <c r="B104" s="22" t="s">
        <v>3995</v>
      </c>
      <c r="C104" s="22">
        <v>47980</v>
      </c>
      <c r="D104" s="22" t="s">
        <v>157</v>
      </c>
      <c r="E104" s="22" t="s">
        <v>1291</v>
      </c>
      <c r="F104" s="23">
        <v>447980003077</v>
      </c>
      <c r="G104" s="22" t="s">
        <v>286</v>
      </c>
      <c r="H104" s="22" t="s">
        <v>42</v>
      </c>
      <c r="I104" s="22" t="s">
        <v>1291</v>
      </c>
      <c r="J104" s="23">
        <v>44798000307701</v>
      </c>
      <c r="K104" s="22" t="s">
        <v>131</v>
      </c>
      <c r="L104" s="22" t="s">
        <v>179</v>
      </c>
      <c r="M104" s="22">
        <v>2</v>
      </c>
      <c r="N104" s="22" t="s">
        <v>286</v>
      </c>
      <c r="O104" s="22" t="s">
        <v>3993</v>
      </c>
      <c r="P104" s="22"/>
      <c r="Q104" s="64">
        <v>42149.462800925925</v>
      </c>
      <c r="R104" s="22"/>
      <c r="S104" s="22" t="s">
        <v>7514</v>
      </c>
      <c r="T104" s="22" t="s">
        <v>3992</v>
      </c>
      <c r="U104" s="22">
        <v>-1</v>
      </c>
      <c r="V104" s="22" t="s">
        <v>7515</v>
      </c>
      <c r="W104" s="22" t="s">
        <v>4008</v>
      </c>
      <c r="X104" s="22" t="s">
        <v>478</v>
      </c>
      <c r="Y104" s="22" t="s">
        <v>7516</v>
      </c>
      <c r="Z104" s="22" t="s">
        <v>587</v>
      </c>
      <c r="AA104" s="22" t="s">
        <v>299</v>
      </c>
      <c r="AB104" s="22" t="s">
        <v>89</v>
      </c>
      <c r="AC104" s="22">
        <v>8</v>
      </c>
      <c r="AD104" s="22" t="s">
        <v>66</v>
      </c>
      <c r="AE104" s="22" t="s">
        <v>51</v>
      </c>
      <c r="AF104" s="22" t="s">
        <v>3990</v>
      </c>
      <c r="AG104" s="22" t="s">
        <v>7318</v>
      </c>
      <c r="AH104" s="37"/>
    </row>
    <row r="105" spans="1:34" x14ac:dyDescent="0.25">
      <c r="A105" s="22">
        <v>2015</v>
      </c>
      <c r="B105" s="22" t="s">
        <v>3995</v>
      </c>
      <c r="C105" s="22">
        <v>47980</v>
      </c>
      <c r="D105" s="22" t="s">
        <v>157</v>
      </c>
      <c r="E105" s="22" t="s">
        <v>159</v>
      </c>
      <c r="F105" s="23">
        <v>447980000049</v>
      </c>
      <c r="G105" s="22" t="s">
        <v>286</v>
      </c>
      <c r="H105" s="22" t="s">
        <v>42</v>
      </c>
      <c r="I105" s="22" t="s">
        <v>159</v>
      </c>
      <c r="J105" s="23">
        <v>44798000004901</v>
      </c>
      <c r="K105" s="22" t="s">
        <v>45</v>
      </c>
      <c r="L105" s="22" t="s">
        <v>179</v>
      </c>
      <c r="M105" s="22">
        <v>2</v>
      </c>
      <c r="N105" s="22" t="s">
        <v>5463</v>
      </c>
      <c r="O105" s="22" t="s">
        <v>74</v>
      </c>
      <c r="P105" s="22"/>
      <c r="Q105" s="64">
        <v>42149.417870370373</v>
      </c>
      <c r="R105" s="22"/>
      <c r="S105" s="22" t="s">
        <v>7517</v>
      </c>
      <c r="T105" s="22" t="s">
        <v>3992</v>
      </c>
      <c r="U105" s="22">
        <v>-1</v>
      </c>
      <c r="V105" s="22" t="s">
        <v>7518</v>
      </c>
      <c r="W105" s="22" t="s">
        <v>4008</v>
      </c>
      <c r="X105" s="22" t="s">
        <v>1609</v>
      </c>
      <c r="Y105" s="22" t="s">
        <v>7519</v>
      </c>
      <c r="Z105" s="22" t="s">
        <v>3344</v>
      </c>
      <c r="AA105" s="22" t="s">
        <v>155</v>
      </c>
      <c r="AB105" s="22" t="s">
        <v>89</v>
      </c>
      <c r="AC105" s="22">
        <v>7</v>
      </c>
      <c r="AD105" s="22" t="s">
        <v>66</v>
      </c>
      <c r="AE105" s="22" t="s">
        <v>51</v>
      </c>
      <c r="AF105" s="22" t="s">
        <v>3990</v>
      </c>
      <c r="AG105" s="22" t="s">
        <v>7318</v>
      </c>
      <c r="AH105" s="37"/>
    </row>
    <row r="106" spans="1:34" x14ac:dyDescent="0.25">
      <c r="A106" s="22">
        <v>2015</v>
      </c>
      <c r="B106" s="22" t="s">
        <v>3995</v>
      </c>
      <c r="C106" s="22">
        <v>47551</v>
      </c>
      <c r="D106" s="22" t="s">
        <v>266</v>
      </c>
      <c r="E106" s="22" t="s">
        <v>7335</v>
      </c>
      <c r="F106" s="23">
        <v>347551000702</v>
      </c>
      <c r="G106" s="22" t="s">
        <v>286</v>
      </c>
      <c r="H106" s="22" t="s">
        <v>42</v>
      </c>
      <c r="I106" s="22" t="s">
        <v>1280</v>
      </c>
      <c r="J106" s="23">
        <v>34755100070201</v>
      </c>
      <c r="K106" s="22" t="s">
        <v>45</v>
      </c>
      <c r="L106" s="22" t="s">
        <v>327</v>
      </c>
      <c r="M106" s="22">
        <v>0</v>
      </c>
      <c r="N106" s="22" t="s">
        <v>7405</v>
      </c>
      <c r="O106" s="22" t="s">
        <v>74</v>
      </c>
      <c r="P106" s="22"/>
      <c r="Q106" s="64">
        <v>42216.67224537037</v>
      </c>
      <c r="R106" s="22"/>
      <c r="S106" s="22" t="s">
        <v>7521</v>
      </c>
      <c r="T106" s="22" t="s">
        <v>3992</v>
      </c>
      <c r="U106" s="22">
        <v>-1</v>
      </c>
      <c r="V106" s="22" t="s">
        <v>7522</v>
      </c>
      <c r="W106" s="22" t="s">
        <v>4008</v>
      </c>
      <c r="X106" s="22" t="s">
        <v>1920</v>
      </c>
      <c r="Y106" s="22" t="s">
        <v>204</v>
      </c>
      <c r="Z106" s="22" t="s">
        <v>3938</v>
      </c>
      <c r="AA106" s="22" t="s">
        <v>59</v>
      </c>
      <c r="AB106" s="22" t="s">
        <v>53</v>
      </c>
      <c r="AC106" s="22">
        <v>4</v>
      </c>
      <c r="AD106" s="22" t="s">
        <v>66</v>
      </c>
      <c r="AE106" s="22" t="s">
        <v>51</v>
      </c>
      <c r="AF106" s="22"/>
      <c r="AG106" s="22" t="s">
        <v>7318</v>
      </c>
      <c r="AH106" s="37"/>
    </row>
    <row r="107" spans="1:34" x14ac:dyDescent="0.25">
      <c r="A107" s="22">
        <v>2015</v>
      </c>
      <c r="B107" s="22" t="s">
        <v>3995</v>
      </c>
      <c r="C107" s="22">
        <v>47980</v>
      </c>
      <c r="D107" s="22" t="s">
        <v>157</v>
      </c>
      <c r="E107" s="22" t="s">
        <v>1042</v>
      </c>
      <c r="F107" s="23">
        <v>447189004367</v>
      </c>
      <c r="G107" s="22" t="s">
        <v>286</v>
      </c>
      <c r="H107" s="22" t="s">
        <v>42</v>
      </c>
      <c r="I107" s="22" t="s">
        <v>1043</v>
      </c>
      <c r="J107" s="23">
        <v>44718900436701</v>
      </c>
      <c r="K107" s="22" t="s">
        <v>45</v>
      </c>
      <c r="L107" s="22" t="s">
        <v>232</v>
      </c>
      <c r="M107" s="22">
        <v>1</v>
      </c>
      <c r="N107" s="22" t="s">
        <v>1045</v>
      </c>
      <c r="O107" s="22" t="s">
        <v>3993</v>
      </c>
      <c r="P107" s="22"/>
      <c r="Q107" s="64">
        <v>42188.665960648148</v>
      </c>
      <c r="R107" s="22"/>
      <c r="S107" s="22" t="s">
        <v>7523</v>
      </c>
      <c r="T107" s="22" t="s">
        <v>3992</v>
      </c>
      <c r="U107" s="22">
        <v>-1</v>
      </c>
      <c r="V107" s="22" t="s">
        <v>7524</v>
      </c>
      <c r="W107" s="22" t="s">
        <v>4008</v>
      </c>
      <c r="X107" s="22" t="s">
        <v>1404</v>
      </c>
      <c r="Y107" s="22" t="s">
        <v>1479</v>
      </c>
      <c r="Z107" s="22" t="s">
        <v>2660</v>
      </c>
      <c r="AA107" s="22"/>
      <c r="AB107" s="22" t="s">
        <v>53</v>
      </c>
      <c r="AC107" s="22">
        <v>7</v>
      </c>
      <c r="AD107" s="22" t="s">
        <v>66</v>
      </c>
      <c r="AE107" s="22" t="s">
        <v>51</v>
      </c>
      <c r="AF107" s="22" t="s">
        <v>3990</v>
      </c>
      <c r="AG107" s="22" t="s">
        <v>7318</v>
      </c>
      <c r="AH107" s="37"/>
    </row>
    <row r="108" spans="1:34" x14ac:dyDescent="0.25">
      <c r="A108" s="22">
        <v>2015</v>
      </c>
      <c r="B108" s="22" t="s">
        <v>3995</v>
      </c>
      <c r="C108" s="22">
        <v>47288</v>
      </c>
      <c r="D108" s="22" t="s">
        <v>4013</v>
      </c>
      <c r="E108" s="22" t="s">
        <v>2876</v>
      </c>
      <c r="F108" s="23">
        <v>347288001286</v>
      </c>
      <c r="G108" s="22" t="s">
        <v>286</v>
      </c>
      <c r="H108" s="22" t="s">
        <v>42</v>
      </c>
      <c r="I108" s="22" t="s">
        <v>2876</v>
      </c>
      <c r="J108" s="23">
        <v>34728800128601</v>
      </c>
      <c r="K108" s="22" t="s">
        <v>45</v>
      </c>
      <c r="L108" s="22" t="s">
        <v>232</v>
      </c>
      <c r="M108" s="22">
        <v>1</v>
      </c>
      <c r="N108" s="22" t="s">
        <v>3486</v>
      </c>
      <c r="O108" s="22" t="s">
        <v>3993</v>
      </c>
      <c r="P108" s="22"/>
      <c r="Q108" s="64">
        <v>42237.450104166666</v>
      </c>
      <c r="R108" s="22"/>
      <c r="S108" s="22" t="s">
        <v>7525</v>
      </c>
      <c r="T108" s="22" t="s">
        <v>3992</v>
      </c>
      <c r="U108" s="22">
        <v>-1</v>
      </c>
      <c r="V108" s="22" t="s">
        <v>7526</v>
      </c>
      <c r="W108" s="22" t="s">
        <v>4008</v>
      </c>
      <c r="X108" s="22" t="s">
        <v>1956</v>
      </c>
      <c r="Y108" s="22" t="s">
        <v>1064</v>
      </c>
      <c r="Z108" s="22" t="s">
        <v>770</v>
      </c>
      <c r="AA108" s="22" t="s">
        <v>488</v>
      </c>
      <c r="AB108" s="22" t="s">
        <v>89</v>
      </c>
      <c r="AC108" s="22">
        <v>6</v>
      </c>
      <c r="AD108" s="22" t="s">
        <v>66</v>
      </c>
      <c r="AE108" s="22" t="s">
        <v>51</v>
      </c>
      <c r="AF108" s="22" t="s">
        <v>3990</v>
      </c>
      <c r="AG108" s="22" t="s">
        <v>7318</v>
      </c>
      <c r="AH108" s="37"/>
    </row>
    <row r="109" spans="1:34" x14ac:dyDescent="0.25">
      <c r="A109" s="22">
        <v>2015</v>
      </c>
      <c r="B109" s="22" t="s">
        <v>3995</v>
      </c>
      <c r="C109" s="22">
        <v>47170</v>
      </c>
      <c r="D109" s="22" t="s">
        <v>4035</v>
      </c>
      <c r="E109" s="22" t="s">
        <v>145</v>
      </c>
      <c r="F109" s="23">
        <v>347170000731</v>
      </c>
      <c r="G109" s="22" t="s">
        <v>286</v>
      </c>
      <c r="H109" s="22" t="s">
        <v>42</v>
      </c>
      <c r="I109" s="22" t="s">
        <v>146</v>
      </c>
      <c r="J109" s="23">
        <v>34717000073101</v>
      </c>
      <c r="K109" s="22" t="s">
        <v>45</v>
      </c>
      <c r="L109" s="22" t="s">
        <v>327</v>
      </c>
      <c r="M109" s="22">
        <v>0</v>
      </c>
      <c r="N109" s="22" t="s">
        <v>2760</v>
      </c>
      <c r="O109" s="22" t="s">
        <v>3993</v>
      </c>
      <c r="P109" s="22"/>
      <c r="Q109" s="64">
        <v>42150.679456018515</v>
      </c>
      <c r="R109" s="22"/>
      <c r="S109" s="22" t="s">
        <v>7527</v>
      </c>
      <c r="T109" s="22" t="s">
        <v>3992</v>
      </c>
      <c r="U109" s="22">
        <v>-1</v>
      </c>
      <c r="V109" s="22" t="s">
        <v>7528</v>
      </c>
      <c r="W109" s="22" t="s">
        <v>4008</v>
      </c>
      <c r="X109" s="22" t="s">
        <v>1956</v>
      </c>
      <c r="Y109" s="22" t="s">
        <v>98</v>
      </c>
      <c r="Z109" s="22" t="s">
        <v>2754</v>
      </c>
      <c r="AA109" s="22" t="s">
        <v>240</v>
      </c>
      <c r="AB109" s="22" t="s">
        <v>53</v>
      </c>
      <c r="AC109" s="22">
        <v>5</v>
      </c>
      <c r="AD109" s="22" t="s">
        <v>66</v>
      </c>
      <c r="AE109" s="22" t="s">
        <v>51</v>
      </c>
      <c r="AF109" s="22" t="s">
        <v>3990</v>
      </c>
      <c r="AG109" s="22" t="s">
        <v>7318</v>
      </c>
      <c r="AH109" s="37"/>
    </row>
    <row r="110" spans="1:34" x14ac:dyDescent="0.25">
      <c r="A110" s="22">
        <v>2015</v>
      </c>
      <c r="B110" s="22" t="s">
        <v>3995</v>
      </c>
      <c r="C110" s="22">
        <v>47980</v>
      </c>
      <c r="D110" s="22" t="s">
        <v>157</v>
      </c>
      <c r="E110" s="22" t="s">
        <v>159</v>
      </c>
      <c r="F110" s="23">
        <v>447980000049</v>
      </c>
      <c r="G110" s="22" t="s">
        <v>286</v>
      </c>
      <c r="H110" s="22" t="s">
        <v>42</v>
      </c>
      <c r="I110" s="22" t="s">
        <v>159</v>
      </c>
      <c r="J110" s="23">
        <v>44798000004901</v>
      </c>
      <c r="K110" s="22" t="s">
        <v>45</v>
      </c>
      <c r="L110" s="22" t="s">
        <v>76</v>
      </c>
      <c r="M110" s="22">
        <v>4</v>
      </c>
      <c r="N110" s="22" t="s">
        <v>1454</v>
      </c>
      <c r="O110" s="22" t="s">
        <v>3993</v>
      </c>
      <c r="P110" s="22"/>
      <c r="Q110" s="64">
        <v>42231.382071759261</v>
      </c>
      <c r="R110" s="22"/>
      <c r="S110" s="22" t="s">
        <v>5792</v>
      </c>
      <c r="T110" s="22" t="s">
        <v>3992</v>
      </c>
      <c r="U110" s="22">
        <v>-1</v>
      </c>
      <c r="V110" s="22" t="s">
        <v>5793</v>
      </c>
      <c r="W110" s="22" t="s">
        <v>4008</v>
      </c>
      <c r="X110" s="22" t="s">
        <v>1555</v>
      </c>
      <c r="Y110" s="22" t="s">
        <v>573</v>
      </c>
      <c r="Z110" s="22" t="s">
        <v>5791</v>
      </c>
      <c r="AA110" s="22" t="s">
        <v>59</v>
      </c>
      <c r="AB110" s="22" t="s">
        <v>53</v>
      </c>
      <c r="AC110" s="22">
        <v>8</v>
      </c>
      <c r="AD110" s="22" t="s">
        <v>66</v>
      </c>
      <c r="AE110" s="22" t="s">
        <v>51</v>
      </c>
      <c r="AF110" s="22" t="s">
        <v>3990</v>
      </c>
      <c r="AG110" s="22" t="s">
        <v>7318</v>
      </c>
      <c r="AH110" s="37"/>
    </row>
    <row r="111" spans="1:34" x14ac:dyDescent="0.25">
      <c r="A111" s="22">
        <v>2015</v>
      </c>
      <c r="B111" s="22" t="s">
        <v>3995</v>
      </c>
      <c r="C111" s="22">
        <v>47053</v>
      </c>
      <c r="D111" s="22" t="s">
        <v>170</v>
      </c>
      <c r="E111" s="22" t="s">
        <v>2940</v>
      </c>
      <c r="F111" s="23">
        <v>347053000029</v>
      </c>
      <c r="G111" s="22" t="s">
        <v>286</v>
      </c>
      <c r="H111" s="22" t="s">
        <v>42</v>
      </c>
      <c r="I111" s="22" t="s">
        <v>2940</v>
      </c>
      <c r="J111" s="23">
        <v>34705300002901</v>
      </c>
      <c r="K111" s="22" t="s">
        <v>45</v>
      </c>
      <c r="L111" s="22" t="s">
        <v>7319</v>
      </c>
      <c r="M111" s="22">
        <v>-1</v>
      </c>
      <c r="N111" s="22">
        <v>2</v>
      </c>
      <c r="O111" s="22" t="s">
        <v>3993</v>
      </c>
      <c r="P111" s="22"/>
      <c r="Q111" s="64">
        <v>42099.697500000002</v>
      </c>
      <c r="R111" s="22"/>
      <c r="S111" s="22" t="s">
        <v>7529</v>
      </c>
      <c r="T111" s="22" t="s">
        <v>3992</v>
      </c>
      <c r="U111" s="22">
        <v>-1</v>
      </c>
      <c r="V111" s="22" t="s">
        <v>7530</v>
      </c>
      <c r="W111" s="22" t="s">
        <v>4008</v>
      </c>
      <c r="X111" s="22" t="s">
        <v>1555</v>
      </c>
      <c r="Y111" s="22" t="s">
        <v>1186</v>
      </c>
      <c r="Z111" s="22" t="s">
        <v>3124</v>
      </c>
      <c r="AA111" s="22" t="s">
        <v>403</v>
      </c>
      <c r="AB111" s="22" t="s">
        <v>89</v>
      </c>
      <c r="AC111" s="22">
        <v>4</v>
      </c>
      <c r="AD111" s="22" t="s">
        <v>66</v>
      </c>
      <c r="AE111" s="22" t="s">
        <v>51</v>
      </c>
      <c r="AF111" s="22" t="s">
        <v>3990</v>
      </c>
      <c r="AG111" s="22" t="s">
        <v>7318</v>
      </c>
      <c r="AH111" s="37"/>
    </row>
    <row r="112" spans="1:34" x14ac:dyDescent="0.25">
      <c r="A112" s="22">
        <v>2015</v>
      </c>
      <c r="B112" s="22" t="s">
        <v>3995</v>
      </c>
      <c r="C112" s="22">
        <v>47980</v>
      </c>
      <c r="D112" s="22" t="s">
        <v>157</v>
      </c>
      <c r="E112" s="22" t="s">
        <v>159</v>
      </c>
      <c r="F112" s="23">
        <v>447980000049</v>
      </c>
      <c r="G112" s="22" t="s">
        <v>286</v>
      </c>
      <c r="H112" s="22" t="s">
        <v>42</v>
      </c>
      <c r="I112" s="22" t="s">
        <v>159</v>
      </c>
      <c r="J112" s="23">
        <v>44798000004901</v>
      </c>
      <c r="K112" s="22" t="s">
        <v>45</v>
      </c>
      <c r="L112" s="22" t="s">
        <v>179</v>
      </c>
      <c r="M112" s="22">
        <v>2</v>
      </c>
      <c r="N112" s="22" t="s">
        <v>7531</v>
      </c>
      <c r="O112" s="22" t="s">
        <v>74</v>
      </c>
      <c r="P112" s="22"/>
      <c r="Q112" s="64">
        <v>42087.651875000003</v>
      </c>
      <c r="R112" s="22"/>
      <c r="S112" s="22" t="s">
        <v>7532</v>
      </c>
      <c r="T112" s="22" t="s">
        <v>3992</v>
      </c>
      <c r="U112" s="22">
        <v>-1</v>
      </c>
      <c r="V112" s="22" t="s">
        <v>7533</v>
      </c>
      <c r="W112" s="22" t="s">
        <v>4008</v>
      </c>
      <c r="X112" s="22" t="s">
        <v>582</v>
      </c>
      <c r="Y112" s="22" t="s">
        <v>199</v>
      </c>
      <c r="Z112" s="22" t="s">
        <v>7534</v>
      </c>
      <c r="AA112" s="22"/>
      <c r="AB112" s="22" t="s">
        <v>89</v>
      </c>
      <c r="AC112" s="22">
        <v>7</v>
      </c>
      <c r="AD112" s="22" t="s">
        <v>66</v>
      </c>
      <c r="AE112" s="22" t="s">
        <v>51</v>
      </c>
      <c r="AF112" s="22" t="s">
        <v>3990</v>
      </c>
      <c r="AG112" s="22" t="s">
        <v>7318</v>
      </c>
      <c r="AH112" s="37"/>
    </row>
    <row r="113" spans="1:34" x14ac:dyDescent="0.25">
      <c r="A113" s="22">
        <v>2015</v>
      </c>
      <c r="B113" s="22" t="s">
        <v>3995</v>
      </c>
      <c r="C113" s="22">
        <v>47745</v>
      </c>
      <c r="D113" s="22" t="s">
        <v>344</v>
      </c>
      <c r="E113" s="22" t="s">
        <v>346</v>
      </c>
      <c r="F113" s="23">
        <v>347745000517</v>
      </c>
      <c r="G113" s="22" t="s">
        <v>286</v>
      </c>
      <c r="H113" s="22" t="s">
        <v>42</v>
      </c>
      <c r="I113" s="22" t="s">
        <v>347</v>
      </c>
      <c r="J113" s="23">
        <v>34774500051701</v>
      </c>
      <c r="K113" s="22" t="s">
        <v>45</v>
      </c>
      <c r="L113" s="22" t="s">
        <v>96</v>
      </c>
      <c r="M113" s="22">
        <v>3</v>
      </c>
      <c r="N113" s="22" t="s">
        <v>5048</v>
      </c>
      <c r="O113" s="22" t="s">
        <v>3993</v>
      </c>
      <c r="P113" s="22"/>
      <c r="Q113" s="64">
        <v>42192.422581018516</v>
      </c>
      <c r="R113" s="22"/>
      <c r="S113" s="22" t="s">
        <v>5804</v>
      </c>
      <c r="T113" s="22" t="s">
        <v>3992</v>
      </c>
      <c r="U113" s="22">
        <v>-1</v>
      </c>
      <c r="V113" s="22" t="s">
        <v>5805</v>
      </c>
      <c r="W113" s="22" t="s">
        <v>4008</v>
      </c>
      <c r="X113" s="22" t="s">
        <v>573</v>
      </c>
      <c r="Y113" s="22" t="s">
        <v>710</v>
      </c>
      <c r="Z113" s="22" t="s">
        <v>246</v>
      </c>
      <c r="AA113" s="22" t="s">
        <v>2909</v>
      </c>
      <c r="AB113" s="22" t="s">
        <v>53</v>
      </c>
      <c r="AC113" s="22">
        <v>14</v>
      </c>
      <c r="AD113" s="22" t="s">
        <v>66</v>
      </c>
      <c r="AE113" s="22" t="s">
        <v>51</v>
      </c>
      <c r="AF113" s="22" t="s">
        <v>3990</v>
      </c>
      <c r="AG113" s="22" t="s">
        <v>7318</v>
      </c>
      <c r="AH113" s="37"/>
    </row>
    <row r="114" spans="1:34" x14ac:dyDescent="0.25">
      <c r="A114" s="22">
        <v>2015</v>
      </c>
      <c r="B114" s="22" t="s">
        <v>3995</v>
      </c>
      <c r="C114" s="22">
        <v>47980</v>
      </c>
      <c r="D114" s="22" t="s">
        <v>157</v>
      </c>
      <c r="E114" s="22" t="s">
        <v>159</v>
      </c>
      <c r="F114" s="23">
        <v>447980000049</v>
      </c>
      <c r="G114" s="22" t="s">
        <v>286</v>
      </c>
      <c r="H114" s="22" t="s">
        <v>42</v>
      </c>
      <c r="I114" s="22" t="s">
        <v>159</v>
      </c>
      <c r="J114" s="23">
        <v>44798000004901</v>
      </c>
      <c r="K114" s="22" t="s">
        <v>45</v>
      </c>
      <c r="L114" s="22" t="s">
        <v>232</v>
      </c>
      <c r="M114" s="22">
        <v>1</v>
      </c>
      <c r="N114" s="22">
        <v>1011</v>
      </c>
      <c r="O114" s="22" t="s">
        <v>74</v>
      </c>
      <c r="P114" s="22"/>
      <c r="Q114" s="64">
        <v>42087.653067129628</v>
      </c>
      <c r="R114" s="22"/>
      <c r="S114" s="22" t="s">
        <v>7536</v>
      </c>
      <c r="T114" s="22" t="s">
        <v>3992</v>
      </c>
      <c r="U114" s="22">
        <v>-1</v>
      </c>
      <c r="V114" s="22" t="s">
        <v>7537</v>
      </c>
      <c r="W114" s="22" t="s">
        <v>4008</v>
      </c>
      <c r="X114" s="22" t="s">
        <v>573</v>
      </c>
      <c r="Y114" s="22" t="s">
        <v>2680</v>
      </c>
      <c r="Z114" s="22" t="s">
        <v>282</v>
      </c>
      <c r="AA114" s="22" t="s">
        <v>464</v>
      </c>
      <c r="AB114" s="22" t="s">
        <v>53</v>
      </c>
      <c r="AC114" s="22">
        <v>7</v>
      </c>
      <c r="AD114" s="22" t="s">
        <v>66</v>
      </c>
      <c r="AE114" s="22" t="s">
        <v>51</v>
      </c>
      <c r="AF114" s="22" t="s">
        <v>3990</v>
      </c>
      <c r="AG114" s="22" t="s">
        <v>7318</v>
      </c>
      <c r="AH114" s="37"/>
    </row>
    <row r="115" spans="1:34" x14ac:dyDescent="0.25">
      <c r="A115" s="22">
        <v>2015</v>
      </c>
      <c r="B115" s="22" t="s">
        <v>3995</v>
      </c>
      <c r="C115" s="22">
        <v>47745</v>
      </c>
      <c r="D115" s="22" t="s">
        <v>344</v>
      </c>
      <c r="E115" s="22" t="s">
        <v>5150</v>
      </c>
      <c r="F115" s="23">
        <v>447745000481</v>
      </c>
      <c r="G115" s="22" t="s">
        <v>286</v>
      </c>
      <c r="H115" s="22" t="s">
        <v>42</v>
      </c>
      <c r="I115" s="22" t="s">
        <v>7538</v>
      </c>
      <c r="J115" s="23">
        <v>44774500048101</v>
      </c>
      <c r="K115" s="22" t="s">
        <v>45</v>
      </c>
      <c r="L115" s="22" t="s">
        <v>96</v>
      </c>
      <c r="M115" s="22">
        <v>3</v>
      </c>
      <c r="N115" s="22" t="s">
        <v>3422</v>
      </c>
      <c r="O115" s="22" t="s">
        <v>3993</v>
      </c>
      <c r="P115" s="22"/>
      <c r="Q115" s="64">
        <v>42071.258217592593</v>
      </c>
      <c r="R115" s="22"/>
      <c r="S115" s="22" t="s">
        <v>7539</v>
      </c>
      <c r="T115" s="22" t="s">
        <v>3992</v>
      </c>
      <c r="U115" s="22"/>
      <c r="V115" s="22" t="s">
        <v>7540</v>
      </c>
      <c r="W115" s="22" t="s">
        <v>4008</v>
      </c>
      <c r="X115" s="22" t="s">
        <v>1328</v>
      </c>
      <c r="Y115" s="22" t="s">
        <v>2813</v>
      </c>
      <c r="Z115" s="22" t="s">
        <v>1712</v>
      </c>
      <c r="AA115" s="22" t="s">
        <v>294</v>
      </c>
      <c r="AB115" s="22" t="s">
        <v>89</v>
      </c>
      <c r="AC115" s="22">
        <v>10</v>
      </c>
      <c r="AD115" s="22" t="s">
        <v>66</v>
      </c>
      <c r="AE115" s="22" t="s">
        <v>51</v>
      </c>
      <c r="AF115" s="22" t="s">
        <v>3990</v>
      </c>
      <c r="AG115" s="22" t="s">
        <v>7318</v>
      </c>
      <c r="AH115" s="37"/>
    </row>
    <row r="116" spans="1:34" x14ac:dyDescent="0.25">
      <c r="A116" s="22">
        <v>2015</v>
      </c>
      <c r="B116" s="22" t="s">
        <v>3995</v>
      </c>
      <c r="C116" s="22">
        <v>47288</v>
      </c>
      <c r="D116" s="22" t="s">
        <v>4013</v>
      </c>
      <c r="E116" s="22" t="s">
        <v>655</v>
      </c>
      <c r="F116" s="23">
        <v>347288000778</v>
      </c>
      <c r="G116" s="22" t="s">
        <v>286</v>
      </c>
      <c r="H116" s="22" t="s">
        <v>42</v>
      </c>
      <c r="I116" s="22" t="s">
        <v>655</v>
      </c>
      <c r="J116" s="23">
        <v>34728800077801</v>
      </c>
      <c r="K116" s="22" t="s">
        <v>45</v>
      </c>
      <c r="L116" s="22" t="s">
        <v>49</v>
      </c>
      <c r="M116" s="22">
        <v>5</v>
      </c>
      <c r="N116" s="22">
        <v>501</v>
      </c>
      <c r="O116" s="22" t="s">
        <v>74</v>
      </c>
      <c r="P116" s="22"/>
      <c r="Q116" s="64">
        <v>42188.808206018519</v>
      </c>
      <c r="R116" s="22"/>
      <c r="S116" s="22" t="s">
        <v>7541</v>
      </c>
      <c r="T116" s="22" t="s">
        <v>3992</v>
      </c>
      <c r="U116" s="22">
        <v>-1</v>
      </c>
      <c r="V116" s="22" t="s">
        <v>7542</v>
      </c>
      <c r="W116" s="22" t="s">
        <v>4008</v>
      </c>
      <c r="X116" s="22" t="s">
        <v>1328</v>
      </c>
      <c r="Y116" s="22" t="s">
        <v>90</v>
      </c>
      <c r="Z116" s="22" t="s">
        <v>7543</v>
      </c>
      <c r="AA116" s="22"/>
      <c r="AB116" s="22" t="s">
        <v>89</v>
      </c>
      <c r="AC116" s="22">
        <v>10</v>
      </c>
      <c r="AD116" s="22" t="s">
        <v>64</v>
      </c>
      <c r="AE116" s="22" t="s">
        <v>65</v>
      </c>
      <c r="AF116" s="22" t="s">
        <v>3990</v>
      </c>
      <c r="AG116" s="22" t="s">
        <v>7318</v>
      </c>
      <c r="AH116" s="37"/>
    </row>
    <row r="117" spans="1:34" x14ac:dyDescent="0.25">
      <c r="A117" s="22">
        <v>2015</v>
      </c>
      <c r="B117" s="22" t="s">
        <v>3995</v>
      </c>
      <c r="C117" s="22">
        <v>47980</v>
      </c>
      <c r="D117" s="22" t="s">
        <v>157</v>
      </c>
      <c r="E117" s="22" t="s">
        <v>1463</v>
      </c>
      <c r="F117" s="23">
        <v>447980000090</v>
      </c>
      <c r="G117" s="22" t="s">
        <v>286</v>
      </c>
      <c r="H117" s="22" t="s">
        <v>42</v>
      </c>
      <c r="I117" s="22" t="s">
        <v>1463</v>
      </c>
      <c r="J117" s="23">
        <v>44798000009001</v>
      </c>
      <c r="K117" s="22" t="s">
        <v>45</v>
      </c>
      <c r="L117" s="22" t="s">
        <v>232</v>
      </c>
      <c r="M117" s="22">
        <v>1</v>
      </c>
      <c r="N117" s="22">
        <v>101</v>
      </c>
      <c r="O117" s="22" t="s">
        <v>3993</v>
      </c>
      <c r="P117" s="22"/>
      <c r="Q117" s="64">
        <v>42189.466863425929</v>
      </c>
      <c r="R117" s="22"/>
      <c r="S117" s="22" t="s">
        <v>7544</v>
      </c>
      <c r="T117" s="22" t="s">
        <v>3992</v>
      </c>
      <c r="U117" s="22">
        <v>-1</v>
      </c>
      <c r="V117" s="22" t="s">
        <v>7545</v>
      </c>
      <c r="W117" s="22" t="s">
        <v>4008</v>
      </c>
      <c r="X117" s="22" t="s">
        <v>1328</v>
      </c>
      <c r="Y117" s="22" t="s">
        <v>260</v>
      </c>
      <c r="Z117" s="22" t="s">
        <v>7546</v>
      </c>
      <c r="AA117" s="22" t="s">
        <v>299</v>
      </c>
      <c r="AB117" s="22" t="s">
        <v>89</v>
      </c>
      <c r="AC117" s="22">
        <v>5</v>
      </c>
      <c r="AD117" s="22" t="s">
        <v>64</v>
      </c>
      <c r="AE117" s="22" t="s">
        <v>65</v>
      </c>
      <c r="AF117" s="22" t="s">
        <v>3990</v>
      </c>
      <c r="AG117" s="22" t="s">
        <v>7318</v>
      </c>
      <c r="AH117" s="37"/>
    </row>
    <row r="118" spans="1:34" x14ac:dyDescent="0.25">
      <c r="A118" s="22">
        <v>2015</v>
      </c>
      <c r="B118" s="22" t="s">
        <v>3995</v>
      </c>
      <c r="C118" s="22">
        <v>47053</v>
      </c>
      <c r="D118" s="22" t="s">
        <v>170</v>
      </c>
      <c r="E118" s="22" t="s">
        <v>2940</v>
      </c>
      <c r="F118" s="23">
        <v>347053000029</v>
      </c>
      <c r="G118" s="22" t="s">
        <v>286</v>
      </c>
      <c r="H118" s="22" t="s">
        <v>42</v>
      </c>
      <c r="I118" s="22" t="s">
        <v>2940</v>
      </c>
      <c r="J118" s="23">
        <v>34705300002901</v>
      </c>
      <c r="K118" s="22" t="s">
        <v>45</v>
      </c>
      <c r="L118" s="22" t="s">
        <v>7319</v>
      </c>
      <c r="M118" s="22">
        <v>-1</v>
      </c>
      <c r="N118" s="22">
        <v>2</v>
      </c>
      <c r="O118" s="22" t="s">
        <v>3993</v>
      </c>
      <c r="P118" s="22"/>
      <c r="Q118" s="64">
        <v>42100.314965277779</v>
      </c>
      <c r="R118" s="22"/>
      <c r="S118" s="22" t="s">
        <v>7547</v>
      </c>
      <c r="T118" s="22" t="s">
        <v>3992</v>
      </c>
      <c r="U118" s="22">
        <v>-1</v>
      </c>
      <c r="V118" s="22" t="s">
        <v>7548</v>
      </c>
      <c r="W118" s="22" t="s">
        <v>4008</v>
      </c>
      <c r="X118" s="22" t="s">
        <v>623</v>
      </c>
      <c r="Y118" s="22" t="s">
        <v>2002</v>
      </c>
      <c r="Z118" s="22" t="s">
        <v>330</v>
      </c>
      <c r="AA118" s="22" t="s">
        <v>3755</v>
      </c>
      <c r="AB118" s="22" t="s">
        <v>53</v>
      </c>
      <c r="AC118" s="22">
        <v>4</v>
      </c>
      <c r="AD118" s="22" t="s">
        <v>66</v>
      </c>
      <c r="AE118" s="22" t="s">
        <v>51</v>
      </c>
      <c r="AF118" s="22"/>
      <c r="AG118" s="22" t="s">
        <v>7318</v>
      </c>
      <c r="AH118" s="37"/>
    </row>
    <row r="119" spans="1:34" x14ac:dyDescent="0.25">
      <c r="A119" s="22">
        <v>2015</v>
      </c>
      <c r="B119" s="22" t="s">
        <v>3995</v>
      </c>
      <c r="C119" s="22">
        <v>47980</v>
      </c>
      <c r="D119" s="22" t="s">
        <v>157</v>
      </c>
      <c r="E119" s="22" t="s">
        <v>159</v>
      </c>
      <c r="F119" s="23">
        <v>447980000049</v>
      </c>
      <c r="G119" s="22" t="s">
        <v>286</v>
      </c>
      <c r="H119" s="22" t="s">
        <v>42</v>
      </c>
      <c r="I119" s="22" t="s">
        <v>159</v>
      </c>
      <c r="J119" s="23">
        <v>44798000004901</v>
      </c>
      <c r="K119" s="22" t="s">
        <v>45</v>
      </c>
      <c r="L119" s="22" t="s">
        <v>179</v>
      </c>
      <c r="M119" s="22">
        <v>2</v>
      </c>
      <c r="N119" s="22" t="s">
        <v>7531</v>
      </c>
      <c r="O119" s="22" t="s">
        <v>74</v>
      </c>
      <c r="P119" s="22"/>
      <c r="Q119" s="64">
        <v>42087.659004629626</v>
      </c>
      <c r="R119" s="22"/>
      <c r="S119" s="22" t="s">
        <v>7549</v>
      </c>
      <c r="T119" s="22" t="s">
        <v>3992</v>
      </c>
      <c r="U119" s="22">
        <v>-1</v>
      </c>
      <c r="V119" s="22" t="s">
        <v>7550</v>
      </c>
      <c r="W119" s="22" t="s">
        <v>4008</v>
      </c>
      <c r="X119" s="22" t="s">
        <v>623</v>
      </c>
      <c r="Y119" s="22" t="s">
        <v>623</v>
      </c>
      <c r="Z119" s="22" t="s">
        <v>7551</v>
      </c>
      <c r="AA119" s="22" t="s">
        <v>424</v>
      </c>
      <c r="AB119" s="22" t="s">
        <v>53</v>
      </c>
      <c r="AC119" s="22">
        <v>7</v>
      </c>
      <c r="AD119" s="22" t="s">
        <v>66</v>
      </c>
      <c r="AE119" s="22" t="s">
        <v>51</v>
      </c>
      <c r="AF119" s="22" t="s">
        <v>3990</v>
      </c>
      <c r="AG119" s="22" t="s">
        <v>7318</v>
      </c>
      <c r="AH119" s="37"/>
    </row>
    <row r="120" spans="1:34" x14ac:dyDescent="0.25">
      <c r="A120" s="22">
        <v>2015</v>
      </c>
      <c r="B120" s="22" t="s">
        <v>3995</v>
      </c>
      <c r="C120" s="22">
        <v>47288</v>
      </c>
      <c r="D120" s="22" t="s">
        <v>4013</v>
      </c>
      <c r="E120" s="22" t="s">
        <v>5039</v>
      </c>
      <c r="F120" s="23">
        <v>347288010331</v>
      </c>
      <c r="G120" s="22" t="s">
        <v>286</v>
      </c>
      <c r="H120" s="22" t="s">
        <v>42</v>
      </c>
      <c r="I120" s="22" t="s">
        <v>5039</v>
      </c>
      <c r="J120" s="23">
        <v>34728801033101</v>
      </c>
      <c r="K120" s="22" t="s">
        <v>45</v>
      </c>
      <c r="L120" s="22" t="s">
        <v>76</v>
      </c>
      <c r="M120" s="22">
        <v>4</v>
      </c>
      <c r="N120" s="22" t="s">
        <v>908</v>
      </c>
      <c r="O120" s="22" t="s">
        <v>3993</v>
      </c>
      <c r="P120" s="22"/>
      <c r="Q120" s="64">
        <v>41990.841331018521</v>
      </c>
      <c r="R120" s="22"/>
      <c r="S120" s="22" t="s">
        <v>7552</v>
      </c>
      <c r="T120" s="22" t="s">
        <v>3992</v>
      </c>
      <c r="U120" s="22">
        <v>-1</v>
      </c>
      <c r="V120" s="22" t="s">
        <v>7553</v>
      </c>
      <c r="W120" s="22" t="s">
        <v>4008</v>
      </c>
      <c r="X120" s="22" t="s">
        <v>623</v>
      </c>
      <c r="Y120" s="22" t="s">
        <v>814</v>
      </c>
      <c r="Z120" s="22" t="s">
        <v>7554</v>
      </c>
      <c r="AA120" s="22" t="s">
        <v>440</v>
      </c>
      <c r="AB120" s="22" t="s">
        <v>89</v>
      </c>
      <c r="AC120" s="22">
        <v>8</v>
      </c>
      <c r="AD120" s="22" t="s">
        <v>66</v>
      </c>
      <c r="AE120" s="22" t="s">
        <v>51</v>
      </c>
      <c r="AF120" s="22"/>
      <c r="AG120" s="22" t="s">
        <v>7318</v>
      </c>
      <c r="AH120" s="37"/>
    </row>
    <row r="121" spans="1:34" x14ac:dyDescent="0.25">
      <c r="A121" s="22">
        <v>2015</v>
      </c>
      <c r="B121" s="22" t="s">
        <v>3995</v>
      </c>
      <c r="C121" s="22">
        <v>47980</v>
      </c>
      <c r="D121" s="22" t="s">
        <v>157</v>
      </c>
      <c r="E121" s="22" t="s">
        <v>2450</v>
      </c>
      <c r="F121" s="23">
        <v>447980042418</v>
      </c>
      <c r="G121" s="22" t="s">
        <v>286</v>
      </c>
      <c r="H121" s="22" t="s">
        <v>42</v>
      </c>
      <c r="I121" s="22" t="s">
        <v>2448</v>
      </c>
      <c r="J121" s="23">
        <v>44798004241801</v>
      </c>
      <c r="K121" s="22" t="s">
        <v>131</v>
      </c>
      <c r="L121" s="22" t="s">
        <v>101</v>
      </c>
      <c r="M121" s="22">
        <v>6</v>
      </c>
      <c r="N121" s="22">
        <v>3</v>
      </c>
      <c r="O121" s="22" t="s">
        <v>3993</v>
      </c>
      <c r="P121" s="22"/>
      <c r="Q121" s="64">
        <v>42198.680497685185</v>
      </c>
      <c r="R121" s="22"/>
      <c r="S121" s="22" t="s">
        <v>7555</v>
      </c>
      <c r="T121" s="22" t="s">
        <v>3992</v>
      </c>
      <c r="U121" s="22"/>
      <c r="V121" s="22" t="s">
        <v>7556</v>
      </c>
      <c r="W121" s="22" t="s">
        <v>4008</v>
      </c>
      <c r="X121" s="22" t="s">
        <v>623</v>
      </c>
      <c r="Y121" s="22" t="s">
        <v>199</v>
      </c>
      <c r="Z121" s="22" t="s">
        <v>2754</v>
      </c>
      <c r="AA121" s="22" t="s">
        <v>3930</v>
      </c>
      <c r="AB121" s="22" t="s">
        <v>53</v>
      </c>
      <c r="AC121" s="22">
        <v>11</v>
      </c>
      <c r="AD121" s="22" t="s">
        <v>64</v>
      </c>
      <c r="AE121" s="22" t="s">
        <v>65</v>
      </c>
      <c r="AF121" s="22" t="s">
        <v>3990</v>
      </c>
      <c r="AG121" s="22" t="s">
        <v>7318</v>
      </c>
      <c r="AH121" s="37"/>
    </row>
    <row r="122" spans="1:34" x14ac:dyDescent="0.25">
      <c r="A122" s="22">
        <v>2015</v>
      </c>
      <c r="B122" s="22" t="s">
        <v>3995</v>
      </c>
      <c r="C122" s="22">
        <v>47551</v>
      </c>
      <c r="D122" s="22" t="s">
        <v>266</v>
      </c>
      <c r="E122" s="22" t="s">
        <v>7335</v>
      </c>
      <c r="F122" s="23">
        <v>347551000702</v>
      </c>
      <c r="G122" s="22" t="s">
        <v>286</v>
      </c>
      <c r="H122" s="22" t="s">
        <v>42</v>
      </c>
      <c r="I122" s="22" t="s">
        <v>1280</v>
      </c>
      <c r="J122" s="23">
        <v>34755100070201</v>
      </c>
      <c r="K122" s="22" t="s">
        <v>45</v>
      </c>
      <c r="L122" s="22" t="s">
        <v>232</v>
      </c>
      <c r="M122" s="22">
        <v>1</v>
      </c>
      <c r="N122" s="22" t="s">
        <v>2141</v>
      </c>
      <c r="O122" s="22" t="s">
        <v>74</v>
      </c>
      <c r="P122" s="22"/>
      <c r="Q122" s="64">
        <v>42225.655682870369</v>
      </c>
      <c r="R122" s="22"/>
      <c r="S122" s="22" t="s">
        <v>7557</v>
      </c>
      <c r="T122" s="22" t="s">
        <v>3992</v>
      </c>
      <c r="U122" s="22">
        <v>-1</v>
      </c>
      <c r="V122" s="22" t="s">
        <v>7558</v>
      </c>
      <c r="W122" s="22" t="s">
        <v>4008</v>
      </c>
      <c r="X122" s="22" t="s">
        <v>623</v>
      </c>
      <c r="Y122" s="22" t="s">
        <v>1063</v>
      </c>
      <c r="Z122" s="22" t="s">
        <v>231</v>
      </c>
      <c r="AA122" s="22" t="s">
        <v>164</v>
      </c>
      <c r="AB122" s="22" t="s">
        <v>53</v>
      </c>
      <c r="AC122" s="22">
        <v>5</v>
      </c>
      <c r="AD122" s="22" t="s">
        <v>64</v>
      </c>
      <c r="AE122" s="22" t="s">
        <v>65</v>
      </c>
      <c r="AF122" s="22"/>
      <c r="AG122" s="22" t="s">
        <v>7318</v>
      </c>
      <c r="AH122" s="37"/>
    </row>
    <row r="123" spans="1:34" x14ac:dyDescent="0.25">
      <c r="A123" s="22">
        <v>2015</v>
      </c>
      <c r="B123" s="22" t="s">
        <v>3995</v>
      </c>
      <c r="C123" s="22">
        <v>47980</v>
      </c>
      <c r="D123" s="22" t="s">
        <v>157</v>
      </c>
      <c r="E123" s="22" t="s">
        <v>159</v>
      </c>
      <c r="F123" s="23">
        <v>447980000049</v>
      </c>
      <c r="G123" s="22" t="s">
        <v>286</v>
      </c>
      <c r="H123" s="22" t="s">
        <v>42</v>
      </c>
      <c r="I123" s="22" t="s">
        <v>159</v>
      </c>
      <c r="J123" s="23">
        <v>44798000004901</v>
      </c>
      <c r="K123" s="22" t="s">
        <v>45</v>
      </c>
      <c r="L123" s="22" t="s">
        <v>96</v>
      </c>
      <c r="M123" s="22">
        <v>3</v>
      </c>
      <c r="N123" s="22">
        <v>3019</v>
      </c>
      <c r="O123" s="22" t="s">
        <v>74</v>
      </c>
      <c r="P123" s="22"/>
      <c r="Q123" s="64">
        <v>42077.711631944447</v>
      </c>
      <c r="R123" s="22"/>
      <c r="S123" s="22" t="s">
        <v>7559</v>
      </c>
      <c r="T123" s="22" t="s">
        <v>3992</v>
      </c>
      <c r="U123" s="22">
        <v>-1</v>
      </c>
      <c r="V123" s="22" t="s">
        <v>7560</v>
      </c>
      <c r="W123" s="22" t="s">
        <v>4008</v>
      </c>
      <c r="X123" s="22" t="s">
        <v>1873</v>
      </c>
      <c r="Y123" s="22" t="s">
        <v>622</v>
      </c>
      <c r="Z123" s="22" t="s">
        <v>215</v>
      </c>
      <c r="AA123" s="22" t="s">
        <v>409</v>
      </c>
      <c r="AB123" s="22" t="s">
        <v>53</v>
      </c>
      <c r="AC123" s="22">
        <v>7</v>
      </c>
      <c r="AD123" s="22" t="s">
        <v>66</v>
      </c>
      <c r="AE123" s="22" t="s">
        <v>51</v>
      </c>
      <c r="AF123" s="22"/>
      <c r="AG123" s="22" t="s">
        <v>7318</v>
      </c>
      <c r="AH123" s="37"/>
    </row>
    <row r="124" spans="1:34" x14ac:dyDescent="0.25">
      <c r="A124" s="22">
        <v>2015</v>
      </c>
      <c r="B124" s="22" t="s">
        <v>3995</v>
      </c>
      <c r="C124" s="22">
        <v>47660</v>
      </c>
      <c r="D124" s="22" t="s">
        <v>288</v>
      </c>
      <c r="E124" s="22" t="s">
        <v>1308</v>
      </c>
      <c r="F124" s="23">
        <v>347660000164</v>
      </c>
      <c r="G124" s="22" t="s">
        <v>286</v>
      </c>
      <c r="H124" s="22" t="s">
        <v>42</v>
      </c>
      <c r="I124" s="22" t="s">
        <v>1308</v>
      </c>
      <c r="J124" s="23">
        <v>34766000016401</v>
      </c>
      <c r="K124" s="22" t="s">
        <v>45</v>
      </c>
      <c r="L124" s="22" t="s">
        <v>327</v>
      </c>
      <c r="M124" s="22">
        <v>0</v>
      </c>
      <c r="N124" s="22" t="s">
        <v>284</v>
      </c>
      <c r="O124" s="22" t="s">
        <v>74</v>
      </c>
      <c r="P124" s="22"/>
      <c r="Q124" s="64">
        <v>42275.943368055552</v>
      </c>
      <c r="R124" s="22"/>
      <c r="S124" s="22" t="s">
        <v>7561</v>
      </c>
      <c r="T124" s="22" t="s">
        <v>3992</v>
      </c>
      <c r="U124" s="22">
        <v>-1</v>
      </c>
      <c r="V124" s="22" t="s">
        <v>7562</v>
      </c>
      <c r="W124" s="22" t="s">
        <v>4008</v>
      </c>
      <c r="X124" s="22" t="s">
        <v>273</v>
      </c>
      <c r="Y124" s="22" t="s">
        <v>228</v>
      </c>
      <c r="Z124" s="22" t="s">
        <v>1066</v>
      </c>
      <c r="AA124" s="22" t="s">
        <v>246</v>
      </c>
      <c r="AB124" s="22" t="s">
        <v>89</v>
      </c>
      <c r="AC124" s="22">
        <v>3</v>
      </c>
      <c r="AD124" s="22" t="s">
        <v>66</v>
      </c>
      <c r="AE124" s="22" t="s">
        <v>51</v>
      </c>
      <c r="AF124" s="22"/>
      <c r="AG124" s="22" t="s">
        <v>7318</v>
      </c>
      <c r="AH124" s="37"/>
    </row>
    <row r="125" spans="1:34" x14ac:dyDescent="0.25">
      <c r="A125" s="22">
        <v>2015</v>
      </c>
      <c r="B125" s="22" t="s">
        <v>3995</v>
      </c>
      <c r="C125" s="22">
        <v>47288</v>
      </c>
      <c r="D125" s="22" t="s">
        <v>4013</v>
      </c>
      <c r="E125" s="22" t="s">
        <v>627</v>
      </c>
      <c r="F125" s="23">
        <v>347288000701</v>
      </c>
      <c r="G125" s="22" t="s">
        <v>286</v>
      </c>
      <c r="H125" s="22" t="s">
        <v>42</v>
      </c>
      <c r="I125" s="22" t="s">
        <v>627</v>
      </c>
      <c r="J125" s="23">
        <v>34728800070101</v>
      </c>
      <c r="K125" s="22" t="s">
        <v>131</v>
      </c>
      <c r="L125" s="22" t="s">
        <v>114</v>
      </c>
      <c r="M125" s="22">
        <v>9</v>
      </c>
      <c r="N125" s="22">
        <v>901</v>
      </c>
      <c r="O125" s="22" t="s">
        <v>3993</v>
      </c>
      <c r="P125" s="22"/>
      <c r="Q125" s="64">
        <v>42121.689108796294</v>
      </c>
      <c r="R125" s="22"/>
      <c r="S125" s="22" t="s">
        <v>7563</v>
      </c>
      <c r="T125" s="22" t="s">
        <v>3992</v>
      </c>
      <c r="U125" s="22"/>
      <c r="V125" s="22" t="s">
        <v>7564</v>
      </c>
      <c r="W125" s="22" t="s">
        <v>4008</v>
      </c>
      <c r="X125" s="22" t="s">
        <v>273</v>
      </c>
      <c r="Y125" s="22" t="s">
        <v>199</v>
      </c>
      <c r="Z125" s="22" t="s">
        <v>215</v>
      </c>
      <c r="AA125" s="22" t="s">
        <v>240</v>
      </c>
      <c r="AB125" s="22" t="s">
        <v>53</v>
      </c>
      <c r="AC125" s="22">
        <v>15</v>
      </c>
      <c r="AD125" s="22" t="s">
        <v>66</v>
      </c>
      <c r="AE125" s="22" t="s">
        <v>51</v>
      </c>
      <c r="AF125" s="22" t="s">
        <v>3990</v>
      </c>
      <c r="AG125" s="22" t="s">
        <v>7318</v>
      </c>
      <c r="AH125" s="37"/>
    </row>
    <row r="126" spans="1:34" x14ac:dyDescent="0.25">
      <c r="A126" s="22">
        <v>2015</v>
      </c>
      <c r="B126" s="22" t="s">
        <v>3995</v>
      </c>
      <c r="C126" s="22">
        <v>47551</v>
      </c>
      <c r="D126" s="22" t="s">
        <v>266</v>
      </c>
      <c r="E126" s="22" t="s">
        <v>7335</v>
      </c>
      <c r="F126" s="23">
        <v>347551000702</v>
      </c>
      <c r="G126" s="22" t="s">
        <v>286</v>
      </c>
      <c r="H126" s="22" t="s">
        <v>42</v>
      </c>
      <c r="I126" s="22" t="s">
        <v>1280</v>
      </c>
      <c r="J126" s="23">
        <v>34755100070201</v>
      </c>
      <c r="K126" s="22" t="s">
        <v>45</v>
      </c>
      <c r="L126" s="22" t="s">
        <v>96</v>
      </c>
      <c r="M126" s="22">
        <v>3</v>
      </c>
      <c r="N126" s="22" t="s">
        <v>2141</v>
      </c>
      <c r="O126" s="22" t="s">
        <v>74</v>
      </c>
      <c r="P126" s="22"/>
      <c r="Q126" s="64">
        <v>42225.678668981483</v>
      </c>
      <c r="R126" s="22"/>
      <c r="S126" s="22" t="s">
        <v>7565</v>
      </c>
      <c r="T126" s="22" t="s">
        <v>3992</v>
      </c>
      <c r="U126" s="22">
        <v>-1</v>
      </c>
      <c r="V126" s="22" t="s">
        <v>7566</v>
      </c>
      <c r="W126" s="22" t="s">
        <v>4008</v>
      </c>
      <c r="X126" s="22" t="s">
        <v>652</v>
      </c>
      <c r="Y126" s="22" t="s">
        <v>1641</v>
      </c>
      <c r="Z126" s="22" t="s">
        <v>560</v>
      </c>
      <c r="AA126" s="22" t="s">
        <v>1635</v>
      </c>
      <c r="AB126" s="22" t="s">
        <v>89</v>
      </c>
      <c r="AC126" s="22">
        <v>9</v>
      </c>
      <c r="AD126" s="22" t="s">
        <v>64</v>
      </c>
      <c r="AE126" s="22" t="s">
        <v>65</v>
      </c>
      <c r="AF126" s="22"/>
      <c r="AG126" s="22" t="s">
        <v>7318</v>
      </c>
      <c r="AH126" s="37"/>
    </row>
    <row r="127" spans="1:34" x14ac:dyDescent="0.25">
      <c r="A127" s="22">
        <v>2015</v>
      </c>
      <c r="B127" s="22" t="s">
        <v>3995</v>
      </c>
      <c r="C127" s="22">
        <v>47980</v>
      </c>
      <c r="D127" s="22" t="s">
        <v>157</v>
      </c>
      <c r="E127" s="22" t="s">
        <v>159</v>
      </c>
      <c r="F127" s="23">
        <v>447980000049</v>
      </c>
      <c r="G127" s="22" t="s">
        <v>286</v>
      </c>
      <c r="H127" s="22" t="s">
        <v>42</v>
      </c>
      <c r="I127" s="22" t="s">
        <v>159</v>
      </c>
      <c r="J127" s="23">
        <v>44798000004901</v>
      </c>
      <c r="K127" s="22" t="s">
        <v>45</v>
      </c>
      <c r="L127" s="22" t="s">
        <v>101</v>
      </c>
      <c r="M127" s="22">
        <v>6</v>
      </c>
      <c r="N127" s="22" t="s">
        <v>1045</v>
      </c>
      <c r="O127" s="22" t="s">
        <v>3993</v>
      </c>
      <c r="P127" s="22"/>
      <c r="Q127" s="64">
        <v>42087.697175925925</v>
      </c>
      <c r="R127" s="22"/>
      <c r="S127" s="22" t="s">
        <v>7567</v>
      </c>
      <c r="T127" s="22" t="s">
        <v>3992</v>
      </c>
      <c r="U127" s="22">
        <v>-1</v>
      </c>
      <c r="V127" s="22" t="s">
        <v>7568</v>
      </c>
      <c r="W127" s="22" t="s">
        <v>4008</v>
      </c>
      <c r="X127" s="22" t="s">
        <v>652</v>
      </c>
      <c r="Y127" s="22" t="s">
        <v>1072</v>
      </c>
      <c r="Z127" s="22" t="s">
        <v>299</v>
      </c>
      <c r="AA127" s="22" t="s">
        <v>564</v>
      </c>
      <c r="AB127" s="22" t="s">
        <v>89</v>
      </c>
      <c r="AC127" s="22">
        <v>16</v>
      </c>
      <c r="AD127" s="22" t="s">
        <v>66</v>
      </c>
      <c r="AE127" s="22" t="s">
        <v>51</v>
      </c>
      <c r="AF127" s="22" t="s">
        <v>3990</v>
      </c>
      <c r="AG127" s="22" t="s">
        <v>7318</v>
      </c>
      <c r="AH127" s="37"/>
    </row>
    <row r="128" spans="1:34" x14ac:dyDescent="0.25">
      <c r="A128" s="22">
        <v>2015</v>
      </c>
      <c r="B128" s="22" t="s">
        <v>3995</v>
      </c>
      <c r="C128" s="22">
        <v>47460</v>
      </c>
      <c r="D128" s="22" t="s">
        <v>596</v>
      </c>
      <c r="E128" s="22" t="s">
        <v>1355</v>
      </c>
      <c r="F128" s="23">
        <v>347460001622</v>
      </c>
      <c r="G128" s="22" t="s">
        <v>286</v>
      </c>
      <c r="H128" s="22" t="s">
        <v>42</v>
      </c>
      <c r="I128" s="22" t="s">
        <v>1355</v>
      </c>
      <c r="J128" s="23">
        <v>34746000162201</v>
      </c>
      <c r="K128" s="22" t="s">
        <v>45</v>
      </c>
      <c r="L128" s="22" t="s">
        <v>232</v>
      </c>
      <c r="M128" s="22">
        <v>1</v>
      </c>
      <c r="N128" s="22">
        <v>2</v>
      </c>
      <c r="O128" s="22" t="s">
        <v>3993</v>
      </c>
      <c r="P128" s="22"/>
      <c r="Q128" s="64">
        <v>42235.413541666669</v>
      </c>
      <c r="R128" s="22"/>
      <c r="S128" s="22" t="s">
        <v>7569</v>
      </c>
      <c r="T128" s="22" t="s">
        <v>3992</v>
      </c>
      <c r="U128" s="22">
        <v>-1</v>
      </c>
      <c r="V128" s="22" t="s">
        <v>7570</v>
      </c>
      <c r="W128" s="22" t="s">
        <v>4008</v>
      </c>
      <c r="X128" s="22" t="s">
        <v>200</v>
      </c>
      <c r="Y128" s="22" t="s">
        <v>877</v>
      </c>
      <c r="Z128" s="22" t="s">
        <v>784</v>
      </c>
      <c r="AA128" s="22" t="s">
        <v>503</v>
      </c>
      <c r="AB128" s="22" t="s">
        <v>53</v>
      </c>
      <c r="AC128" s="22">
        <v>7</v>
      </c>
      <c r="AD128" s="22" t="s">
        <v>66</v>
      </c>
      <c r="AE128" s="22" t="s">
        <v>51</v>
      </c>
      <c r="AF128" s="22"/>
      <c r="AG128" s="22" t="s">
        <v>7318</v>
      </c>
      <c r="AH128" s="37"/>
    </row>
    <row r="129" spans="1:34" x14ac:dyDescent="0.25">
      <c r="A129" s="22">
        <v>2015</v>
      </c>
      <c r="B129" s="22" t="s">
        <v>3995</v>
      </c>
      <c r="C129" s="22">
        <v>47980</v>
      </c>
      <c r="D129" s="22" t="s">
        <v>157</v>
      </c>
      <c r="E129" s="22" t="s">
        <v>159</v>
      </c>
      <c r="F129" s="23">
        <v>447980000049</v>
      </c>
      <c r="G129" s="22" t="s">
        <v>286</v>
      </c>
      <c r="H129" s="22" t="s">
        <v>42</v>
      </c>
      <c r="I129" s="22" t="s">
        <v>159</v>
      </c>
      <c r="J129" s="23">
        <v>44798000004901</v>
      </c>
      <c r="K129" s="22" t="s">
        <v>45</v>
      </c>
      <c r="L129" s="22" t="s">
        <v>179</v>
      </c>
      <c r="M129" s="22">
        <v>2</v>
      </c>
      <c r="N129" s="22" t="s">
        <v>5463</v>
      </c>
      <c r="O129" s="22" t="s">
        <v>74</v>
      </c>
      <c r="P129" s="22"/>
      <c r="Q129" s="64">
        <v>42087.709097222221</v>
      </c>
      <c r="R129" s="22"/>
      <c r="S129" s="22" t="s">
        <v>7571</v>
      </c>
      <c r="T129" s="22" t="s">
        <v>3992</v>
      </c>
      <c r="U129" s="22">
        <v>-1</v>
      </c>
      <c r="V129" s="22" t="s">
        <v>7572</v>
      </c>
      <c r="W129" s="22" t="s">
        <v>4008</v>
      </c>
      <c r="X129" s="22" t="s">
        <v>5665</v>
      </c>
      <c r="Y129" s="22" t="s">
        <v>814</v>
      </c>
      <c r="Z129" s="22" t="s">
        <v>5363</v>
      </c>
      <c r="AA129" s="22" t="s">
        <v>7573</v>
      </c>
      <c r="AB129" s="22" t="s">
        <v>89</v>
      </c>
      <c r="AC129" s="22">
        <v>8</v>
      </c>
      <c r="AD129" s="22" t="s">
        <v>66</v>
      </c>
      <c r="AE129" s="22" t="s">
        <v>51</v>
      </c>
      <c r="AF129" s="22" t="s">
        <v>3990</v>
      </c>
      <c r="AG129" s="22" t="s">
        <v>7318</v>
      </c>
      <c r="AH129" s="37"/>
    </row>
    <row r="130" spans="1:34" x14ac:dyDescent="0.25">
      <c r="A130" s="22">
        <v>2015</v>
      </c>
      <c r="B130" s="22" t="s">
        <v>3995</v>
      </c>
      <c r="C130" s="22">
        <v>47980</v>
      </c>
      <c r="D130" s="22" t="s">
        <v>157</v>
      </c>
      <c r="E130" s="22" t="s">
        <v>159</v>
      </c>
      <c r="F130" s="23">
        <v>447980000049</v>
      </c>
      <c r="G130" s="22" t="s">
        <v>286</v>
      </c>
      <c r="H130" s="22" t="s">
        <v>42</v>
      </c>
      <c r="I130" s="22" t="s">
        <v>159</v>
      </c>
      <c r="J130" s="23">
        <v>44798000004901</v>
      </c>
      <c r="K130" s="22" t="s">
        <v>45</v>
      </c>
      <c r="L130" s="22" t="s">
        <v>179</v>
      </c>
      <c r="M130" s="22">
        <v>2</v>
      </c>
      <c r="N130" s="22" t="s">
        <v>5463</v>
      </c>
      <c r="O130" s="22" t="s">
        <v>74</v>
      </c>
      <c r="P130" s="22"/>
      <c r="Q130" s="64">
        <v>42087.717106481483</v>
      </c>
      <c r="R130" s="22"/>
      <c r="S130" s="22" t="s">
        <v>7575</v>
      </c>
      <c r="T130" s="22" t="s">
        <v>3992</v>
      </c>
      <c r="U130" s="22">
        <v>-1</v>
      </c>
      <c r="V130" s="22" t="s">
        <v>7576</v>
      </c>
      <c r="W130" s="22" t="s">
        <v>4008</v>
      </c>
      <c r="X130" s="22" t="s">
        <v>534</v>
      </c>
      <c r="Y130" s="22" t="s">
        <v>188</v>
      </c>
      <c r="Z130" s="22" t="s">
        <v>3255</v>
      </c>
      <c r="AA130" s="22" t="s">
        <v>58</v>
      </c>
      <c r="AB130" s="22" t="s">
        <v>53</v>
      </c>
      <c r="AC130" s="22">
        <v>9</v>
      </c>
      <c r="AD130" s="22" t="s">
        <v>66</v>
      </c>
      <c r="AE130" s="22" t="s">
        <v>51</v>
      </c>
      <c r="AF130" s="22" t="s">
        <v>3990</v>
      </c>
      <c r="AG130" s="22" t="s">
        <v>7318</v>
      </c>
      <c r="AH130" s="37"/>
    </row>
    <row r="131" spans="1:34" x14ac:dyDescent="0.25">
      <c r="A131" s="22">
        <v>2015</v>
      </c>
      <c r="B131" s="22" t="s">
        <v>3995</v>
      </c>
      <c r="C131" s="22">
        <v>47980</v>
      </c>
      <c r="D131" s="22" t="s">
        <v>157</v>
      </c>
      <c r="E131" s="22" t="s">
        <v>1291</v>
      </c>
      <c r="F131" s="23">
        <v>447980003077</v>
      </c>
      <c r="G131" s="22" t="s">
        <v>286</v>
      </c>
      <c r="H131" s="22" t="s">
        <v>42</v>
      </c>
      <c r="I131" s="22" t="s">
        <v>1291</v>
      </c>
      <c r="J131" s="23">
        <v>44798000307701</v>
      </c>
      <c r="K131" s="22" t="s">
        <v>131</v>
      </c>
      <c r="L131" s="22" t="s">
        <v>179</v>
      </c>
      <c r="M131" s="22">
        <v>2</v>
      </c>
      <c r="N131" s="22" t="s">
        <v>286</v>
      </c>
      <c r="O131" s="22" t="s">
        <v>3993</v>
      </c>
      <c r="P131" s="22"/>
      <c r="Q131" s="64">
        <v>42149.466400462959</v>
      </c>
      <c r="R131" s="22"/>
      <c r="S131" s="22" t="s">
        <v>7577</v>
      </c>
      <c r="T131" s="22" t="s">
        <v>3992</v>
      </c>
      <c r="U131" s="22">
        <v>-1</v>
      </c>
      <c r="V131" s="22" t="s">
        <v>7578</v>
      </c>
      <c r="W131" s="22" t="s">
        <v>4008</v>
      </c>
      <c r="X131" s="22" t="s">
        <v>1608</v>
      </c>
      <c r="Y131" s="22" t="s">
        <v>244</v>
      </c>
      <c r="Z131" s="22" t="s">
        <v>2911</v>
      </c>
      <c r="AA131" s="22" t="s">
        <v>2917</v>
      </c>
      <c r="AB131" s="22" t="s">
        <v>53</v>
      </c>
      <c r="AC131" s="22">
        <v>5</v>
      </c>
      <c r="AD131" s="22" t="s">
        <v>66</v>
      </c>
      <c r="AE131" s="22" t="s">
        <v>51</v>
      </c>
      <c r="AF131" s="22" t="s">
        <v>3990</v>
      </c>
      <c r="AG131" s="22" t="s">
        <v>7318</v>
      </c>
      <c r="AH131" s="37"/>
    </row>
    <row r="132" spans="1:34" x14ac:dyDescent="0.25">
      <c r="A132" s="22">
        <v>2015</v>
      </c>
      <c r="B132" s="22" t="s">
        <v>3995</v>
      </c>
      <c r="C132" s="22">
        <v>47720</v>
      </c>
      <c r="D132" s="22" t="s">
        <v>4023</v>
      </c>
      <c r="E132" s="22" t="s">
        <v>4152</v>
      </c>
      <c r="F132" s="23">
        <v>347720002671</v>
      </c>
      <c r="G132" s="22" t="s">
        <v>286</v>
      </c>
      <c r="H132" s="22" t="s">
        <v>42</v>
      </c>
      <c r="I132" s="22" t="s">
        <v>4150</v>
      </c>
      <c r="J132" s="23">
        <v>34772000267101</v>
      </c>
      <c r="K132" s="22" t="s">
        <v>45</v>
      </c>
      <c r="L132" s="22" t="s">
        <v>327</v>
      </c>
      <c r="M132" s="22">
        <v>0</v>
      </c>
      <c r="N132" s="22" t="s">
        <v>286</v>
      </c>
      <c r="O132" s="22" t="s">
        <v>3993</v>
      </c>
      <c r="P132" s="22"/>
      <c r="Q132" s="64">
        <v>42134.659918981481</v>
      </c>
      <c r="R132" s="22"/>
      <c r="S132" s="22" t="s">
        <v>7579</v>
      </c>
      <c r="T132" s="22" t="s">
        <v>3992</v>
      </c>
      <c r="U132" s="22">
        <v>-1</v>
      </c>
      <c r="V132" s="22" t="s">
        <v>7580</v>
      </c>
      <c r="W132" s="22" t="s">
        <v>4008</v>
      </c>
      <c r="X132" s="22" t="s">
        <v>2662</v>
      </c>
      <c r="Y132" s="22" t="s">
        <v>161</v>
      </c>
      <c r="Z132" s="22" t="s">
        <v>512</v>
      </c>
      <c r="AA132" s="22" t="s">
        <v>424</v>
      </c>
      <c r="AB132" s="22" t="s">
        <v>53</v>
      </c>
      <c r="AC132" s="22">
        <v>9</v>
      </c>
      <c r="AD132" s="22" t="s">
        <v>66</v>
      </c>
      <c r="AE132" s="22" t="s">
        <v>51</v>
      </c>
      <c r="AF132" s="22" t="s">
        <v>3990</v>
      </c>
      <c r="AG132" s="22" t="s">
        <v>7318</v>
      </c>
      <c r="AH132" s="37"/>
    </row>
    <row r="133" spans="1:34" x14ac:dyDescent="0.25">
      <c r="A133" s="22">
        <v>2015</v>
      </c>
      <c r="B133" s="22" t="s">
        <v>3995</v>
      </c>
      <c r="C133" s="22">
        <v>47460</v>
      </c>
      <c r="D133" s="22" t="s">
        <v>596</v>
      </c>
      <c r="E133" s="22" t="s">
        <v>7359</v>
      </c>
      <c r="F133" s="23">
        <v>447460002640</v>
      </c>
      <c r="G133" s="22" t="s">
        <v>286</v>
      </c>
      <c r="H133" s="22" t="s">
        <v>42</v>
      </c>
      <c r="I133" s="22" t="s">
        <v>7359</v>
      </c>
      <c r="J133" s="23">
        <v>44746000264001</v>
      </c>
      <c r="K133" s="22" t="s">
        <v>45</v>
      </c>
      <c r="L133" s="22" t="s">
        <v>327</v>
      </c>
      <c r="M133" s="22">
        <v>0</v>
      </c>
      <c r="N133" s="22" t="s">
        <v>1952</v>
      </c>
      <c r="O133" s="22" t="s">
        <v>74</v>
      </c>
      <c r="P133" s="22"/>
      <c r="Q133" s="64">
        <v>42199.362523148149</v>
      </c>
      <c r="R133" s="22"/>
      <c r="S133" s="22" t="s">
        <v>7581</v>
      </c>
      <c r="T133" s="22" t="s">
        <v>3992</v>
      </c>
      <c r="U133" s="22">
        <v>-1</v>
      </c>
      <c r="V133" s="22" t="s">
        <v>7582</v>
      </c>
      <c r="W133" s="22" t="s">
        <v>4008</v>
      </c>
      <c r="X133" s="22" t="s">
        <v>2612</v>
      </c>
      <c r="Y133" s="22" t="s">
        <v>1813</v>
      </c>
      <c r="Z133" s="22" t="s">
        <v>799</v>
      </c>
      <c r="AA133" s="22" t="s">
        <v>59</v>
      </c>
      <c r="AB133" s="22" t="s">
        <v>53</v>
      </c>
      <c r="AC133" s="22">
        <v>7</v>
      </c>
      <c r="AD133" s="22" t="s">
        <v>66</v>
      </c>
      <c r="AE133" s="22" t="s">
        <v>51</v>
      </c>
      <c r="AF133" s="22" t="s">
        <v>3990</v>
      </c>
      <c r="AG133" s="22" t="s">
        <v>7318</v>
      </c>
      <c r="AH133" s="37"/>
    </row>
    <row r="134" spans="1:34" x14ac:dyDescent="0.25">
      <c r="A134" s="22">
        <v>2015</v>
      </c>
      <c r="B134" s="22" t="s">
        <v>3995</v>
      </c>
      <c r="C134" s="22">
        <v>47053</v>
      </c>
      <c r="D134" s="22" t="s">
        <v>170</v>
      </c>
      <c r="E134" s="22" t="s">
        <v>707</v>
      </c>
      <c r="F134" s="23">
        <v>347053001891</v>
      </c>
      <c r="G134" s="22" t="s">
        <v>286</v>
      </c>
      <c r="H134" s="22" t="s">
        <v>42</v>
      </c>
      <c r="I134" s="22" t="s">
        <v>708</v>
      </c>
      <c r="J134" s="23">
        <v>34705300189101</v>
      </c>
      <c r="K134" s="22" t="s">
        <v>45</v>
      </c>
      <c r="L134" s="22" t="s">
        <v>327</v>
      </c>
      <c r="M134" s="22">
        <v>0</v>
      </c>
      <c r="N134" s="22" t="s">
        <v>4711</v>
      </c>
      <c r="O134" s="22" t="s">
        <v>74</v>
      </c>
      <c r="P134" s="22"/>
      <c r="Q134" s="64">
        <v>42285.366793981484</v>
      </c>
      <c r="R134" s="22"/>
      <c r="S134" s="22" t="s">
        <v>7583</v>
      </c>
      <c r="T134" s="22" t="s">
        <v>3992</v>
      </c>
      <c r="U134" s="22">
        <v>-1</v>
      </c>
      <c r="V134" s="22" t="s">
        <v>7584</v>
      </c>
      <c r="W134" s="22" t="s">
        <v>4008</v>
      </c>
      <c r="X134" s="22" t="s">
        <v>2612</v>
      </c>
      <c r="Y134" s="22" t="s">
        <v>116</v>
      </c>
      <c r="Z134" s="22" t="s">
        <v>246</v>
      </c>
      <c r="AA134" s="22" t="s">
        <v>507</v>
      </c>
      <c r="AB134" s="22" t="s">
        <v>53</v>
      </c>
      <c r="AC134" s="22">
        <v>5</v>
      </c>
      <c r="AD134" s="22" t="s">
        <v>66</v>
      </c>
      <c r="AE134" s="22" t="s">
        <v>51</v>
      </c>
      <c r="AF134" s="22" t="s">
        <v>3990</v>
      </c>
      <c r="AG134" s="22" t="s">
        <v>7318</v>
      </c>
      <c r="AH134" s="37"/>
    </row>
    <row r="135" spans="1:34" x14ac:dyDescent="0.25">
      <c r="A135" s="22">
        <v>2015</v>
      </c>
      <c r="B135" s="22" t="s">
        <v>3995</v>
      </c>
      <c r="C135" s="22">
        <v>47980</v>
      </c>
      <c r="D135" s="22" t="s">
        <v>157</v>
      </c>
      <c r="E135" s="22" t="s">
        <v>1463</v>
      </c>
      <c r="F135" s="23">
        <v>447980000090</v>
      </c>
      <c r="G135" s="22" t="s">
        <v>286</v>
      </c>
      <c r="H135" s="22" t="s">
        <v>42</v>
      </c>
      <c r="I135" s="22" t="s">
        <v>1463</v>
      </c>
      <c r="J135" s="23">
        <v>44798000009001</v>
      </c>
      <c r="K135" s="22" t="s">
        <v>45</v>
      </c>
      <c r="L135" s="22" t="s">
        <v>76</v>
      </c>
      <c r="M135" s="22">
        <v>4</v>
      </c>
      <c r="N135" s="22">
        <v>401</v>
      </c>
      <c r="O135" s="22" t="s">
        <v>3993</v>
      </c>
      <c r="P135" s="22"/>
      <c r="Q135" s="64">
        <v>42202.642835648148</v>
      </c>
      <c r="R135" s="22"/>
      <c r="S135" s="22" t="s">
        <v>7585</v>
      </c>
      <c r="T135" s="22" t="s">
        <v>3992</v>
      </c>
      <c r="U135" s="22">
        <v>-1</v>
      </c>
      <c r="V135" s="22" t="s">
        <v>7586</v>
      </c>
      <c r="W135" s="22" t="s">
        <v>4008</v>
      </c>
      <c r="X135" s="22" t="s">
        <v>2813</v>
      </c>
      <c r="Y135" s="22" t="s">
        <v>1111</v>
      </c>
      <c r="Z135" s="22" t="s">
        <v>7587</v>
      </c>
      <c r="AA135" s="22" t="s">
        <v>360</v>
      </c>
      <c r="AB135" s="22" t="s">
        <v>89</v>
      </c>
      <c r="AC135" s="22">
        <v>7</v>
      </c>
      <c r="AD135" s="22" t="s">
        <v>64</v>
      </c>
      <c r="AE135" s="22" t="s">
        <v>65</v>
      </c>
      <c r="AF135" s="22" t="s">
        <v>3990</v>
      </c>
      <c r="AG135" s="22" t="s">
        <v>7318</v>
      </c>
      <c r="AH135" s="37"/>
    </row>
    <row r="136" spans="1:34" x14ac:dyDescent="0.25">
      <c r="A136" s="22">
        <v>2015</v>
      </c>
      <c r="B136" s="22" t="s">
        <v>3995</v>
      </c>
      <c r="C136" s="22">
        <v>47288</v>
      </c>
      <c r="D136" s="22" t="s">
        <v>4013</v>
      </c>
      <c r="E136" s="22" t="s">
        <v>1925</v>
      </c>
      <c r="F136" s="23">
        <v>347288000697</v>
      </c>
      <c r="G136" s="22" t="s">
        <v>286</v>
      </c>
      <c r="H136" s="22" t="s">
        <v>42</v>
      </c>
      <c r="I136" s="22" t="s">
        <v>1925</v>
      </c>
      <c r="J136" s="23">
        <v>34728800069701</v>
      </c>
      <c r="K136" s="22" t="s">
        <v>45</v>
      </c>
      <c r="L136" s="22" t="s">
        <v>101</v>
      </c>
      <c r="M136" s="22">
        <v>6</v>
      </c>
      <c r="N136" s="22" t="s">
        <v>286</v>
      </c>
      <c r="O136" s="22" t="s">
        <v>3993</v>
      </c>
      <c r="P136" s="22"/>
      <c r="Q136" s="64">
        <v>42008.896458333336</v>
      </c>
      <c r="R136" s="22"/>
      <c r="S136" s="22" t="s">
        <v>7588</v>
      </c>
      <c r="T136" s="22" t="s">
        <v>3992</v>
      </c>
      <c r="U136" s="22"/>
      <c r="V136" s="22">
        <v>3470010385</v>
      </c>
      <c r="W136" s="22" t="s">
        <v>4008</v>
      </c>
      <c r="X136" s="22" t="s">
        <v>7589</v>
      </c>
      <c r="Y136" s="22" t="s">
        <v>916</v>
      </c>
      <c r="Z136" s="22" t="s">
        <v>1502</v>
      </c>
      <c r="AA136" s="22" t="s">
        <v>650</v>
      </c>
      <c r="AB136" s="22" t="s">
        <v>89</v>
      </c>
      <c r="AC136" s="22">
        <v>11</v>
      </c>
      <c r="AD136" s="22" t="s">
        <v>66</v>
      </c>
      <c r="AE136" s="22" t="s">
        <v>51</v>
      </c>
      <c r="AF136" s="22"/>
      <c r="AG136" s="22" t="s">
        <v>7318</v>
      </c>
      <c r="AH136" s="37"/>
    </row>
    <row r="137" spans="1:34" x14ac:dyDescent="0.25">
      <c r="A137" s="22">
        <v>2015</v>
      </c>
      <c r="B137" s="22" t="s">
        <v>3995</v>
      </c>
      <c r="C137" s="22">
        <v>47555</v>
      </c>
      <c r="D137" s="22" t="s">
        <v>181</v>
      </c>
      <c r="E137" s="22" t="s">
        <v>5043</v>
      </c>
      <c r="F137" s="23">
        <v>347555000006</v>
      </c>
      <c r="G137" s="22" t="s">
        <v>286</v>
      </c>
      <c r="H137" s="22" t="s">
        <v>42</v>
      </c>
      <c r="I137" s="22" t="s">
        <v>5043</v>
      </c>
      <c r="J137" s="23">
        <v>34755500000601</v>
      </c>
      <c r="K137" s="22" t="s">
        <v>45</v>
      </c>
      <c r="L137" s="22" t="s">
        <v>88</v>
      </c>
      <c r="M137" s="22">
        <v>7</v>
      </c>
      <c r="N137" s="22">
        <v>701</v>
      </c>
      <c r="O137" s="22" t="s">
        <v>3993</v>
      </c>
      <c r="P137" s="22"/>
      <c r="Q137" s="64">
        <v>42046.375925925924</v>
      </c>
      <c r="R137" s="22"/>
      <c r="S137" s="22" t="s">
        <v>7590</v>
      </c>
      <c r="T137" s="22" t="s">
        <v>4055</v>
      </c>
      <c r="U137" s="22"/>
      <c r="V137" s="22" t="s">
        <v>7591</v>
      </c>
      <c r="W137" s="22" t="s">
        <v>4008</v>
      </c>
      <c r="X137" s="22" t="s">
        <v>747</v>
      </c>
      <c r="Y137" s="22" t="s">
        <v>1380</v>
      </c>
      <c r="Z137" s="22" t="s">
        <v>7592</v>
      </c>
      <c r="AA137" s="22" t="s">
        <v>905</v>
      </c>
      <c r="AB137" s="22" t="s">
        <v>89</v>
      </c>
      <c r="AC137" s="22">
        <v>12</v>
      </c>
      <c r="AD137" s="22" t="s">
        <v>66</v>
      </c>
      <c r="AE137" s="22" t="s">
        <v>51</v>
      </c>
      <c r="AF137" s="22"/>
      <c r="AG137" s="22" t="s">
        <v>7318</v>
      </c>
      <c r="AH137" s="37"/>
    </row>
    <row r="138" spans="1:34" x14ac:dyDescent="0.25">
      <c r="A138" s="22">
        <v>2015</v>
      </c>
      <c r="B138" s="22" t="s">
        <v>3995</v>
      </c>
      <c r="C138" s="22">
        <v>47288</v>
      </c>
      <c r="D138" s="22" t="s">
        <v>4013</v>
      </c>
      <c r="E138" s="22" t="s">
        <v>1925</v>
      </c>
      <c r="F138" s="23">
        <v>347288000697</v>
      </c>
      <c r="G138" s="22" t="s">
        <v>286</v>
      </c>
      <c r="H138" s="22" t="s">
        <v>42</v>
      </c>
      <c r="I138" s="22" t="s">
        <v>1925</v>
      </c>
      <c r="J138" s="23">
        <v>34728800069701</v>
      </c>
      <c r="K138" s="22" t="s">
        <v>45</v>
      </c>
      <c r="L138" s="22" t="s">
        <v>88</v>
      </c>
      <c r="M138" s="22">
        <v>7</v>
      </c>
      <c r="N138" s="22" t="s">
        <v>284</v>
      </c>
      <c r="O138" s="22" t="s">
        <v>3993</v>
      </c>
      <c r="P138" s="22"/>
      <c r="Q138" s="64">
        <v>42008.896134259259</v>
      </c>
      <c r="R138" s="22"/>
      <c r="S138" s="22" t="s">
        <v>7593</v>
      </c>
      <c r="T138" s="22" t="s">
        <v>3998</v>
      </c>
      <c r="U138" s="22"/>
      <c r="V138" s="22" t="s">
        <v>7594</v>
      </c>
      <c r="W138" s="22" t="s">
        <v>4008</v>
      </c>
      <c r="X138" s="22" t="s">
        <v>620</v>
      </c>
      <c r="Y138" s="22" t="s">
        <v>2737</v>
      </c>
      <c r="Z138" s="22" t="s">
        <v>607</v>
      </c>
      <c r="AA138" s="22" t="s">
        <v>2666</v>
      </c>
      <c r="AB138" s="22" t="s">
        <v>89</v>
      </c>
      <c r="AC138" s="22">
        <v>12</v>
      </c>
      <c r="AD138" s="22" t="s">
        <v>66</v>
      </c>
      <c r="AE138" s="22" t="s">
        <v>51</v>
      </c>
      <c r="AF138" s="22"/>
      <c r="AG138" s="22" t="s">
        <v>7318</v>
      </c>
      <c r="AH138" s="37"/>
    </row>
    <row r="139" spans="1:34" x14ac:dyDescent="0.25">
      <c r="A139" s="22">
        <v>2015</v>
      </c>
      <c r="B139" s="22" t="s">
        <v>3995</v>
      </c>
      <c r="C139" s="22">
        <v>47288</v>
      </c>
      <c r="D139" s="22" t="s">
        <v>4013</v>
      </c>
      <c r="E139" s="22" t="s">
        <v>1925</v>
      </c>
      <c r="F139" s="23">
        <v>347288000697</v>
      </c>
      <c r="G139" s="22" t="s">
        <v>286</v>
      </c>
      <c r="H139" s="22" t="s">
        <v>42</v>
      </c>
      <c r="I139" s="22" t="s">
        <v>1925</v>
      </c>
      <c r="J139" s="23">
        <v>34728800069701</v>
      </c>
      <c r="K139" s="22" t="s">
        <v>45</v>
      </c>
      <c r="L139" s="22" t="s">
        <v>278</v>
      </c>
      <c r="M139" s="22">
        <v>8</v>
      </c>
      <c r="N139" s="22" t="s">
        <v>286</v>
      </c>
      <c r="O139" s="22" t="s">
        <v>3993</v>
      </c>
      <c r="P139" s="22"/>
      <c r="Q139" s="64">
        <v>42008.895555555559</v>
      </c>
      <c r="R139" s="22"/>
      <c r="S139" s="22" t="s">
        <v>7595</v>
      </c>
      <c r="T139" s="22" t="s">
        <v>3992</v>
      </c>
      <c r="U139" s="22"/>
      <c r="V139" s="22" t="s">
        <v>7596</v>
      </c>
      <c r="W139" s="22" t="s">
        <v>4008</v>
      </c>
      <c r="X139" s="22" t="s">
        <v>620</v>
      </c>
      <c r="Y139" s="22" t="s">
        <v>486</v>
      </c>
      <c r="Z139" s="22" t="s">
        <v>479</v>
      </c>
      <c r="AA139" s="22" t="s">
        <v>246</v>
      </c>
      <c r="AB139" s="22" t="s">
        <v>53</v>
      </c>
      <c r="AC139" s="22">
        <v>14</v>
      </c>
      <c r="AD139" s="22" t="s">
        <v>66</v>
      </c>
      <c r="AE139" s="22" t="s">
        <v>51</v>
      </c>
      <c r="AF139" s="22"/>
      <c r="AG139" s="22" t="s">
        <v>7318</v>
      </c>
      <c r="AH139" s="37"/>
    </row>
    <row r="140" spans="1:34" x14ac:dyDescent="0.25">
      <c r="A140" s="22">
        <v>2015</v>
      </c>
      <c r="B140" s="22" t="s">
        <v>3995</v>
      </c>
      <c r="C140" s="22">
        <v>47053</v>
      </c>
      <c r="D140" s="22" t="s">
        <v>170</v>
      </c>
      <c r="E140" s="22" t="s">
        <v>707</v>
      </c>
      <c r="F140" s="23">
        <v>347053001891</v>
      </c>
      <c r="G140" s="22" t="s">
        <v>286</v>
      </c>
      <c r="H140" s="22" t="s">
        <v>42</v>
      </c>
      <c r="I140" s="22" t="s">
        <v>708</v>
      </c>
      <c r="J140" s="23">
        <v>34705300189101</v>
      </c>
      <c r="K140" s="22" t="s">
        <v>45</v>
      </c>
      <c r="L140" s="22" t="s">
        <v>96</v>
      </c>
      <c r="M140" s="22">
        <v>3</v>
      </c>
      <c r="N140" s="22">
        <v>103</v>
      </c>
      <c r="O140" s="22" t="s">
        <v>74</v>
      </c>
      <c r="P140" s="22"/>
      <c r="Q140" s="64">
        <v>42062.78329861111</v>
      </c>
      <c r="R140" s="22"/>
      <c r="S140" s="22" t="s">
        <v>4800</v>
      </c>
      <c r="T140" s="22" t="s">
        <v>3992</v>
      </c>
      <c r="U140" s="22">
        <v>-1</v>
      </c>
      <c r="V140" s="22" t="s">
        <v>4799</v>
      </c>
      <c r="W140" s="22" t="s">
        <v>4008</v>
      </c>
      <c r="X140" s="22" t="s">
        <v>620</v>
      </c>
      <c r="Y140" s="22" t="s">
        <v>470</v>
      </c>
      <c r="Z140" s="22" t="s">
        <v>3088</v>
      </c>
      <c r="AA140" s="22" t="s">
        <v>293</v>
      </c>
      <c r="AB140" s="22" t="s">
        <v>53</v>
      </c>
      <c r="AC140" s="22">
        <v>8</v>
      </c>
      <c r="AD140" s="22" t="s">
        <v>66</v>
      </c>
      <c r="AE140" s="22" t="s">
        <v>51</v>
      </c>
      <c r="AF140" s="22" t="s">
        <v>3990</v>
      </c>
      <c r="AG140" s="22" t="s">
        <v>7318</v>
      </c>
      <c r="AH140" s="37"/>
    </row>
    <row r="141" spans="1:34" x14ac:dyDescent="0.25">
      <c r="A141" s="22">
        <v>2015</v>
      </c>
      <c r="B141" s="22" t="s">
        <v>3995</v>
      </c>
      <c r="C141" s="22">
        <v>47980</v>
      </c>
      <c r="D141" s="22" t="s">
        <v>157</v>
      </c>
      <c r="E141" s="22" t="s">
        <v>159</v>
      </c>
      <c r="F141" s="23">
        <v>447980000049</v>
      </c>
      <c r="G141" s="22" t="s">
        <v>286</v>
      </c>
      <c r="H141" s="22" t="s">
        <v>42</v>
      </c>
      <c r="I141" s="22" t="s">
        <v>159</v>
      </c>
      <c r="J141" s="23">
        <v>44798000004901</v>
      </c>
      <c r="K141" s="22" t="s">
        <v>45</v>
      </c>
      <c r="L141" s="22" t="s">
        <v>101</v>
      </c>
      <c r="M141" s="22">
        <v>6</v>
      </c>
      <c r="N141" s="22" t="s">
        <v>5928</v>
      </c>
      <c r="O141" s="22" t="s">
        <v>3993</v>
      </c>
      <c r="P141" s="22"/>
      <c r="Q141" s="64">
        <v>42088.412974537037</v>
      </c>
      <c r="R141" s="22"/>
      <c r="S141" s="22" t="s">
        <v>7597</v>
      </c>
      <c r="T141" s="22" t="s">
        <v>3992</v>
      </c>
      <c r="U141" s="22">
        <v>-1</v>
      </c>
      <c r="V141" s="22" t="s">
        <v>7598</v>
      </c>
      <c r="W141" s="22" t="s">
        <v>4008</v>
      </c>
      <c r="X141" s="22" t="s">
        <v>3478</v>
      </c>
      <c r="Y141" s="22" t="s">
        <v>126</v>
      </c>
      <c r="Z141" s="22" t="s">
        <v>1881</v>
      </c>
      <c r="AA141" s="22" t="s">
        <v>294</v>
      </c>
      <c r="AB141" s="22" t="s">
        <v>89</v>
      </c>
      <c r="AC141" s="22">
        <v>11</v>
      </c>
      <c r="AD141" s="22" t="s">
        <v>66</v>
      </c>
      <c r="AE141" s="22" t="s">
        <v>51</v>
      </c>
      <c r="AF141" s="22" t="s">
        <v>3990</v>
      </c>
      <c r="AG141" s="22" t="s">
        <v>7318</v>
      </c>
      <c r="AH141" s="37"/>
    </row>
    <row r="142" spans="1:34" x14ac:dyDescent="0.25">
      <c r="A142" s="22">
        <v>2015</v>
      </c>
      <c r="B142" s="22" t="s">
        <v>3995</v>
      </c>
      <c r="C142" s="22">
        <v>47980</v>
      </c>
      <c r="D142" s="22" t="s">
        <v>157</v>
      </c>
      <c r="E142" s="22" t="s">
        <v>159</v>
      </c>
      <c r="F142" s="23">
        <v>447980000049</v>
      </c>
      <c r="G142" s="22" t="s">
        <v>286</v>
      </c>
      <c r="H142" s="22" t="s">
        <v>42</v>
      </c>
      <c r="I142" s="22" t="s">
        <v>159</v>
      </c>
      <c r="J142" s="23">
        <v>44798000004901</v>
      </c>
      <c r="K142" s="22" t="s">
        <v>45</v>
      </c>
      <c r="L142" s="22" t="s">
        <v>49</v>
      </c>
      <c r="M142" s="22">
        <v>5</v>
      </c>
      <c r="N142" s="22">
        <v>5011</v>
      </c>
      <c r="O142" s="22" t="s">
        <v>74</v>
      </c>
      <c r="P142" s="22"/>
      <c r="Q142" s="64">
        <v>42077.705787037034</v>
      </c>
      <c r="R142" s="22"/>
      <c r="S142" s="22" t="s">
        <v>7599</v>
      </c>
      <c r="T142" s="22" t="s">
        <v>3992</v>
      </c>
      <c r="U142" s="22"/>
      <c r="V142" s="22" t="s">
        <v>7600</v>
      </c>
      <c r="W142" s="22" t="s">
        <v>4008</v>
      </c>
      <c r="X142" s="22" t="s">
        <v>1082</v>
      </c>
      <c r="Y142" s="22" t="s">
        <v>716</v>
      </c>
      <c r="Z142" s="22" t="s">
        <v>330</v>
      </c>
      <c r="AA142" s="22" t="s">
        <v>773</v>
      </c>
      <c r="AB142" s="22" t="s">
        <v>89</v>
      </c>
      <c r="AC142" s="22">
        <v>10</v>
      </c>
      <c r="AD142" s="22" t="s">
        <v>66</v>
      </c>
      <c r="AE142" s="22" t="s">
        <v>51</v>
      </c>
      <c r="AF142" s="22"/>
      <c r="AG142" s="22" t="s">
        <v>7318</v>
      </c>
      <c r="AH142" s="37"/>
    </row>
    <row r="143" spans="1:34" x14ac:dyDescent="0.25">
      <c r="A143" s="22">
        <v>2015</v>
      </c>
      <c r="B143" s="22" t="s">
        <v>3995</v>
      </c>
      <c r="C143" s="22">
        <v>47053</v>
      </c>
      <c r="D143" s="22" t="s">
        <v>170</v>
      </c>
      <c r="E143" s="22" t="s">
        <v>2940</v>
      </c>
      <c r="F143" s="23">
        <v>347053000029</v>
      </c>
      <c r="G143" s="22" t="s">
        <v>286</v>
      </c>
      <c r="H143" s="22" t="s">
        <v>42</v>
      </c>
      <c r="I143" s="22" t="s">
        <v>2940</v>
      </c>
      <c r="J143" s="23">
        <v>34705300002901</v>
      </c>
      <c r="K143" s="22" t="s">
        <v>45</v>
      </c>
      <c r="L143" s="22" t="s">
        <v>7319</v>
      </c>
      <c r="M143" s="22">
        <v>-1</v>
      </c>
      <c r="N143" s="22">
        <v>2</v>
      </c>
      <c r="O143" s="22" t="s">
        <v>3993</v>
      </c>
      <c r="P143" s="22"/>
      <c r="Q143" s="64">
        <v>42099.527187500003</v>
      </c>
      <c r="R143" s="22"/>
      <c r="S143" s="22" t="s">
        <v>7601</v>
      </c>
      <c r="T143" s="22" t="s">
        <v>3992</v>
      </c>
      <c r="U143" s="22">
        <v>-1</v>
      </c>
      <c r="V143" s="22" t="s">
        <v>7602</v>
      </c>
      <c r="W143" s="22" t="s">
        <v>4008</v>
      </c>
      <c r="X143" s="22" t="s">
        <v>1737</v>
      </c>
      <c r="Y143" s="22" t="s">
        <v>7603</v>
      </c>
      <c r="Z143" s="22" t="s">
        <v>282</v>
      </c>
      <c r="AA143" s="22" t="s">
        <v>7604</v>
      </c>
      <c r="AB143" s="22" t="s">
        <v>53</v>
      </c>
      <c r="AC143" s="22">
        <v>3</v>
      </c>
      <c r="AD143" s="22" t="s">
        <v>66</v>
      </c>
      <c r="AE143" s="22" t="s">
        <v>51</v>
      </c>
      <c r="AF143" s="22" t="s">
        <v>3990</v>
      </c>
      <c r="AG143" s="22" t="s">
        <v>7318</v>
      </c>
      <c r="AH143" s="37"/>
    </row>
    <row r="144" spans="1:34" x14ac:dyDescent="0.25">
      <c r="A144" s="22">
        <v>2015</v>
      </c>
      <c r="B144" s="22" t="s">
        <v>3995</v>
      </c>
      <c r="C144" s="22">
        <v>47288</v>
      </c>
      <c r="D144" s="22" t="s">
        <v>4013</v>
      </c>
      <c r="E144" s="22" t="s">
        <v>2179</v>
      </c>
      <c r="F144" s="23">
        <v>347288000026</v>
      </c>
      <c r="G144" s="22" t="s">
        <v>286</v>
      </c>
      <c r="H144" s="22" t="s">
        <v>42</v>
      </c>
      <c r="I144" s="22" t="s">
        <v>2179</v>
      </c>
      <c r="J144" s="23">
        <v>34728800002601</v>
      </c>
      <c r="K144" s="22" t="s">
        <v>45</v>
      </c>
      <c r="L144" s="22" t="s">
        <v>7263</v>
      </c>
      <c r="M144" s="22">
        <v>10</v>
      </c>
      <c r="N144" s="22">
        <v>1002</v>
      </c>
      <c r="O144" s="22" t="s">
        <v>3993</v>
      </c>
      <c r="P144" s="22"/>
      <c r="Q144" s="64">
        <v>42047.670127314814</v>
      </c>
      <c r="R144" s="22"/>
      <c r="S144" s="22" t="s">
        <v>7605</v>
      </c>
      <c r="T144" s="22" t="s">
        <v>3992</v>
      </c>
      <c r="U144" s="22"/>
      <c r="V144" s="22">
        <v>3470010360</v>
      </c>
      <c r="W144" s="22" t="s">
        <v>4008</v>
      </c>
      <c r="X144" s="22" t="s">
        <v>193</v>
      </c>
      <c r="Y144" s="22" t="s">
        <v>620</v>
      </c>
      <c r="Z144" s="22" t="s">
        <v>410</v>
      </c>
      <c r="AA144" s="22" t="s">
        <v>759</v>
      </c>
      <c r="AB144" s="22" t="s">
        <v>53</v>
      </c>
      <c r="AC144" s="22">
        <v>15</v>
      </c>
      <c r="AD144" s="22" t="s">
        <v>66</v>
      </c>
      <c r="AE144" s="22" t="s">
        <v>51</v>
      </c>
      <c r="AF144" s="22" t="s">
        <v>3990</v>
      </c>
      <c r="AG144" s="22" t="s">
        <v>7318</v>
      </c>
      <c r="AH144" s="37"/>
    </row>
    <row r="145" spans="1:34" x14ac:dyDescent="0.25">
      <c r="A145" s="22">
        <v>2015</v>
      </c>
      <c r="B145" s="22" t="s">
        <v>3995</v>
      </c>
      <c r="C145" s="22">
        <v>47745</v>
      </c>
      <c r="D145" s="22" t="s">
        <v>344</v>
      </c>
      <c r="E145" s="22" t="s">
        <v>346</v>
      </c>
      <c r="F145" s="23">
        <v>347745000517</v>
      </c>
      <c r="G145" s="22" t="s">
        <v>286</v>
      </c>
      <c r="H145" s="22" t="s">
        <v>42</v>
      </c>
      <c r="I145" s="22" t="s">
        <v>347</v>
      </c>
      <c r="J145" s="23">
        <v>34774500051701</v>
      </c>
      <c r="K145" s="22" t="s">
        <v>45</v>
      </c>
      <c r="L145" s="22" t="s">
        <v>327</v>
      </c>
      <c r="M145" s="22">
        <v>0</v>
      </c>
      <c r="N145" s="22" t="s">
        <v>7606</v>
      </c>
      <c r="O145" s="22" t="s">
        <v>3993</v>
      </c>
      <c r="P145" s="22"/>
      <c r="Q145" s="64">
        <v>42200.534467592595</v>
      </c>
      <c r="R145" s="22"/>
      <c r="S145" s="22" t="s">
        <v>7607</v>
      </c>
      <c r="T145" s="22" t="s">
        <v>3992</v>
      </c>
      <c r="U145" s="22">
        <v>-1</v>
      </c>
      <c r="V145" s="22" t="s">
        <v>7608</v>
      </c>
      <c r="W145" s="22" t="s">
        <v>4008</v>
      </c>
      <c r="X145" s="22" t="s">
        <v>90</v>
      </c>
      <c r="Y145" s="22" t="s">
        <v>2110</v>
      </c>
      <c r="Z145" s="22" t="s">
        <v>106</v>
      </c>
      <c r="AA145" s="22" t="s">
        <v>240</v>
      </c>
      <c r="AB145" s="22" t="s">
        <v>53</v>
      </c>
      <c r="AC145" s="22">
        <v>6</v>
      </c>
      <c r="AD145" s="22" t="s">
        <v>64</v>
      </c>
      <c r="AE145" s="22" t="s">
        <v>65</v>
      </c>
      <c r="AF145" s="22" t="s">
        <v>3990</v>
      </c>
      <c r="AG145" s="22" t="s">
        <v>7318</v>
      </c>
      <c r="AH145" s="37"/>
    </row>
    <row r="146" spans="1:34" x14ac:dyDescent="0.25">
      <c r="A146" s="22">
        <v>2015</v>
      </c>
      <c r="B146" s="22" t="s">
        <v>3995</v>
      </c>
      <c r="C146" s="22">
        <v>47170</v>
      </c>
      <c r="D146" s="22" t="s">
        <v>4035</v>
      </c>
      <c r="E146" s="22" t="s">
        <v>4233</v>
      </c>
      <c r="F146" s="23">
        <v>347170000161</v>
      </c>
      <c r="G146" s="22" t="s">
        <v>286</v>
      </c>
      <c r="H146" s="22" t="s">
        <v>42</v>
      </c>
      <c r="I146" s="22" t="s">
        <v>4233</v>
      </c>
      <c r="J146" s="23">
        <v>34717000016101</v>
      </c>
      <c r="K146" s="22" t="s">
        <v>45</v>
      </c>
      <c r="L146" s="22" t="s">
        <v>96</v>
      </c>
      <c r="M146" s="22">
        <v>3</v>
      </c>
      <c r="N146" s="22" t="s">
        <v>4231</v>
      </c>
      <c r="O146" s="22" t="s">
        <v>3993</v>
      </c>
      <c r="P146" s="22"/>
      <c r="Q146" s="64">
        <v>42160.832939814813</v>
      </c>
      <c r="R146" s="22"/>
      <c r="S146" s="22" t="s">
        <v>4229</v>
      </c>
      <c r="T146" s="22" t="s">
        <v>3992</v>
      </c>
      <c r="U146" s="22">
        <v>-1</v>
      </c>
      <c r="V146" s="22" t="s">
        <v>4228</v>
      </c>
      <c r="W146" s="22" t="s">
        <v>4008</v>
      </c>
      <c r="X146" s="22" t="s">
        <v>90</v>
      </c>
      <c r="Y146" s="22" t="s">
        <v>1036</v>
      </c>
      <c r="Z146" s="22" t="s">
        <v>4227</v>
      </c>
      <c r="AA146" s="22" t="s">
        <v>4226</v>
      </c>
      <c r="AB146" s="22" t="s">
        <v>89</v>
      </c>
      <c r="AC146" s="22">
        <v>8</v>
      </c>
      <c r="AD146" s="22" t="s">
        <v>66</v>
      </c>
      <c r="AE146" s="22" t="s">
        <v>51</v>
      </c>
      <c r="AF146" s="22" t="s">
        <v>3990</v>
      </c>
      <c r="AG146" s="22" t="s">
        <v>7318</v>
      </c>
      <c r="AH146" s="37"/>
    </row>
    <row r="147" spans="1:34" x14ac:dyDescent="0.25">
      <c r="A147" s="22">
        <v>2015</v>
      </c>
      <c r="B147" s="22" t="s">
        <v>3995</v>
      </c>
      <c r="C147" s="22">
        <v>134</v>
      </c>
      <c r="D147" s="22" t="s">
        <v>4099</v>
      </c>
      <c r="E147" s="22" t="s">
        <v>41</v>
      </c>
      <c r="F147" s="23">
        <v>347707001950</v>
      </c>
      <c r="G147" s="22" t="s">
        <v>286</v>
      </c>
      <c r="H147" s="22" t="s">
        <v>42</v>
      </c>
      <c r="I147" s="22" t="s">
        <v>43</v>
      </c>
      <c r="J147" s="23">
        <v>34770700195001</v>
      </c>
      <c r="K147" s="22" t="s">
        <v>45</v>
      </c>
      <c r="L147" s="22" t="s">
        <v>232</v>
      </c>
      <c r="M147" s="22">
        <v>1</v>
      </c>
      <c r="N147" s="22">
        <v>1</v>
      </c>
      <c r="O147" s="22" t="s">
        <v>3993</v>
      </c>
      <c r="P147" s="22"/>
      <c r="Q147" s="64">
        <v>42191.715775462966</v>
      </c>
      <c r="R147" s="22"/>
      <c r="S147" s="22" t="s">
        <v>6023</v>
      </c>
      <c r="T147" s="22" t="s">
        <v>3992</v>
      </c>
      <c r="U147" s="22">
        <v>-1</v>
      </c>
      <c r="V147" s="22" t="s">
        <v>6024</v>
      </c>
      <c r="W147" s="22" t="s">
        <v>4008</v>
      </c>
      <c r="X147" s="22" t="s">
        <v>90</v>
      </c>
      <c r="Y147" s="22" t="s">
        <v>486</v>
      </c>
      <c r="Z147" s="22" t="s">
        <v>448</v>
      </c>
      <c r="AA147" s="22" t="s">
        <v>59</v>
      </c>
      <c r="AB147" s="22" t="s">
        <v>53</v>
      </c>
      <c r="AC147" s="22">
        <v>8</v>
      </c>
      <c r="AD147" s="22" t="s">
        <v>64</v>
      </c>
      <c r="AE147" s="22" t="s">
        <v>65</v>
      </c>
      <c r="AF147" s="22" t="s">
        <v>3990</v>
      </c>
      <c r="AG147" s="22" t="s">
        <v>7318</v>
      </c>
      <c r="AH147" s="37"/>
    </row>
    <row r="148" spans="1:34" x14ac:dyDescent="0.25">
      <c r="A148" s="22">
        <v>2015</v>
      </c>
      <c r="B148" s="22" t="s">
        <v>3995</v>
      </c>
      <c r="C148" s="22">
        <v>47980</v>
      </c>
      <c r="D148" s="22" t="s">
        <v>157</v>
      </c>
      <c r="E148" s="22" t="s">
        <v>159</v>
      </c>
      <c r="F148" s="23">
        <v>447980000049</v>
      </c>
      <c r="G148" s="22" t="s">
        <v>286</v>
      </c>
      <c r="H148" s="22" t="s">
        <v>42</v>
      </c>
      <c r="I148" s="22" t="s">
        <v>159</v>
      </c>
      <c r="J148" s="23">
        <v>44798000004901</v>
      </c>
      <c r="K148" s="22" t="s">
        <v>45</v>
      </c>
      <c r="L148" s="22" t="s">
        <v>101</v>
      </c>
      <c r="M148" s="22">
        <v>6</v>
      </c>
      <c r="N148" s="22" t="s">
        <v>1582</v>
      </c>
      <c r="O148" s="22" t="s">
        <v>3993</v>
      </c>
      <c r="P148" s="22"/>
      <c r="Q148" s="64">
        <v>42087.44431712963</v>
      </c>
      <c r="R148" s="22"/>
      <c r="S148" s="22" t="s">
        <v>7609</v>
      </c>
      <c r="T148" s="22" t="s">
        <v>3992</v>
      </c>
      <c r="U148" s="22">
        <v>-1</v>
      </c>
      <c r="V148" s="22" t="s">
        <v>7610</v>
      </c>
      <c r="W148" s="22" t="s">
        <v>4008</v>
      </c>
      <c r="X148" s="22" t="s">
        <v>90</v>
      </c>
      <c r="Y148" s="22" t="s">
        <v>453</v>
      </c>
      <c r="Z148" s="22" t="s">
        <v>2945</v>
      </c>
      <c r="AA148" s="22" t="s">
        <v>294</v>
      </c>
      <c r="AB148" s="22" t="s">
        <v>89</v>
      </c>
      <c r="AC148" s="22">
        <v>19</v>
      </c>
      <c r="AD148" s="22" t="s">
        <v>66</v>
      </c>
      <c r="AE148" s="22" t="s">
        <v>51</v>
      </c>
      <c r="AF148" s="22" t="s">
        <v>3990</v>
      </c>
      <c r="AG148" s="22" t="s">
        <v>7318</v>
      </c>
      <c r="AH148" s="37"/>
    </row>
    <row r="149" spans="1:34" x14ac:dyDescent="0.25">
      <c r="A149" s="22">
        <v>2015</v>
      </c>
      <c r="B149" s="22" t="s">
        <v>3995</v>
      </c>
      <c r="C149" s="22">
        <v>47030</v>
      </c>
      <c r="D149" s="22" t="s">
        <v>468</v>
      </c>
      <c r="E149" s="22" t="s">
        <v>1330</v>
      </c>
      <c r="F149" s="23">
        <v>447030010476</v>
      </c>
      <c r="G149" s="22" t="s">
        <v>286</v>
      </c>
      <c r="H149" s="22" t="s">
        <v>42</v>
      </c>
      <c r="I149" s="22" t="s">
        <v>1330</v>
      </c>
      <c r="J149" s="23">
        <v>44703001047601</v>
      </c>
      <c r="K149" s="22" t="s">
        <v>45</v>
      </c>
      <c r="L149" s="22" t="s">
        <v>232</v>
      </c>
      <c r="M149" s="22">
        <v>1</v>
      </c>
      <c r="N149" s="22">
        <v>1</v>
      </c>
      <c r="O149" s="22" t="s">
        <v>3993</v>
      </c>
      <c r="P149" s="22"/>
      <c r="Q149" s="64">
        <v>42089.273946759262</v>
      </c>
      <c r="R149" s="22"/>
      <c r="S149" s="22" t="s">
        <v>7611</v>
      </c>
      <c r="T149" s="22" t="s">
        <v>3992</v>
      </c>
      <c r="U149" s="22">
        <v>-1</v>
      </c>
      <c r="V149" s="22" t="s">
        <v>7612</v>
      </c>
      <c r="W149" s="22" t="s">
        <v>4008</v>
      </c>
      <c r="X149" s="22" t="s">
        <v>3028</v>
      </c>
      <c r="Y149" s="22" t="s">
        <v>822</v>
      </c>
      <c r="Z149" s="22" t="s">
        <v>7613</v>
      </c>
      <c r="AA149" s="22" t="s">
        <v>451</v>
      </c>
      <c r="AB149" s="22" t="s">
        <v>89</v>
      </c>
      <c r="AC149" s="22">
        <v>5</v>
      </c>
      <c r="AD149" s="22" t="s">
        <v>66</v>
      </c>
      <c r="AE149" s="22" t="s">
        <v>51</v>
      </c>
      <c r="AF149" s="22" t="s">
        <v>3990</v>
      </c>
      <c r="AG149" s="22" t="s">
        <v>7318</v>
      </c>
      <c r="AH149" s="37"/>
    </row>
    <row r="150" spans="1:34" x14ac:dyDescent="0.25">
      <c r="A150" s="22">
        <v>2015</v>
      </c>
      <c r="B150" s="22" t="s">
        <v>3995</v>
      </c>
      <c r="C150" s="22">
        <v>47980</v>
      </c>
      <c r="D150" s="22" t="s">
        <v>157</v>
      </c>
      <c r="E150" s="22" t="s">
        <v>1505</v>
      </c>
      <c r="F150" s="23">
        <v>447980003531</v>
      </c>
      <c r="G150" s="22" t="s">
        <v>286</v>
      </c>
      <c r="H150" s="22" t="s">
        <v>42</v>
      </c>
      <c r="I150" s="22" t="s">
        <v>1505</v>
      </c>
      <c r="J150" s="23">
        <v>44798000353101</v>
      </c>
      <c r="K150" s="22" t="s">
        <v>45</v>
      </c>
      <c r="L150" s="22" t="s">
        <v>96</v>
      </c>
      <c r="M150" s="22">
        <v>3</v>
      </c>
      <c r="N150" s="22" t="s">
        <v>2004</v>
      </c>
      <c r="O150" s="22" t="s">
        <v>3993</v>
      </c>
      <c r="P150" s="22"/>
      <c r="Q150" s="64">
        <v>42207.453344907408</v>
      </c>
      <c r="R150" s="22"/>
      <c r="S150" s="22" t="s">
        <v>7614</v>
      </c>
      <c r="T150" s="22" t="s">
        <v>3992</v>
      </c>
      <c r="U150" s="22">
        <v>-1</v>
      </c>
      <c r="V150" s="22" t="s">
        <v>7615</v>
      </c>
      <c r="W150" s="22" t="s">
        <v>4008</v>
      </c>
      <c r="X150" s="22" t="s">
        <v>2759</v>
      </c>
      <c r="Y150" s="22" t="s">
        <v>428</v>
      </c>
      <c r="Z150" s="22" t="s">
        <v>1889</v>
      </c>
      <c r="AA150" s="22" t="s">
        <v>533</v>
      </c>
      <c r="AB150" s="22" t="s">
        <v>89</v>
      </c>
      <c r="AC150" s="22">
        <v>7</v>
      </c>
      <c r="AD150" s="22" t="s">
        <v>66</v>
      </c>
      <c r="AE150" s="22" t="s">
        <v>51</v>
      </c>
      <c r="AF150" s="22" t="s">
        <v>3990</v>
      </c>
      <c r="AG150" s="22" t="s">
        <v>7318</v>
      </c>
      <c r="AH150" s="37"/>
    </row>
    <row r="151" spans="1:34" x14ac:dyDescent="0.25">
      <c r="A151" s="22">
        <v>2015</v>
      </c>
      <c r="B151" s="22" t="s">
        <v>3995</v>
      </c>
      <c r="C151" s="22">
        <v>47745</v>
      </c>
      <c r="D151" s="22" t="s">
        <v>344</v>
      </c>
      <c r="E151" s="22" t="s">
        <v>346</v>
      </c>
      <c r="F151" s="23">
        <v>347745000517</v>
      </c>
      <c r="G151" s="22" t="s">
        <v>286</v>
      </c>
      <c r="H151" s="22" t="s">
        <v>42</v>
      </c>
      <c r="I151" s="22" t="s">
        <v>347</v>
      </c>
      <c r="J151" s="23">
        <v>34774500051701</v>
      </c>
      <c r="K151" s="22" t="s">
        <v>45</v>
      </c>
      <c r="L151" s="22" t="s">
        <v>327</v>
      </c>
      <c r="M151" s="22">
        <v>0</v>
      </c>
      <c r="N151" s="22" t="s">
        <v>4139</v>
      </c>
      <c r="O151" s="22" t="s">
        <v>3993</v>
      </c>
      <c r="P151" s="22"/>
      <c r="Q151" s="64">
        <v>42200.575127314813</v>
      </c>
      <c r="R151" s="22"/>
      <c r="S151" s="22" t="s">
        <v>6053</v>
      </c>
      <c r="T151" s="22" t="s">
        <v>3992</v>
      </c>
      <c r="U151" s="22">
        <v>-1</v>
      </c>
      <c r="V151" s="22" t="s">
        <v>6054</v>
      </c>
      <c r="W151" s="22" t="s">
        <v>4008</v>
      </c>
      <c r="X151" s="22" t="s">
        <v>832</v>
      </c>
      <c r="Y151" s="22" t="s">
        <v>575</v>
      </c>
      <c r="Z151" s="22" t="s">
        <v>3675</v>
      </c>
      <c r="AA151" s="22" t="s">
        <v>711</v>
      </c>
      <c r="AB151" s="22" t="s">
        <v>89</v>
      </c>
      <c r="AC151" s="22">
        <v>16</v>
      </c>
      <c r="AD151" s="22" t="s">
        <v>64</v>
      </c>
      <c r="AE151" s="22" t="s">
        <v>65</v>
      </c>
      <c r="AF151" s="22" t="s">
        <v>3990</v>
      </c>
      <c r="AG151" s="22" t="s">
        <v>7318</v>
      </c>
      <c r="AH151" s="37"/>
    </row>
    <row r="152" spans="1:34" x14ac:dyDescent="0.25">
      <c r="A152" s="22">
        <v>2015</v>
      </c>
      <c r="B152" s="22" t="s">
        <v>3995</v>
      </c>
      <c r="C152" s="22">
        <v>47980</v>
      </c>
      <c r="D152" s="22" t="s">
        <v>157</v>
      </c>
      <c r="E152" s="22" t="s">
        <v>159</v>
      </c>
      <c r="F152" s="23">
        <v>447980000049</v>
      </c>
      <c r="G152" s="22" t="s">
        <v>286</v>
      </c>
      <c r="H152" s="22" t="s">
        <v>42</v>
      </c>
      <c r="I152" s="22" t="s">
        <v>159</v>
      </c>
      <c r="J152" s="23">
        <v>44798000004901</v>
      </c>
      <c r="K152" s="22" t="s">
        <v>45</v>
      </c>
      <c r="L152" s="22" t="s">
        <v>179</v>
      </c>
      <c r="M152" s="22">
        <v>2</v>
      </c>
      <c r="N152" s="22" t="s">
        <v>1050</v>
      </c>
      <c r="O152" s="22" t="s">
        <v>74</v>
      </c>
      <c r="P152" s="22"/>
      <c r="Q152" s="64">
        <v>42087.450381944444</v>
      </c>
      <c r="R152" s="22"/>
      <c r="S152" s="22" t="s">
        <v>7616</v>
      </c>
      <c r="T152" s="22" t="s">
        <v>3992</v>
      </c>
      <c r="U152" s="22">
        <v>-1</v>
      </c>
      <c r="V152" s="22" t="s">
        <v>7617</v>
      </c>
      <c r="W152" s="22" t="s">
        <v>4008</v>
      </c>
      <c r="X152" s="22" t="s">
        <v>832</v>
      </c>
      <c r="Y152" s="22" t="s">
        <v>610</v>
      </c>
      <c r="Z152" s="22" t="s">
        <v>282</v>
      </c>
      <c r="AA152" s="22" t="s">
        <v>7618</v>
      </c>
      <c r="AB152" s="22" t="s">
        <v>53</v>
      </c>
      <c r="AC152" s="22">
        <v>7</v>
      </c>
      <c r="AD152" s="22" t="s">
        <v>66</v>
      </c>
      <c r="AE152" s="22" t="s">
        <v>51</v>
      </c>
      <c r="AF152" s="22" t="s">
        <v>3990</v>
      </c>
      <c r="AG152" s="22" t="s">
        <v>7318</v>
      </c>
      <c r="AH152" s="37"/>
    </row>
    <row r="153" spans="1:34" x14ac:dyDescent="0.25">
      <c r="A153" s="22">
        <v>2015</v>
      </c>
      <c r="B153" s="22" t="s">
        <v>3995</v>
      </c>
      <c r="C153" s="22">
        <v>47980</v>
      </c>
      <c r="D153" s="22" t="s">
        <v>157</v>
      </c>
      <c r="E153" s="22" t="s">
        <v>1505</v>
      </c>
      <c r="F153" s="23">
        <v>447980003531</v>
      </c>
      <c r="G153" s="22" t="s">
        <v>286</v>
      </c>
      <c r="H153" s="22" t="s">
        <v>42</v>
      </c>
      <c r="I153" s="22" t="s">
        <v>1505</v>
      </c>
      <c r="J153" s="23">
        <v>44798000353101</v>
      </c>
      <c r="K153" s="22" t="s">
        <v>45</v>
      </c>
      <c r="L153" s="22" t="s">
        <v>96</v>
      </c>
      <c r="M153" s="22">
        <v>3</v>
      </c>
      <c r="N153" s="22" t="s">
        <v>2004</v>
      </c>
      <c r="O153" s="22" t="s">
        <v>3993</v>
      </c>
      <c r="P153" s="22"/>
      <c r="Q153" s="64">
        <v>42207.454085648147</v>
      </c>
      <c r="R153" s="22"/>
      <c r="S153" s="22" t="s">
        <v>6060</v>
      </c>
      <c r="T153" s="22" t="s">
        <v>3992</v>
      </c>
      <c r="U153" s="22">
        <v>-1</v>
      </c>
      <c r="V153" s="22" t="s">
        <v>6061</v>
      </c>
      <c r="W153" s="22" t="s">
        <v>4008</v>
      </c>
      <c r="X153" s="22" t="s">
        <v>475</v>
      </c>
      <c r="Y153" s="22" t="s">
        <v>2744</v>
      </c>
      <c r="Z153" s="22" t="s">
        <v>3062</v>
      </c>
      <c r="AA153" s="22" t="s">
        <v>155</v>
      </c>
      <c r="AB153" s="22" t="s">
        <v>89</v>
      </c>
      <c r="AC153" s="22">
        <v>8</v>
      </c>
      <c r="AD153" s="22" t="s">
        <v>66</v>
      </c>
      <c r="AE153" s="22" t="s">
        <v>51</v>
      </c>
      <c r="AF153" s="22" t="s">
        <v>3990</v>
      </c>
      <c r="AG153" s="22" t="s">
        <v>7318</v>
      </c>
      <c r="AH153" s="37"/>
    </row>
    <row r="154" spans="1:34" x14ac:dyDescent="0.25">
      <c r="A154" s="22">
        <v>2015</v>
      </c>
      <c r="B154" s="22" t="s">
        <v>3995</v>
      </c>
      <c r="C154" s="22">
        <v>47980</v>
      </c>
      <c r="D154" s="22" t="s">
        <v>157</v>
      </c>
      <c r="E154" s="22" t="s">
        <v>159</v>
      </c>
      <c r="F154" s="23">
        <v>447980000049</v>
      </c>
      <c r="G154" s="22" t="s">
        <v>286</v>
      </c>
      <c r="H154" s="22" t="s">
        <v>42</v>
      </c>
      <c r="I154" s="22" t="s">
        <v>159</v>
      </c>
      <c r="J154" s="23">
        <v>44798000004901</v>
      </c>
      <c r="K154" s="22" t="s">
        <v>45</v>
      </c>
      <c r="L154" s="22" t="s">
        <v>76</v>
      </c>
      <c r="M154" s="22">
        <v>4</v>
      </c>
      <c r="N154" s="22">
        <v>408</v>
      </c>
      <c r="O154" s="22" t="s">
        <v>74</v>
      </c>
      <c r="P154" s="22"/>
      <c r="Q154" s="64">
        <v>42077.707361111112</v>
      </c>
      <c r="R154" s="22"/>
      <c r="S154" s="22" t="s">
        <v>7619</v>
      </c>
      <c r="T154" s="22" t="s">
        <v>3992</v>
      </c>
      <c r="U154" s="22">
        <v>-1</v>
      </c>
      <c r="V154" s="22" t="s">
        <v>7620</v>
      </c>
      <c r="W154" s="22" t="s">
        <v>4008</v>
      </c>
      <c r="X154" s="22" t="s">
        <v>552</v>
      </c>
      <c r="Y154" s="22" t="s">
        <v>733</v>
      </c>
      <c r="Z154" s="22" t="s">
        <v>1402</v>
      </c>
      <c r="AA154" s="22" t="s">
        <v>1126</v>
      </c>
      <c r="AB154" s="22" t="s">
        <v>89</v>
      </c>
      <c r="AC154" s="22">
        <v>17</v>
      </c>
      <c r="AD154" s="22" t="s">
        <v>66</v>
      </c>
      <c r="AE154" s="22" t="s">
        <v>51</v>
      </c>
      <c r="AF154" s="22"/>
      <c r="AG154" s="22" t="s">
        <v>7318</v>
      </c>
      <c r="AH154" s="37"/>
    </row>
    <row r="155" spans="1:34" x14ac:dyDescent="0.25">
      <c r="A155" s="22">
        <v>2015</v>
      </c>
      <c r="B155" s="22" t="s">
        <v>3995</v>
      </c>
      <c r="C155" s="22">
        <v>47288</v>
      </c>
      <c r="D155" s="22" t="s">
        <v>4013</v>
      </c>
      <c r="E155" s="22" t="s">
        <v>2179</v>
      </c>
      <c r="F155" s="23">
        <v>347288000026</v>
      </c>
      <c r="G155" s="22" t="s">
        <v>286</v>
      </c>
      <c r="H155" s="22" t="s">
        <v>42</v>
      </c>
      <c r="I155" s="22" t="s">
        <v>2179</v>
      </c>
      <c r="J155" s="23">
        <v>34728800002601</v>
      </c>
      <c r="K155" s="22" t="s">
        <v>45</v>
      </c>
      <c r="L155" s="22" t="s">
        <v>76</v>
      </c>
      <c r="M155" s="22">
        <v>4</v>
      </c>
      <c r="N155" s="22">
        <v>401</v>
      </c>
      <c r="O155" s="22" t="s">
        <v>3993</v>
      </c>
      <c r="P155" s="22"/>
      <c r="Q155" s="64">
        <v>41990.433240740742</v>
      </c>
      <c r="R155" s="22"/>
      <c r="S155" s="22" t="s">
        <v>7621</v>
      </c>
      <c r="T155" s="22" t="s">
        <v>4245</v>
      </c>
      <c r="U155" s="22">
        <v>-1</v>
      </c>
      <c r="V155" s="22" t="s">
        <v>7622</v>
      </c>
      <c r="W155" s="22" t="s">
        <v>4008</v>
      </c>
      <c r="X155" s="22" t="s">
        <v>552</v>
      </c>
      <c r="Y155" s="22" t="s">
        <v>1579</v>
      </c>
      <c r="Z155" s="22" t="s">
        <v>365</v>
      </c>
      <c r="AA155" s="22" t="s">
        <v>424</v>
      </c>
      <c r="AB155" s="22" t="s">
        <v>53</v>
      </c>
      <c r="AC155" s="22">
        <v>8</v>
      </c>
      <c r="AD155" s="22" t="s">
        <v>66</v>
      </c>
      <c r="AE155" s="22" t="s">
        <v>51</v>
      </c>
      <c r="AF155" s="22"/>
      <c r="AG155" s="22" t="s">
        <v>7318</v>
      </c>
      <c r="AH155" s="37"/>
    </row>
    <row r="156" spans="1:34" x14ac:dyDescent="0.25">
      <c r="A156" s="22">
        <v>2015</v>
      </c>
      <c r="B156" s="22" t="s">
        <v>3995</v>
      </c>
      <c r="C156" s="22">
        <v>47551</v>
      </c>
      <c r="D156" s="22" t="s">
        <v>266</v>
      </c>
      <c r="E156" s="22" t="s">
        <v>7335</v>
      </c>
      <c r="F156" s="23">
        <v>347551000702</v>
      </c>
      <c r="G156" s="22" t="s">
        <v>286</v>
      </c>
      <c r="H156" s="22" t="s">
        <v>42</v>
      </c>
      <c r="I156" s="22" t="s">
        <v>1280</v>
      </c>
      <c r="J156" s="23">
        <v>34755100070201</v>
      </c>
      <c r="K156" s="22" t="s">
        <v>45</v>
      </c>
      <c r="L156" s="22" t="s">
        <v>327</v>
      </c>
      <c r="M156" s="22">
        <v>0</v>
      </c>
      <c r="N156" s="22" t="s">
        <v>7405</v>
      </c>
      <c r="O156" s="22" t="s">
        <v>74</v>
      </c>
      <c r="P156" s="22"/>
      <c r="Q156" s="64">
        <v>42219.332152777781</v>
      </c>
      <c r="R156" s="22"/>
      <c r="S156" s="22" t="s">
        <v>7623</v>
      </c>
      <c r="T156" s="22" t="s">
        <v>3992</v>
      </c>
      <c r="U156" s="22">
        <v>-1</v>
      </c>
      <c r="V156" s="22" t="s">
        <v>7624</v>
      </c>
      <c r="W156" s="22" t="s">
        <v>4008</v>
      </c>
      <c r="X156" s="22" t="s">
        <v>552</v>
      </c>
      <c r="Y156" s="22" t="s">
        <v>1748</v>
      </c>
      <c r="Z156" s="22" t="s">
        <v>473</v>
      </c>
      <c r="AA156" s="22" t="s">
        <v>1326</v>
      </c>
      <c r="AB156" s="22" t="s">
        <v>89</v>
      </c>
      <c r="AC156" s="22">
        <v>4</v>
      </c>
      <c r="AD156" s="22" t="s">
        <v>66</v>
      </c>
      <c r="AE156" s="22" t="s">
        <v>51</v>
      </c>
      <c r="AF156" s="22"/>
      <c r="AG156" s="22" t="s">
        <v>7318</v>
      </c>
      <c r="AH156" s="37"/>
    </row>
    <row r="157" spans="1:34" x14ac:dyDescent="0.25">
      <c r="A157" s="22">
        <v>2015</v>
      </c>
      <c r="B157" s="22" t="s">
        <v>3995</v>
      </c>
      <c r="C157" s="22">
        <v>47288</v>
      </c>
      <c r="D157" s="22" t="s">
        <v>4013</v>
      </c>
      <c r="E157" s="22" t="s">
        <v>655</v>
      </c>
      <c r="F157" s="23">
        <v>347288000778</v>
      </c>
      <c r="G157" s="22" t="s">
        <v>286</v>
      </c>
      <c r="H157" s="22" t="s">
        <v>42</v>
      </c>
      <c r="I157" s="22" t="s">
        <v>655</v>
      </c>
      <c r="J157" s="23">
        <v>34728800077801</v>
      </c>
      <c r="K157" s="22" t="s">
        <v>45</v>
      </c>
      <c r="L157" s="22" t="s">
        <v>96</v>
      </c>
      <c r="M157" s="22">
        <v>3</v>
      </c>
      <c r="N157" s="22">
        <v>302</v>
      </c>
      <c r="O157" s="22" t="s">
        <v>74</v>
      </c>
      <c r="P157" s="22"/>
      <c r="Q157" s="64">
        <v>42188.799027777779</v>
      </c>
      <c r="R157" s="22"/>
      <c r="S157" s="22" t="s">
        <v>6072</v>
      </c>
      <c r="T157" s="22" t="s">
        <v>3992</v>
      </c>
      <c r="U157" s="22">
        <v>-1</v>
      </c>
      <c r="V157" s="22" t="s">
        <v>6073</v>
      </c>
      <c r="W157" s="22" t="s">
        <v>4008</v>
      </c>
      <c r="X157" s="22" t="s">
        <v>552</v>
      </c>
      <c r="Y157" s="22" t="s">
        <v>486</v>
      </c>
      <c r="Z157" s="22" t="s">
        <v>380</v>
      </c>
      <c r="AA157" s="22" t="s">
        <v>164</v>
      </c>
      <c r="AB157" s="22" t="s">
        <v>53</v>
      </c>
      <c r="AC157" s="22">
        <v>7</v>
      </c>
      <c r="AD157" s="22" t="s">
        <v>64</v>
      </c>
      <c r="AE157" s="22" t="s">
        <v>65</v>
      </c>
      <c r="AF157" s="22" t="s">
        <v>3990</v>
      </c>
      <c r="AG157" s="22" t="s">
        <v>7318</v>
      </c>
      <c r="AH157" s="37"/>
    </row>
    <row r="158" spans="1:34" x14ac:dyDescent="0.25">
      <c r="A158" s="22">
        <v>2015</v>
      </c>
      <c r="B158" s="22" t="s">
        <v>3995</v>
      </c>
      <c r="C158" s="22">
        <v>47980</v>
      </c>
      <c r="D158" s="22" t="s">
        <v>157</v>
      </c>
      <c r="E158" s="22" t="s">
        <v>159</v>
      </c>
      <c r="F158" s="23">
        <v>447980000049</v>
      </c>
      <c r="G158" s="22" t="s">
        <v>286</v>
      </c>
      <c r="H158" s="22" t="s">
        <v>42</v>
      </c>
      <c r="I158" s="22" t="s">
        <v>159</v>
      </c>
      <c r="J158" s="23">
        <v>44798000004901</v>
      </c>
      <c r="K158" s="22" t="s">
        <v>45</v>
      </c>
      <c r="L158" s="22" t="s">
        <v>49</v>
      </c>
      <c r="M158" s="22">
        <v>5</v>
      </c>
      <c r="N158" s="22">
        <v>5010</v>
      </c>
      <c r="O158" s="22" t="s">
        <v>74</v>
      </c>
      <c r="P158" s="22"/>
      <c r="Q158" s="64">
        <v>42077.705671296295</v>
      </c>
      <c r="R158" s="22"/>
      <c r="S158" s="22" t="s">
        <v>7625</v>
      </c>
      <c r="T158" s="22" t="s">
        <v>3992</v>
      </c>
      <c r="U158" s="22"/>
      <c r="V158" s="22" t="s">
        <v>7626</v>
      </c>
      <c r="W158" s="22" t="s">
        <v>4008</v>
      </c>
      <c r="X158" s="22" t="s">
        <v>1386</v>
      </c>
      <c r="Y158" s="22" t="s">
        <v>90</v>
      </c>
      <c r="Z158" s="22" t="s">
        <v>721</v>
      </c>
      <c r="AA158" s="22" t="s">
        <v>59</v>
      </c>
      <c r="AB158" s="22" t="s">
        <v>53</v>
      </c>
      <c r="AC158" s="22">
        <v>10</v>
      </c>
      <c r="AD158" s="22" t="s">
        <v>66</v>
      </c>
      <c r="AE158" s="22" t="s">
        <v>51</v>
      </c>
      <c r="AF158" s="22"/>
      <c r="AG158" s="22" t="s">
        <v>7318</v>
      </c>
      <c r="AH158" s="37"/>
    </row>
    <row r="159" spans="1:34" x14ac:dyDescent="0.25">
      <c r="A159" s="22">
        <v>2015</v>
      </c>
      <c r="B159" s="22" t="s">
        <v>3995</v>
      </c>
      <c r="C159" s="22">
        <v>47245</v>
      </c>
      <c r="D159" s="22" t="s">
        <v>251</v>
      </c>
      <c r="E159" s="22" t="s">
        <v>5188</v>
      </c>
      <c r="F159" s="23">
        <v>347245050268</v>
      </c>
      <c r="G159" s="22" t="s">
        <v>286</v>
      </c>
      <c r="H159" s="22" t="s">
        <v>42</v>
      </c>
      <c r="I159" s="22" t="s">
        <v>5188</v>
      </c>
      <c r="J159" s="23">
        <v>34724505026801</v>
      </c>
      <c r="K159" s="22" t="s">
        <v>45</v>
      </c>
      <c r="L159" s="22" t="s">
        <v>179</v>
      </c>
      <c r="M159" s="22">
        <v>2</v>
      </c>
      <c r="N159" s="22" t="s">
        <v>286</v>
      </c>
      <c r="O159" s="22" t="s">
        <v>3993</v>
      </c>
      <c r="P159" s="22"/>
      <c r="Q159" s="64">
        <v>42025.639039351852</v>
      </c>
      <c r="R159" s="22"/>
      <c r="S159" s="22" t="s">
        <v>7627</v>
      </c>
      <c r="T159" s="22" t="s">
        <v>3992</v>
      </c>
      <c r="U159" s="22">
        <v>-1</v>
      </c>
      <c r="V159" s="22" t="s">
        <v>7628</v>
      </c>
      <c r="W159" s="22" t="s">
        <v>4008</v>
      </c>
      <c r="X159" s="22" t="s">
        <v>769</v>
      </c>
      <c r="Y159" s="22" t="s">
        <v>486</v>
      </c>
      <c r="Z159" s="22" t="s">
        <v>6080</v>
      </c>
      <c r="AA159" s="22" t="s">
        <v>455</v>
      </c>
      <c r="AB159" s="22" t="s">
        <v>89</v>
      </c>
      <c r="AC159" s="22">
        <v>7</v>
      </c>
      <c r="AD159" s="22" t="s">
        <v>66</v>
      </c>
      <c r="AE159" s="22" t="s">
        <v>51</v>
      </c>
      <c r="AF159" s="22"/>
      <c r="AG159" s="22" t="s">
        <v>7318</v>
      </c>
      <c r="AH159" s="37"/>
    </row>
    <row r="160" spans="1:34" x14ac:dyDescent="0.25">
      <c r="A160" s="22">
        <v>2015</v>
      </c>
      <c r="B160" s="22" t="s">
        <v>3995</v>
      </c>
      <c r="C160" s="22">
        <v>47980</v>
      </c>
      <c r="D160" s="22" t="s">
        <v>157</v>
      </c>
      <c r="E160" s="22" t="s">
        <v>159</v>
      </c>
      <c r="F160" s="23">
        <v>447980000049</v>
      </c>
      <c r="G160" s="22" t="s">
        <v>286</v>
      </c>
      <c r="H160" s="22" t="s">
        <v>42</v>
      </c>
      <c r="I160" s="22" t="s">
        <v>159</v>
      </c>
      <c r="J160" s="23">
        <v>44798000004901</v>
      </c>
      <c r="K160" s="22" t="s">
        <v>45</v>
      </c>
      <c r="L160" s="22" t="s">
        <v>96</v>
      </c>
      <c r="M160" s="22">
        <v>3</v>
      </c>
      <c r="N160" s="22">
        <v>3017</v>
      </c>
      <c r="O160" s="22" t="s">
        <v>74</v>
      </c>
      <c r="P160" s="22"/>
      <c r="Q160" s="64">
        <v>42077.711087962962</v>
      </c>
      <c r="R160" s="22"/>
      <c r="S160" s="22" t="s">
        <v>7629</v>
      </c>
      <c r="T160" s="22" t="s">
        <v>3992</v>
      </c>
      <c r="U160" s="22">
        <v>-1</v>
      </c>
      <c r="V160" s="22" t="s">
        <v>7630</v>
      </c>
      <c r="W160" s="22" t="s">
        <v>4008</v>
      </c>
      <c r="X160" s="22" t="s">
        <v>814</v>
      </c>
      <c r="Y160" s="22" t="s">
        <v>436</v>
      </c>
      <c r="Z160" s="22" t="s">
        <v>299</v>
      </c>
      <c r="AA160" s="22" t="s">
        <v>488</v>
      </c>
      <c r="AB160" s="22" t="s">
        <v>89</v>
      </c>
      <c r="AC160" s="22">
        <v>7</v>
      </c>
      <c r="AD160" s="22" t="s">
        <v>66</v>
      </c>
      <c r="AE160" s="22" t="s">
        <v>51</v>
      </c>
      <c r="AF160" s="22"/>
      <c r="AG160" s="22" t="s">
        <v>7318</v>
      </c>
      <c r="AH160" s="37"/>
    </row>
    <row r="161" spans="1:34" x14ac:dyDescent="0.25">
      <c r="A161" s="22">
        <v>2015</v>
      </c>
      <c r="B161" s="22" t="s">
        <v>3995</v>
      </c>
      <c r="C161" s="22">
        <v>47288</v>
      </c>
      <c r="D161" s="22" t="s">
        <v>4013</v>
      </c>
      <c r="E161" s="22" t="s">
        <v>1925</v>
      </c>
      <c r="F161" s="23">
        <v>347288000697</v>
      </c>
      <c r="G161" s="22" t="s">
        <v>286</v>
      </c>
      <c r="H161" s="22" t="s">
        <v>42</v>
      </c>
      <c r="I161" s="22" t="s">
        <v>1925</v>
      </c>
      <c r="J161" s="23">
        <v>34728800069701</v>
      </c>
      <c r="K161" s="22" t="s">
        <v>45</v>
      </c>
      <c r="L161" s="22" t="s">
        <v>114</v>
      </c>
      <c r="M161" s="22">
        <v>9</v>
      </c>
      <c r="N161" s="22" t="s">
        <v>286</v>
      </c>
      <c r="O161" s="22" t="s">
        <v>3993</v>
      </c>
      <c r="P161" s="22"/>
      <c r="Q161" s="64">
        <v>41989.699317129627</v>
      </c>
      <c r="R161" s="22"/>
      <c r="S161" s="22" t="s">
        <v>7631</v>
      </c>
      <c r="T161" s="22" t="s">
        <v>3992</v>
      </c>
      <c r="U161" s="22"/>
      <c r="V161" s="22" t="s">
        <v>7632</v>
      </c>
      <c r="W161" s="22" t="s">
        <v>4008</v>
      </c>
      <c r="X161" s="22" t="s">
        <v>1738</v>
      </c>
      <c r="Y161" s="22" t="s">
        <v>444</v>
      </c>
      <c r="Z161" s="22" t="s">
        <v>2909</v>
      </c>
      <c r="AA161" s="22" t="s">
        <v>164</v>
      </c>
      <c r="AB161" s="22" t="s">
        <v>53</v>
      </c>
      <c r="AC161" s="22">
        <v>15</v>
      </c>
      <c r="AD161" s="22" t="s">
        <v>66</v>
      </c>
      <c r="AE161" s="22" t="s">
        <v>51</v>
      </c>
      <c r="AF161" s="22" t="s">
        <v>3990</v>
      </c>
      <c r="AG161" s="22" t="s">
        <v>7318</v>
      </c>
      <c r="AH161" s="37"/>
    </row>
    <row r="162" spans="1:34" x14ac:dyDescent="0.25">
      <c r="A162" s="22">
        <v>2015</v>
      </c>
      <c r="B162" s="22" t="s">
        <v>3995</v>
      </c>
      <c r="C162" s="22">
        <v>47980</v>
      </c>
      <c r="D162" s="22" t="s">
        <v>157</v>
      </c>
      <c r="E162" s="22" t="s">
        <v>159</v>
      </c>
      <c r="F162" s="23">
        <v>447980000049</v>
      </c>
      <c r="G162" s="22" t="s">
        <v>286</v>
      </c>
      <c r="H162" s="22" t="s">
        <v>42</v>
      </c>
      <c r="I162" s="22" t="s">
        <v>159</v>
      </c>
      <c r="J162" s="23">
        <v>44798000004901</v>
      </c>
      <c r="K162" s="22" t="s">
        <v>45</v>
      </c>
      <c r="L162" s="22" t="s">
        <v>76</v>
      </c>
      <c r="M162" s="22">
        <v>4</v>
      </c>
      <c r="N162" s="22">
        <v>406</v>
      </c>
      <c r="O162" s="22" t="s">
        <v>74</v>
      </c>
      <c r="P162" s="22"/>
      <c r="Q162" s="64">
        <v>42077.707013888888</v>
      </c>
      <c r="R162" s="22"/>
      <c r="S162" s="22" t="s">
        <v>7633</v>
      </c>
      <c r="T162" s="22" t="s">
        <v>3992</v>
      </c>
      <c r="U162" s="22">
        <v>-1</v>
      </c>
      <c r="V162" s="22" t="s">
        <v>7634</v>
      </c>
      <c r="W162" s="22" t="s">
        <v>4008</v>
      </c>
      <c r="X162" s="22" t="s">
        <v>1738</v>
      </c>
      <c r="Y162" s="22" t="s">
        <v>750</v>
      </c>
      <c r="Z162" s="22" t="s">
        <v>495</v>
      </c>
      <c r="AA162" s="22" t="s">
        <v>7635</v>
      </c>
      <c r="AB162" s="22" t="s">
        <v>89</v>
      </c>
      <c r="AC162" s="22">
        <v>7</v>
      </c>
      <c r="AD162" s="22" t="s">
        <v>66</v>
      </c>
      <c r="AE162" s="22" t="s">
        <v>51</v>
      </c>
      <c r="AF162" s="22"/>
      <c r="AG162" s="22" t="s">
        <v>7318</v>
      </c>
      <c r="AH162" s="37"/>
    </row>
    <row r="163" spans="1:34" x14ac:dyDescent="0.25">
      <c r="A163" s="22">
        <v>2015</v>
      </c>
      <c r="B163" s="22" t="s">
        <v>3995</v>
      </c>
      <c r="C163" s="22">
        <v>47288</v>
      </c>
      <c r="D163" s="22" t="s">
        <v>4013</v>
      </c>
      <c r="E163" s="22" t="s">
        <v>655</v>
      </c>
      <c r="F163" s="23">
        <v>347288000778</v>
      </c>
      <c r="G163" s="22" t="s">
        <v>286</v>
      </c>
      <c r="H163" s="22" t="s">
        <v>42</v>
      </c>
      <c r="I163" s="22" t="s">
        <v>655</v>
      </c>
      <c r="J163" s="23">
        <v>34728800077801</v>
      </c>
      <c r="K163" s="22" t="s">
        <v>45</v>
      </c>
      <c r="L163" s="22" t="s">
        <v>49</v>
      </c>
      <c r="M163" s="22">
        <v>5</v>
      </c>
      <c r="N163" s="22">
        <v>501</v>
      </c>
      <c r="O163" s="22" t="s">
        <v>74</v>
      </c>
      <c r="P163" s="22"/>
      <c r="Q163" s="64">
        <v>42188.808229166665</v>
      </c>
      <c r="R163" s="22"/>
      <c r="S163" s="22" t="s">
        <v>6097</v>
      </c>
      <c r="T163" s="22" t="s">
        <v>3992</v>
      </c>
      <c r="U163" s="22">
        <v>-1</v>
      </c>
      <c r="V163" s="22" t="s">
        <v>6098</v>
      </c>
      <c r="W163" s="22" t="s">
        <v>4008</v>
      </c>
      <c r="X163" s="22" t="s">
        <v>204</v>
      </c>
      <c r="Y163" s="22" t="s">
        <v>2887</v>
      </c>
      <c r="Z163" s="22" t="s">
        <v>6099</v>
      </c>
      <c r="AA163" s="22"/>
      <c r="AB163" s="22" t="s">
        <v>53</v>
      </c>
      <c r="AC163" s="22">
        <v>9</v>
      </c>
      <c r="AD163" s="22" t="s">
        <v>64</v>
      </c>
      <c r="AE163" s="22" t="s">
        <v>65</v>
      </c>
      <c r="AF163" s="22" t="s">
        <v>3990</v>
      </c>
      <c r="AG163" s="22" t="s">
        <v>7318</v>
      </c>
      <c r="AH163" s="37"/>
    </row>
    <row r="164" spans="1:34" x14ac:dyDescent="0.25">
      <c r="A164" s="22">
        <v>2015</v>
      </c>
      <c r="B164" s="22" t="s">
        <v>3995</v>
      </c>
      <c r="C164" s="22">
        <v>47980</v>
      </c>
      <c r="D164" s="22" t="s">
        <v>157</v>
      </c>
      <c r="E164" s="22" t="s">
        <v>1291</v>
      </c>
      <c r="F164" s="23">
        <v>447980003077</v>
      </c>
      <c r="G164" s="22" t="s">
        <v>286</v>
      </c>
      <c r="H164" s="22" t="s">
        <v>42</v>
      </c>
      <c r="I164" s="22" t="s">
        <v>1291</v>
      </c>
      <c r="J164" s="23">
        <v>44798000307701</v>
      </c>
      <c r="K164" s="22" t="s">
        <v>45</v>
      </c>
      <c r="L164" s="22" t="s">
        <v>179</v>
      </c>
      <c r="M164" s="22">
        <v>2</v>
      </c>
      <c r="N164" s="22">
        <v>2</v>
      </c>
      <c r="O164" s="22" t="s">
        <v>74</v>
      </c>
      <c r="P164" s="22"/>
      <c r="Q164" s="64">
        <v>42196.557187500002</v>
      </c>
      <c r="R164" s="22"/>
      <c r="S164" s="22" t="s">
        <v>7636</v>
      </c>
      <c r="T164" s="22" t="s">
        <v>3992</v>
      </c>
      <c r="U164" s="22">
        <v>1</v>
      </c>
      <c r="V164" s="22" t="s">
        <v>7637</v>
      </c>
      <c r="W164" s="22" t="s">
        <v>4008</v>
      </c>
      <c r="X164" s="22" t="s">
        <v>204</v>
      </c>
      <c r="Y164" s="22" t="s">
        <v>260</v>
      </c>
      <c r="Z164" s="22" t="s">
        <v>5130</v>
      </c>
      <c r="AA164" s="22" t="s">
        <v>7638</v>
      </c>
      <c r="AB164" s="22" t="s">
        <v>89</v>
      </c>
      <c r="AC164" s="22">
        <v>6</v>
      </c>
      <c r="AD164" s="22" t="s">
        <v>64</v>
      </c>
      <c r="AE164" s="22" t="s">
        <v>65</v>
      </c>
      <c r="AF164" s="22" t="s">
        <v>3990</v>
      </c>
      <c r="AG164" s="22" t="s">
        <v>7318</v>
      </c>
      <c r="AH164" s="37"/>
    </row>
    <row r="165" spans="1:34" x14ac:dyDescent="0.25">
      <c r="A165" s="22">
        <v>2015</v>
      </c>
      <c r="B165" s="22" t="s">
        <v>3995</v>
      </c>
      <c r="C165" s="22">
        <v>134</v>
      </c>
      <c r="D165" s="22" t="s">
        <v>4099</v>
      </c>
      <c r="E165" s="22" t="s">
        <v>4402</v>
      </c>
      <c r="F165" s="23">
        <v>347268000038</v>
      </c>
      <c r="G165" s="22" t="s">
        <v>286</v>
      </c>
      <c r="H165" s="22" t="s">
        <v>42</v>
      </c>
      <c r="I165" s="22" t="s">
        <v>4400</v>
      </c>
      <c r="J165" s="23">
        <v>34726800003801</v>
      </c>
      <c r="K165" s="22" t="s">
        <v>131</v>
      </c>
      <c r="L165" s="22" t="s">
        <v>96</v>
      </c>
      <c r="M165" s="22">
        <v>3</v>
      </c>
      <c r="N165" s="22">
        <v>301</v>
      </c>
      <c r="O165" s="22" t="s">
        <v>3993</v>
      </c>
      <c r="P165" s="22"/>
      <c r="Q165" s="64">
        <v>42076.673379629632</v>
      </c>
      <c r="R165" s="22"/>
      <c r="S165" s="22" t="s">
        <v>7639</v>
      </c>
      <c r="T165" s="22" t="s">
        <v>3992</v>
      </c>
      <c r="U165" s="22">
        <v>-1</v>
      </c>
      <c r="V165" s="22" t="s">
        <v>7640</v>
      </c>
      <c r="W165" s="22" t="s">
        <v>4008</v>
      </c>
      <c r="X165" s="22" t="s">
        <v>204</v>
      </c>
      <c r="Y165" s="22" t="s">
        <v>1810</v>
      </c>
      <c r="Z165" s="22" t="s">
        <v>155</v>
      </c>
      <c r="AA165" s="22" t="s">
        <v>207</v>
      </c>
      <c r="AB165" s="22" t="s">
        <v>89</v>
      </c>
      <c r="AC165" s="22">
        <v>8</v>
      </c>
      <c r="AD165" s="22" t="s">
        <v>66</v>
      </c>
      <c r="AE165" s="22" t="s">
        <v>51</v>
      </c>
      <c r="AF165" s="22" t="s">
        <v>3990</v>
      </c>
      <c r="AG165" s="22" t="s">
        <v>7318</v>
      </c>
      <c r="AH165" s="37"/>
    </row>
    <row r="166" spans="1:34" x14ac:dyDescent="0.25">
      <c r="A166" s="22">
        <v>2015</v>
      </c>
      <c r="B166" s="22" t="s">
        <v>3995</v>
      </c>
      <c r="C166" s="22">
        <v>47980</v>
      </c>
      <c r="D166" s="22" t="s">
        <v>157</v>
      </c>
      <c r="E166" s="22" t="s">
        <v>1463</v>
      </c>
      <c r="F166" s="23">
        <v>447980000090</v>
      </c>
      <c r="G166" s="22" t="s">
        <v>286</v>
      </c>
      <c r="H166" s="22" t="s">
        <v>42</v>
      </c>
      <c r="I166" s="22" t="s">
        <v>1463</v>
      </c>
      <c r="J166" s="23">
        <v>44798000009001</v>
      </c>
      <c r="K166" s="22" t="s">
        <v>45</v>
      </c>
      <c r="L166" s="22" t="s">
        <v>232</v>
      </c>
      <c r="M166" s="22">
        <v>1</v>
      </c>
      <c r="N166" s="22">
        <v>101</v>
      </c>
      <c r="O166" s="22" t="s">
        <v>3993</v>
      </c>
      <c r="P166" s="22"/>
      <c r="Q166" s="64">
        <v>42189.466863425929</v>
      </c>
      <c r="R166" s="22"/>
      <c r="S166" s="22" t="s">
        <v>7641</v>
      </c>
      <c r="T166" s="22" t="s">
        <v>3992</v>
      </c>
      <c r="U166" s="22">
        <v>-1</v>
      </c>
      <c r="V166" s="22" t="s">
        <v>7642</v>
      </c>
      <c r="W166" s="22" t="s">
        <v>4008</v>
      </c>
      <c r="X166" s="22" t="s">
        <v>204</v>
      </c>
      <c r="Y166" s="22" t="s">
        <v>2769</v>
      </c>
      <c r="Z166" s="22" t="s">
        <v>7643</v>
      </c>
      <c r="AA166" s="22" t="s">
        <v>7644</v>
      </c>
      <c r="AB166" s="22" t="s">
        <v>89</v>
      </c>
      <c r="AC166" s="22">
        <v>7</v>
      </c>
      <c r="AD166" s="22" t="s">
        <v>64</v>
      </c>
      <c r="AE166" s="22" t="s">
        <v>65</v>
      </c>
      <c r="AF166" s="22" t="s">
        <v>3990</v>
      </c>
      <c r="AG166" s="22" t="s">
        <v>7318</v>
      </c>
      <c r="AH166" s="37"/>
    </row>
    <row r="167" spans="1:34" x14ac:dyDescent="0.25">
      <c r="A167" s="22">
        <v>2015</v>
      </c>
      <c r="B167" s="22" t="s">
        <v>3995</v>
      </c>
      <c r="C167" s="22">
        <v>47268</v>
      </c>
      <c r="D167" s="22" t="s">
        <v>4047</v>
      </c>
      <c r="E167" s="22" t="s">
        <v>1911</v>
      </c>
      <c r="F167" s="23">
        <v>347268002120</v>
      </c>
      <c r="G167" s="22" t="s">
        <v>286</v>
      </c>
      <c r="H167" s="22" t="s">
        <v>42</v>
      </c>
      <c r="I167" s="22" t="s">
        <v>1912</v>
      </c>
      <c r="J167" s="23">
        <v>34726800212001</v>
      </c>
      <c r="K167" s="22" t="s">
        <v>45</v>
      </c>
      <c r="L167" s="22" t="s">
        <v>327</v>
      </c>
      <c r="M167" s="22">
        <v>0</v>
      </c>
      <c r="N167" s="22">
        <v>4</v>
      </c>
      <c r="O167" s="22" t="s">
        <v>74</v>
      </c>
      <c r="P167" s="22"/>
      <c r="Q167" s="64">
        <v>42156.408148148148</v>
      </c>
      <c r="R167" s="22"/>
      <c r="S167" s="22" t="s">
        <v>7645</v>
      </c>
      <c r="T167" s="22" t="s">
        <v>3992</v>
      </c>
      <c r="U167" s="22">
        <v>-1</v>
      </c>
      <c r="V167" s="22" t="s">
        <v>7646</v>
      </c>
      <c r="W167" s="22" t="s">
        <v>4008</v>
      </c>
      <c r="X167" s="22" t="s">
        <v>204</v>
      </c>
      <c r="Y167" s="22" t="s">
        <v>1135</v>
      </c>
      <c r="Z167" s="22" t="s">
        <v>5156</v>
      </c>
      <c r="AA167" s="22" t="s">
        <v>7647</v>
      </c>
      <c r="AB167" s="22" t="s">
        <v>53</v>
      </c>
      <c r="AC167" s="22">
        <v>5</v>
      </c>
      <c r="AD167" s="22" t="s">
        <v>66</v>
      </c>
      <c r="AE167" s="22" t="s">
        <v>51</v>
      </c>
      <c r="AF167" s="22" t="s">
        <v>3990</v>
      </c>
      <c r="AG167" s="22" t="s">
        <v>7318</v>
      </c>
      <c r="AH167" s="37"/>
    </row>
    <row r="168" spans="1:34" x14ac:dyDescent="0.25">
      <c r="A168" s="22">
        <v>2015</v>
      </c>
      <c r="B168" s="22" t="s">
        <v>3995</v>
      </c>
      <c r="C168" s="22">
        <v>47268</v>
      </c>
      <c r="D168" s="22" t="s">
        <v>4047</v>
      </c>
      <c r="E168" s="22" t="s">
        <v>1911</v>
      </c>
      <c r="F168" s="23">
        <v>347268002120</v>
      </c>
      <c r="G168" s="22" t="s">
        <v>286</v>
      </c>
      <c r="H168" s="22" t="s">
        <v>42</v>
      </c>
      <c r="I168" s="22" t="s">
        <v>1912</v>
      </c>
      <c r="J168" s="23">
        <v>34726800212001</v>
      </c>
      <c r="K168" s="22" t="s">
        <v>45</v>
      </c>
      <c r="L168" s="22" t="s">
        <v>327</v>
      </c>
      <c r="M168" s="22">
        <v>0</v>
      </c>
      <c r="N168" s="22">
        <v>4</v>
      </c>
      <c r="O168" s="22" t="s">
        <v>74</v>
      </c>
      <c r="P168" s="22"/>
      <c r="Q168" s="64">
        <v>42156.452789351853</v>
      </c>
      <c r="R168" s="22"/>
      <c r="S168" s="22" t="s">
        <v>7648</v>
      </c>
      <c r="T168" s="22" t="s">
        <v>3992</v>
      </c>
      <c r="U168" s="22">
        <v>-1</v>
      </c>
      <c r="V168" s="22" t="s">
        <v>2074</v>
      </c>
      <c r="W168" s="22" t="s">
        <v>4008</v>
      </c>
      <c r="X168" s="22" t="s">
        <v>204</v>
      </c>
      <c r="Y168" s="22" t="s">
        <v>1135</v>
      </c>
      <c r="Z168" s="22" t="s">
        <v>1446</v>
      </c>
      <c r="AA168" s="22" t="s">
        <v>455</v>
      </c>
      <c r="AB168" s="22" t="s">
        <v>89</v>
      </c>
      <c r="AC168" s="22">
        <v>5</v>
      </c>
      <c r="AD168" s="22" t="s">
        <v>66</v>
      </c>
      <c r="AE168" s="22" t="s">
        <v>51</v>
      </c>
      <c r="AF168" s="22" t="s">
        <v>3990</v>
      </c>
      <c r="AG168" s="22" t="s">
        <v>7318</v>
      </c>
      <c r="AH168" s="37"/>
    </row>
    <row r="169" spans="1:34" x14ac:dyDescent="0.25">
      <c r="A169" s="22">
        <v>2015</v>
      </c>
      <c r="B169" s="22" t="s">
        <v>3995</v>
      </c>
      <c r="C169" s="22">
        <v>47551</v>
      </c>
      <c r="D169" s="22" t="s">
        <v>266</v>
      </c>
      <c r="E169" s="22" t="s">
        <v>7335</v>
      </c>
      <c r="F169" s="23">
        <v>347551000702</v>
      </c>
      <c r="G169" s="22" t="s">
        <v>286</v>
      </c>
      <c r="H169" s="22" t="s">
        <v>42</v>
      </c>
      <c r="I169" s="22" t="s">
        <v>1280</v>
      </c>
      <c r="J169" s="23">
        <v>34755100070201</v>
      </c>
      <c r="K169" s="22" t="s">
        <v>45</v>
      </c>
      <c r="L169" s="22" t="s">
        <v>327</v>
      </c>
      <c r="M169" s="22">
        <v>0</v>
      </c>
      <c r="N169" s="22" t="s">
        <v>7405</v>
      </c>
      <c r="O169" s="22" t="s">
        <v>74</v>
      </c>
      <c r="P169" s="22"/>
      <c r="Q169" s="64">
        <v>42216.607881944445</v>
      </c>
      <c r="R169" s="22"/>
      <c r="S169" s="22" t="s">
        <v>7649</v>
      </c>
      <c r="T169" s="22" t="s">
        <v>3992</v>
      </c>
      <c r="U169" s="22">
        <v>-1</v>
      </c>
      <c r="V169" s="22" t="s">
        <v>7650</v>
      </c>
      <c r="W169" s="22" t="s">
        <v>4008</v>
      </c>
      <c r="X169" s="22" t="s">
        <v>199</v>
      </c>
      <c r="Y169" s="22" t="s">
        <v>268</v>
      </c>
      <c r="Z169" s="22" t="s">
        <v>7651</v>
      </c>
      <c r="AA169" s="22"/>
      <c r="AB169" s="22" t="s">
        <v>89</v>
      </c>
      <c r="AC169" s="22">
        <v>5</v>
      </c>
      <c r="AD169" s="22" t="s">
        <v>66</v>
      </c>
      <c r="AE169" s="22" t="s">
        <v>51</v>
      </c>
      <c r="AF169" s="22"/>
      <c r="AG169" s="22" t="s">
        <v>7318</v>
      </c>
      <c r="AH169" s="37"/>
    </row>
    <row r="170" spans="1:34" x14ac:dyDescent="0.25">
      <c r="A170" s="22">
        <v>2015</v>
      </c>
      <c r="B170" s="22" t="s">
        <v>3995</v>
      </c>
      <c r="C170" s="22">
        <v>47980</v>
      </c>
      <c r="D170" s="22" t="s">
        <v>157</v>
      </c>
      <c r="E170" s="22" t="s">
        <v>159</v>
      </c>
      <c r="F170" s="23">
        <v>447980000049</v>
      </c>
      <c r="G170" s="22" t="s">
        <v>286</v>
      </c>
      <c r="H170" s="22" t="s">
        <v>42</v>
      </c>
      <c r="I170" s="22" t="s">
        <v>159</v>
      </c>
      <c r="J170" s="23">
        <v>44798000004901</v>
      </c>
      <c r="K170" s="22" t="s">
        <v>45</v>
      </c>
      <c r="L170" s="22" t="s">
        <v>179</v>
      </c>
      <c r="M170" s="22">
        <v>2</v>
      </c>
      <c r="N170" s="22" t="s">
        <v>600</v>
      </c>
      <c r="O170" s="22" t="s">
        <v>74</v>
      </c>
      <c r="P170" s="22"/>
      <c r="Q170" s="64">
        <v>42087.520289351851</v>
      </c>
      <c r="R170" s="22"/>
      <c r="S170" s="22" t="s">
        <v>7652</v>
      </c>
      <c r="T170" s="22" t="s">
        <v>3992</v>
      </c>
      <c r="U170" s="22">
        <v>-1</v>
      </c>
      <c r="V170" s="22" t="s">
        <v>7653</v>
      </c>
      <c r="W170" s="22" t="s">
        <v>4008</v>
      </c>
      <c r="X170" s="22" t="s">
        <v>199</v>
      </c>
      <c r="Y170" s="22" t="s">
        <v>1595</v>
      </c>
      <c r="Z170" s="22" t="s">
        <v>1923</v>
      </c>
      <c r="AA170" s="22" t="s">
        <v>59</v>
      </c>
      <c r="AB170" s="22" t="s">
        <v>53</v>
      </c>
      <c r="AC170" s="22">
        <v>7</v>
      </c>
      <c r="AD170" s="22" t="s">
        <v>66</v>
      </c>
      <c r="AE170" s="22" t="s">
        <v>51</v>
      </c>
      <c r="AF170" s="22" t="s">
        <v>3990</v>
      </c>
      <c r="AG170" s="22" t="s">
        <v>7318</v>
      </c>
      <c r="AH170" s="37"/>
    </row>
    <row r="171" spans="1:34" x14ac:dyDescent="0.25">
      <c r="A171" s="22">
        <v>2015</v>
      </c>
      <c r="B171" s="22" t="s">
        <v>3995</v>
      </c>
      <c r="C171" s="22">
        <v>47980</v>
      </c>
      <c r="D171" s="22" t="s">
        <v>157</v>
      </c>
      <c r="E171" s="22" t="s">
        <v>332</v>
      </c>
      <c r="F171" s="23">
        <v>447980000220</v>
      </c>
      <c r="G171" s="22" t="s">
        <v>286</v>
      </c>
      <c r="H171" s="22" t="s">
        <v>42</v>
      </c>
      <c r="I171" s="22" t="s">
        <v>333</v>
      </c>
      <c r="J171" s="23">
        <v>44798000022001</v>
      </c>
      <c r="K171" s="22" t="s">
        <v>45</v>
      </c>
      <c r="L171" s="22" t="s">
        <v>179</v>
      </c>
      <c r="M171" s="22">
        <v>2</v>
      </c>
      <c r="N171" s="22" t="s">
        <v>5469</v>
      </c>
      <c r="O171" s="22" t="s">
        <v>3993</v>
      </c>
      <c r="P171" s="22"/>
      <c r="Q171" s="64">
        <v>42206.50199074074</v>
      </c>
      <c r="R171" s="22"/>
      <c r="S171" s="22" t="s">
        <v>7654</v>
      </c>
      <c r="T171" s="22" t="s">
        <v>3992</v>
      </c>
      <c r="U171" s="22">
        <v>-1</v>
      </c>
      <c r="V171" s="22" t="s">
        <v>7655</v>
      </c>
      <c r="W171" s="22" t="s">
        <v>4008</v>
      </c>
      <c r="X171" s="22" t="s">
        <v>199</v>
      </c>
      <c r="Y171" s="22" t="s">
        <v>447</v>
      </c>
      <c r="Z171" s="22" t="s">
        <v>1515</v>
      </c>
      <c r="AA171" s="22" t="s">
        <v>536</v>
      </c>
      <c r="AB171" s="22" t="s">
        <v>89</v>
      </c>
      <c r="AC171" s="22">
        <v>8</v>
      </c>
      <c r="AD171" s="22" t="s">
        <v>66</v>
      </c>
      <c r="AE171" s="22" t="s">
        <v>51</v>
      </c>
      <c r="AF171" s="22" t="s">
        <v>3990</v>
      </c>
      <c r="AG171" s="22" t="s">
        <v>7318</v>
      </c>
      <c r="AH171" s="37"/>
    </row>
    <row r="172" spans="1:34" x14ac:dyDescent="0.25">
      <c r="A172" s="22">
        <v>2015</v>
      </c>
      <c r="B172" s="22" t="s">
        <v>3995</v>
      </c>
      <c r="C172" s="22">
        <v>47980</v>
      </c>
      <c r="D172" s="22" t="s">
        <v>157</v>
      </c>
      <c r="E172" s="22" t="s">
        <v>2450</v>
      </c>
      <c r="F172" s="23">
        <v>447980042418</v>
      </c>
      <c r="G172" s="22" t="s">
        <v>286</v>
      </c>
      <c r="H172" s="22" t="s">
        <v>42</v>
      </c>
      <c r="I172" s="22" t="s">
        <v>2448</v>
      </c>
      <c r="J172" s="23">
        <v>44798004241801</v>
      </c>
      <c r="K172" s="22" t="s">
        <v>45</v>
      </c>
      <c r="L172" s="22" t="s">
        <v>179</v>
      </c>
      <c r="M172" s="22">
        <v>2</v>
      </c>
      <c r="N172" s="22">
        <v>3</v>
      </c>
      <c r="O172" s="22" t="s">
        <v>3993</v>
      </c>
      <c r="P172" s="22"/>
      <c r="Q172" s="64">
        <v>42198.634756944448</v>
      </c>
      <c r="R172" s="22"/>
      <c r="S172" s="22" t="s">
        <v>7656</v>
      </c>
      <c r="T172" s="22" t="s">
        <v>3992</v>
      </c>
      <c r="U172" s="22">
        <v>-1</v>
      </c>
      <c r="V172" s="22" t="s">
        <v>7657</v>
      </c>
      <c r="W172" s="22" t="s">
        <v>4008</v>
      </c>
      <c r="X172" s="22" t="s">
        <v>199</v>
      </c>
      <c r="Y172" s="22" t="s">
        <v>750</v>
      </c>
      <c r="Z172" s="22" t="s">
        <v>454</v>
      </c>
      <c r="AA172" s="22" t="s">
        <v>294</v>
      </c>
      <c r="AB172" s="22" t="s">
        <v>89</v>
      </c>
      <c r="AC172" s="22">
        <v>8</v>
      </c>
      <c r="AD172" s="22" t="s">
        <v>64</v>
      </c>
      <c r="AE172" s="22" t="s">
        <v>65</v>
      </c>
      <c r="AF172" s="22" t="s">
        <v>3990</v>
      </c>
      <c r="AG172" s="22" t="s">
        <v>7318</v>
      </c>
      <c r="AH172" s="37"/>
    </row>
    <row r="173" spans="1:34" x14ac:dyDescent="0.25">
      <c r="A173" s="22">
        <v>2015</v>
      </c>
      <c r="B173" s="22" t="s">
        <v>3995</v>
      </c>
      <c r="C173" s="22">
        <v>47288</v>
      </c>
      <c r="D173" s="22" t="s">
        <v>4013</v>
      </c>
      <c r="E173" s="22" t="s">
        <v>2179</v>
      </c>
      <c r="F173" s="23">
        <v>347288000026</v>
      </c>
      <c r="G173" s="22" t="s">
        <v>286</v>
      </c>
      <c r="H173" s="22" t="s">
        <v>42</v>
      </c>
      <c r="I173" s="22" t="s">
        <v>2179</v>
      </c>
      <c r="J173" s="23">
        <v>34728800002601</v>
      </c>
      <c r="K173" s="22" t="s">
        <v>45</v>
      </c>
      <c r="L173" s="22" t="s">
        <v>101</v>
      </c>
      <c r="M173" s="22">
        <v>6</v>
      </c>
      <c r="N173" s="22">
        <v>601</v>
      </c>
      <c r="O173" s="22" t="s">
        <v>3993</v>
      </c>
      <c r="P173" s="22"/>
      <c r="Q173" s="64">
        <v>42059.370289351849</v>
      </c>
      <c r="R173" s="22"/>
      <c r="S173" s="22" t="s">
        <v>7658</v>
      </c>
      <c r="T173" s="22" t="s">
        <v>3992</v>
      </c>
      <c r="U173" s="22"/>
      <c r="V173" s="22">
        <v>3470010420</v>
      </c>
      <c r="W173" s="22" t="s">
        <v>4008</v>
      </c>
      <c r="X173" s="22" t="s">
        <v>199</v>
      </c>
      <c r="Y173" s="22" t="s">
        <v>453</v>
      </c>
      <c r="Z173" s="22" t="s">
        <v>7659</v>
      </c>
      <c r="AA173" s="22" t="s">
        <v>1546</v>
      </c>
      <c r="AB173" s="22" t="s">
        <v>89</v>
      </c>
      <c r="AC173" s="22">
        <v>10</v>
      </c>
      <c r="AD173" s="22" t="s">
        <v>66</v>
      </c>
      <c r="AE173" s="22" t="s">
        <v>51</v>
      </c>
      <c r="AF173" s="22" t="s">
        <v>3990</v>
      </c>
      <c r="AG173" s="22" t="s">
        <v>7318</v>
      </c>
      <c r="AH173" s="37"/>
    </row>
    <row r="174" spans="1:34" x14ac:dyDescent="0.25">
      <c r="A174" s="22">
        <v>2015</v>
      </c>
      <c r="B174" s="22" t="s">
        <v>3995</v>
      </c>
      <c r="C174" s="22">
        <v>47053</v>
      </c>
      <c r="D174" s="22" t="s">
        <v>170</v>
      </c>
      <c r="E174" s="22" t="s">
        <v>2940</v>
      </c>
      <c r="F174" s="23">
        <v>347053000029</v>
      </c>
      <c r="G174" s="22" t="s">
        <v>286</v>
      </c>
      <c r="H174" s="22" t="s">
        <v>42</v>
      </c>
      <c r="I174" s="22" t="s">
        <v>2940</v>
      </c>
      <c r="J174" s="23">
        <v>34705300002901</v>
      </c>
      <c r="K174" s="22" t="s">
        <v>45</v>
      </c>
      <c r="L174" s="22" t="s">
        <v>88</v>
      </c>
      <c r="M174" s="22">
        <v>7</v>
      </c>
      <c r="N174" s="22">
        <v>701</v>
      </c>
      <c r="O174" s="22" t="s">
        <v>3993</v>
      </c>
      <c r="P174" s="22"/>
      <c r="Q174" s="64">
        <v>42101.747939814813</v>
      </c>
      <c r="R174" s="22"/>
      <c r="S174" s="22" t="s">
        <v>7660</v>
      </c>
      <c r="T174" s="22" t="s">
        <v>3992</v>
      </c>
      <c r="U174" s="22">
        <v>-1</v>
      </c>
      <c r="V174" s="22" t="s">
        <v>7661</v>
      </c>
      <c r="W174" s="22" t="s">
        <v>4008</v>
      </c>
      <c r="X174" s="22" t="s">
        <v>199</v>
      </c>
      <c r="Y174" s="22" t="s">
        <v>57</v>
      </c>
      <c r="Z174" s="22" t="s">
        <v>3335</v>
      </c>
      <c r="AA174" s="22" t="s">
        <v>294</v>
      </c>
      <c r="AB174" s="22" t="s">
        <v>89</v>
      </c>
      <c r="AC174" s="22">
        <v>12</v>
      </c>
      <c r="AD174" s="22" t="s">
        <v>66</v>
      </c>
      <c r="AE174" s="22" t="s">
        <v>51</v>
      </c>
      <c r="AF174" s="22" t="s">
        <v>3990</v>
      </c>
      <c r="AG174" s="22" t="s">
        <v>7318</v>
      </c>
      <c r="AH174" s="37"/>
    </row>
    <row r="175" spans="1:34" x14ac:dyDescent="0.25">
      <c r="A175" s="22">
        <v>2015</v>
      </c>
      <c r="B175" s="22" t="s">
        <v>3995</v>
      </c>
      <c r="C175" s="22">
        <v>47460</v>
      </c>
      <c r="D175" s="22" t="s">
        <v>596</v>
      </c>
      <c r="E175" s="22" t="s">
        <v>7359</v>
      </c>
      <c r="F175" s="23">
        <v>447460002640</v>
      </c>
      <c r="G175" s="22" t="s">
        <v>286</v>
      </c>
      <c r="H175" s="22" t="s">
        <v>42</v>
      </c>
      <c r="I175" s="22" t="s">
        <v>7359</v>
      </c>
      <c r="J175" s="23">
        <v>44746000264001</v>
      </c>
      <c r="K175" s="22" t="s">
        <v>45</v>
      </c>
      <c r="L175" s="22" t="s">
        <v>96</v>
      </c>
      <c r="M175" s="22">
        <v>3</v>
      </c>
      <c r="N175" s="22" t="s">
        <v>3244</v>
      </c>
      <c r="O175" s="22" t="s">
        <v>74</v>
      </c>
      <c r="P175" s="22"/>
      <c r="Q175" s="64">
        <v>42189.544131944444</v>
      </c>
      <c r="R175" s="22"/>
      <c r="S175" s="22" t="s">
        <v>7662</v>
      </c>
      <c r="T175" s="22" t="s">
        <v>3998</v>
      </c>
      <c r="U175" s="22">
        <v>-1</v>
      </c>
      <c r="V175" s="22" t="s">
        <v>7663</v>
      </c>
      <c r="W175" s="22" t="s">
        <v>4008</v>
      </c>
      <c r="X175" s="22" t="s">
        <v>2083</v>
      </c>
      <c r="Y175" s="22" t="s">
        <v>1028</v>
      </c>
      <c r="Z175" s="22" t="s">
        <v>2757</v>
      </c>
      <c r="AA175" s="22" t="s">
        <v>791</v>
      </c>
      <c r="AB175" s="22" t="s">
        <v>89</v>
      </c>
      <c r="AC175" s="22">
        <v>8</v>
      </c>
      <c r="AD175" s="22" t="s">
        <v>66</v>
      </c>
      <c r="AE175" s="22" t="s">
        <v>51</v>
      </c>
      <c r="AF175" s="22"/>
      <c r="AG175" s="22" t="s">
        <v>7318</v>
      </c>
      <c r="AH175" s="37"/>
    </row>
    <row r="176" spans="1:34" x14ac:dyDescent="0.25">
      <c r="A176" s="22">
        <v>2015</v>
      </c>
      <c r="B176" s="22" t="s">
        <v>3995</v>
      </c>
      <c r="C176" s="22">
        <v>47170</v>
      </c>
      <c r="D176" s="22" t="s">
        <v>4035</v>
      </c>
      <c r="E176" s="22" t="s">
        <v>145</v>
      </c>
      <c r="F176" s="23">
        <v>347170000731</v>
      </c>
      <c r="G176" s="22" t="s">
        <v>286</v>
      </c>
      <c r="H176" s="22" t="s">
        <v>42</v>
      </c>
      <c r="I176" s="22" t="s">
        <v>146</v>
      </c>
      <c r="J176" s="23">
        <v>34717000073101</v>
      </c>
      <c r="K176" s="22" t="s">
        <v>45</v>
      </c>
      <c r="L176" s="22" t="s">
        <v>96</v>
      </c>
      <c r="M176" s="22">
        <v>3</v>
      </c>
      <c r="N176" s="22" t="s">
        <v>4777</v>
      </c>
      <c r="O176" s="22" t="s">
        <v>3993</v>
      </c>
      <c r="P176" s="22"/>
      <c r="Q176" s="64">
        <v>42137.712962962964</v>
      </c>
      <c r="R176" s="22"/>
      <c r="S176" s="22" t="s">
        <v>7664</v>
      </c>
      <c r="T176" s="22" t="s">
        <v>3992</v>
      </c>
      <c r="U176" s="22">
        <v>-1</v>
      </c>
      <c r="V176" s="22" t="s">
        <v>7665</v>
      </c>
      <c r="W176" s="22" t="s">
        <v>4008</v>
      </c>
      <c r="X176" s="22" t="s">
        <v>2985</v>
      </c>
      <c r="Y176" s="22" t="s">
        <v>2838</v>
      </c>
      <c r="Z176" s="22" t="s">
        <v>440</v>
      </c>
      <c r="AA176" s="22" t="s">
        <v>455</v>
      </c>
      <c r="AB176" s="22" t="s">
        <v>89</v>
      </c>
      <c r="AC176" s="22">
        <v>7</v>
      </c>
      <c r="AD176" s="22" t="s">
        <v>66</v>
      </c>
      <c r="AE176" s="22" t="s">
        <v>51</v>
      </c>
      <c r="AF176" s="22" t="s">
        <v>3990</v>
      </c>
      <c r="AG176" s="22" t="s">
        <v>7318</v>
      </c>
      <c r="AH176" s="37"/>
    </row>
    <row r="177" spans="1:34" x14ac:dyDescent="0.25">
      <c r="A177" s="22">
        <v>2015</v>
      </c>
      <c r="B177" s="22" t="s">
        <v>3995</v>
      </c>
      <c r="C177" s="22">
        <v>47980</v>
      </c>
      <c r="D177" s="22" t="s">
        <v>157</v>
      </c>
      <c r="E177" s="22" t="s">
        <v>159</v>
      </c>
      <c r="F177" s="23">
        <v>447980000049</v>
      </c>
      <c r="G177" s="22" t="s">
        <v>286</v>
      </c>
      <c r="H177" s="22" t="s">
        <v>42</v>
      </c>
      <c r="I177" s="22" t="s">
        <v>159</v>
      </c>
      <c r="J177" s="23">
        <v>44798000004901</v>
      </c>
      <c r="K177" s="22" t="s">
        <v>45</v>
      </c>
      <c r="L177" s="22" t="s">
        <v>76</v>
      </c>
      <c r="M177" s="22">
        <v>4</v>
      </c>
      <c r="N177" s="22">
        <v>407</v>
      </c>
      <c r="O177" s="22" t="s">
        <v>74</v>
      </c>
      <c r="P177" s="22"/>
      <c r="Q177" s="64">
        <v>42077.707199074073</v>
      </c>
      <c r="R177" s="22"/>
      <c r="S177" s="22" t="s">
        <v>7666</v>
      </c>
      <c r="T177" s="22" t="s">
        <v>3992</v>
      </c>
      <c r="U177" s="22">
        <v>-1</v>
      </c>
      <c r="V177" s="22" t="s">
        <v>7667</v>
      </c>
      <c r="W177" s="22" t="s">
        <v>4008</v>
      </c>
      <c r="X177" s="22" t="s">
        <v>449</v>
      </c>
      <c r="Y177" s="22" t="s">
        <v>2716</v>
      </c>
      <c r="Z177" s="22" t="s">
        <v>606</v>
      </c>
      <c r="AA177" s="22" t="s">
        <v>215</v>
      </c>
      <c r="AB177" s="22" t="s">
        <v>53</v>
      </c>
      <c r="AC177" s="22">
        <v>12</v>
      </c>
      <c r="AD177" s="22" t="s">
        <v>66</v>
      </c>
      <c r="AE177" s="22" t="s">
        <v>51</v>
      </c>
      <c r="AF177" s="22"/>
      <c r="AG177" s="22" t="s">
        <v>7318</v>
      </c>
      <c r="AH177" s="37"/>
    </row>
    <row r="178" spans="1:34" x14ac:dyDescent="0.25">
      <c r="A178" s="22">
        <v>2015</v>
      </c>
      <c r="B178" s="22" t="s">
        <v>3995</v>
      </c>
      <c r="C178" s="22">
        <v>47980</v>
      </c>
      <c r="D178" s="22" t="s">
        <v>157</v>
      </c>
      <c r="E178" s="22" t="s">
        <v>159</v>
      </c>
      <c r="F178" s="23">
        <v>447980000049</v>
      </c>
      <c r="G178" s="22" t="s">
        <v>286</v>
      </c>
      <c r="H178" s="22" t="s">
        <v>42</v>
      </c>
      <c r="I178" s="22" t="s">
        <v>159</v>
      </c>
      <c r="J178" s="23">
        <v>44798000004901</v>
      </c>
      <c r="K178" s="22" t="s">
        <v>45</v>
      </c>
      <c r="L178" s="22" t="s">
        <v>49</v>
      </c>
      <c r="M178" s="22">
        <v>5</v>
      </c>
      <c r="N178" s="22" t="s">
        <v>1045</v>
      </c>
      <c r="O178" s="22" t="s">
        <v>3993</v>
      </c>
      <c r="P178" s="22"/>
      <c r="Q178" s="64">
        <v>42193.530381944445</v>
      </c>
      <c r="R178" s="22"/>
      <c r="S178" s="22" t="s">
        <v>7668</v>
      </c>
      <c r="T178" s="22" t="s">
        <v>3992</v>
      </c>
      <c r="U178" s="22">
        <v>-1</v>
      </c>
      <c r="V178" s="22" t="s">
        <v>7669</v>
      </c>
      <c r="W178" s="22" t="s">
        <v>4008</v>
      </c>
      <c r="X178" s="22" t="s">
        <v>3618</v>
      </c>
      <c r="Y178" s="22" t="s">
        <v>404</v>
      </c>
      <c r="Z178" s="22" t="s">
        <v>246</v>
      </c>
      <c r="AA178" s="22" t="s">
        <v>276</v>
      </c>
      <c r="AB178" s="22" t="s">
        <v>53</v>
      </c>
      <c r="AC178" s="22">
        <v>11</v>
      </c>
      <c r="AD178" s="22" t="s">
        <v>64</v>
      </c>
      <c r="AE178" s="22" t="s">
        <v>65</v>
      </c>
      <c r="AF178" s="22" t="s">
        <v>3990</v>
      </c>
      <c r="AG178" s="22" t="s">
        <v>7318</v>
      </c>
      <c r="AH178" s="37"/>
    </row>
    <row r="179" spans="1:34" x14ac:dyDescent="0.25">
      <c r="A179" s="22">
        <v>2015</v>
      </c>
      <c r="B179" s="22" t="s">
        <v>3995</v>
      </c>
      <c r="C179" s="22">
        <v>47980</v>
      </c>
      <c r="D179" s="22" t="s">
        <v>157</v>
      </c>
      <c r="E179" s="22" t="s">
        <v>159</v>
      </c>
      <c r="F179" s="23">
        <v>447980000049</v>
      </c>
      <c r="G179" s="22" t="s">
        <v>286</v>
      </c>
      <c r="H179" s="22" t="s">
        <v>42</v>
      </c>
      <c r="I179" s="22" t="s">
        <v>159</v>
      </c>
      <c r="J179" s="23">
        <v>44798000004901</v>
      </c>
      <c r="K179" s="22" t="s">
        <v>45</v>
      </c>
      <c r="L179" s="22" t="s">
        <v>179</v>
      </c>
      <c r="M179" s="22">
        <v>2</v>
      </c>
      <c r="N179" s="22" t="s">
        <v>1468</v>
      </c>
      <c r="O179" s="22" t="s">
        <v>74</v>
      </c>
      <c r="P179" s="22"/>
      <c r="Q179" s="64">
        <v>42087.611712962964</v>
      </c>
      <c r="R179" s="22"/>
      <c r="S179" s="22" t="s">
        <v>7670</v>
      </c>
      <c r="T179" s="22" t="s">
        <v>3992</v>
      </c>
      <c r="U179" s="22">
        <v>-1</v>
      </c>
      <c r="V179" s="22" t="s">
        <v>7671</v>
      </c>
      <c r="W179" s="22" t="s">
        <v>4008</v>
      </c>
      <c r="X179" s="22" t="s">
        <v>3699</v>
      </c>
      <c r="Y179" s="22" t="s">
        <v>3095</v>
      </c>
      <c r="Z179" s="22" t="s">
        <v>2901</v>
      </c>
      <c r="AA179" s="22"/>
      <c r="AB179" s="22" t="s">
        <v>89</v>
      </c>
      <c r="AC179" s="22">
        <v>7</v>
      </c>
      <c r="AD179" s="22" t="s">
        <v>66</v>
      </c>
      <c r="AE179" s="22" t="s">
        <v>51</v>
      </c>
      <c r="AF179" s="22" t="s">
        <v>3990</v>
      </c>
      <c r="AG179" s="22" t="s">
        <v>7318</v>
      </c>
      <c r="AH179" s="37"/>
    </row>
    <row r="180" spans="1:34" x14ac:dyDescent="0.25">
      <c r="A180" s="22">
        <v>2015</v>
      </c>
      <c r="B180" s="22" t="s">
        <v>3995</v>
      </c>
      <c r="C180" s="22">
        <v>47980</v>
      </c>
      <c r="D180" s="22" t="s">
        <v>157</v>
      </c>
      <c r="E180" s="22" t="s">
        <v>1505</v>
      </c>
      <c r="F180" s="23">
        <v>447980003531</v>
      </c>
      <c r="G180" s="22" t="s">
        <v>286</v>
      </c>
      <c r="H180" s="22" t="s">
        <v>42</v>
      </c>
      <c r="I180" s="22" t="s">
        <v>1505</v>
      </c>
      <c r="J180" s="23">
        <v>44798000353101</v>
      </c>
      <c r="K180" s="22" t="s">
        <v>45</v>
      </c>
      <c r="L180" s="22" t="s">
        <v>76</v>
      </c>
      <c r="M180" s="22">
        <v>4</v>
      </c>
      <c r="N180" s="22" t="s">
        <v>335</v>
      </c>
      <c r="O180" s="22" t="s">
        <v>3993</v>
      </c>
      <c r="P180" s="22"/>
      <c r="Q180" s="64">
        <v>42207.43891203704</v>
      </c>
      <c r="R180" s="22"/>
      <c r="S180" s="22" t="s">
        <v>7672</v>
      </c>
      <c r="T180" s="22" t="s">
        <v>3992</v>
      </c>
      <c r="U180" s="22">
        <v>-1</v>
      </c>
      <c r="V180" s="22" t="s">
        <v>7673</v>
      </c>
      <c r="W180" s="22" t="s">
        <v>4008</v>
      </c>
      <c r="X180" s="22" t="s">
        <v>98</v>
      </c>
      <c r="Y180" s="22" t="s">
        <v>447</v>
      </c>
      <c r="Z180" s="22" t="s">
        <v>7674</v>
      </c>
      <c r="AA180" s="22" t="s">
        <v>1037</v>
      </c>
      <c r="AB180" s="22" t="s">
        <v>53</v>
      </c>
      <c r="AC180" s="22">
        <v>9</v>
      </c>
      <c r="AD180" s="22" t="s">
        <v>66</v>
      </c>
      <c r="AE180" s="22" t="s">
        <v>51</v>
      </c>
      <c r="AF180" s="22" t="s">
        <v>3990</v>
      </c>
      <c r="AG180" s="22" t="s">
        <v>7318</v>
      </c>
      <c r="AH180" s="37"/>
    </row>
    <row r="181" spans="1:34" x14ac:dyDescent="0.25">
      <c r="A181" s="22">
        <v>2015</v>
      </c>
      <c r="B181" s="22" t="s">
        <v>3995</v>
      </c>
      <c r="C181" s="22">
        <v>47053</v>
      </c>
      <c r="D181" s="22" t="s">
        <v>170</v>
      </c>
      <c r="E181" s="22" t="s">
        <v>2940</v>
      </c>
      <c r="F181" s="23">
        <v>347053000029</v>
      </c>
      <c r="G181" s="22" t="s">
        <v>286</v>
      </c>
      <c r="H181" s="22" t="s">
        <v>42</v>
      </c>
      <c r="I181" s="22" t="s">
        <v>2940</v>
      </c>
      <c r="J181" s="23">
        <v>34705300002901</v>
      </c>
      <c r="K181" s="22" t="s">
        <v>45</v>
      </c>
      <c r="L181" s="22" t="s">
        <v>7675</v>
      </c>
      <c r="M181" s="22">
        <v>-2</v>
      </c>
      <c r="N181" s="22">
        <v>1</v>
      </c>
      <c r="O181" s="22" t="s">
        <v>3993</v>
      </c>
      <c r="P181" s="22"/>
      <c r="Q181" s="64">
        <v>42147.743958333333</v>
      </c>
      <c r="R181" s="22"/>
      <c r="S181" s="22" t="s">
        <v>7676</v>
      </c>
      <c r="T181" s="22" t="s">
        <v>3992</v>
      </c>
      <c r="U181" s="22">
        <v>-1</v>
      </c>
      <c r="V181" s="22" t="s">
        <v>7677</v>
      </c>
      <c r="W181" s="22" t="s">
        <v>4008</v>
      </c>
      <c r="X181" s="22" t="s">
        <v>98</v>
      </c>
      <c r="Y181" s="22" t="s">
        <v>316</v>
      </c>
      <c r="Z181" s="22" t="s">
        <v>7678</v>
      </c>
      <c r="AA181" s="22" t="s">
        <v>3459</v>
      </c>
      <c r="AB181" s="22" t="s">
        <v>53</v>
      </c>
      <c r="AC181" s="22">
        <v>4</v>
      </c>
      <c r="AD181" s="22" t="s">
        <v>66</v>
      </c>
      <c r="AE181" s="22" t="s">
        <v>51</v>
      </c>
      <c r="AF181" s="22" t="s">
        <v>3990</v>
      </c>
      <c r="AG181" s="22" t="s">
        <v>7318</v>
      </c>
      <c r="AH181" s="37"/>
    </row>
    <row r="182" spans="1:34" x14ac:dyDescent="0.25">
      <c r="A182" s="22">
        <v>2015</v>
      </c>
      <c r="B182" s="22" t="s">
        <v>3995</v>
      </c>
      <c r="C182" s="22">
        <v>47053</v>
      </c>
      <c r="D182" s="22" t="s">
        <v>170</v>
      </c>
      <c r="E182" s="22" t="s">
        <v>4557</v>
      </c>
      <c r="F182" s="23">
        <v>347053000037</v>
      </c>
      <c r="G182" s="22" t="s">
        <v>286</v>
      </c>
      <c r="H182" s="22" t="s">
        <v>42</v>
      </c>
      <c r="I182" s="22" t="s">
        <v>4557</v>
      </c>
      <c r="J182" s="23">
        <v>34705300003701</v>
      </c>
      <c r="K182" s="22" t="s">
        <v>45</v>
      </c>
      <c r="L182" s="22" t="s">
        <v>179</v>
      </c>
      <c r="M182" s="22">
        <v>2</v>
      </c>
      <c r="N182" s="22">
        <v>204</v>
      </c>
      <c r="O182" s="22" t="s">
        <v>3993</v>
      </c>
      <c r="P182" s="22"/>
      <c r="Q182" s="64">
        <v>42017.756064814814</v>
      </c>
      <c r="R182" s="22"/>
      <c r="S182" s="22" t="s">
        <v>7679</v>
      </c>
      <c r="T182" s="22" t="s">
        <v>3992</v>
      </c>
      <c r="U182" s="22"/>
      <c r="V182" s="22" t="s">
        <v>7680</v>
      </c>
      <c r="W182" s="22" t="s">
        <v>4008</v>
      </c>
      <c r="X182" s="22" t="s">
        <v>3391</v>
      </c>
      <c r="Y182" s="22" t="s">
        <v>4787</v>
      </c>
      <c r="Z182" s="22" t="s">
        <v>7681</v>
      </c>
      <c r="AA182" s="22" t="s">
        <v>58</v>
      </c>
      <c r="AB182" s="22" t="s">
        <v>53</v>
      </c>
      <c r="AC182" s="22">
        <v>7</v>
      </c>
      <c r="AD182" s="22" t="s">
        <v>66</v>
      </c>
      <c r="AE182" s="22" t="s">
        <v>51</v>
      </c>
      <c r="AF182" s="22"/>
      <c r="AG182" s="22" t="s">
        <v>7318</v>
      </c>
      <c r="AH182" s="37"/>
    </row>
    <row r="183" spans="1:34" x14ac:dyDescent="0.25">
      <c r="A183" s="22">
        <v>2015</v>
      </c>
      <c r="B183" s="22" t="s">
        <v>3995</v>
      </c>
      <c r="C183" s="22">
        <v>47551</v>
      </c>
      <c r="D183" s="22" t="s">
        <v>266</v>
      </c>
      <c r="E183" s="22" t="s">
        <v>7335</v>
      </c>
      <c r="F183" s="23">
        <v>347551000702</v>
      </c>
      <c r="G183" s="22" t="s">
        <v>286</v>
      </c>
      <c r="H183" s="22" t="s">
        <v>42</v>
      </c>
      <c r="I183" s="22" t="s">
        <v>1280</v>
      </c>
      <c r="J183" s="23">
        <v>34755100070201</v>
      </c>
      <c r="K183" s="22" t="s">
        <v>45</v>
      </c>
      <c r="L183" s="22" t="s">
        <v>179</v>
      </c>
      <c r="M183" s="22">
        <v>2</v>
      </c>
      <c r="N183" s="22" t="s">
        <v>2141</v>
      </c>
      <c r="O183" s="22" t="s">
        <v>74</v>
      </c>
      <c r="P183" s="22"/>
      <c r="Q183" s="64">
        <v>42277.477106481485</v>
      </c>
      <c r="R183" s="22"/>
      <c r="S183" s="22" t="s">
        <v>7682</v>
      </c>
      <c r="T183" s="22" t="s">
        <v>3998</v>
      </c>
      <c r="U183" s="22">
        <v>-1</v>
      </c>
      <c r="V183" s="22" t="s">
        <v>7683</v>
      </c>
      <c r="W183" s="22" t="s">
        <v>4008</v>
      </c>
      <c r="X183" s="22" t="s">
        <v>3677</v>
      </c>
      <c r="Y183" s="22" t="s">
        <v>90</v>
      </c>
      <c r="Z183" s="22" t="s">
        <v>781</v>
      </c>
      <c r="AA183" s="22" t="s">
        <v>488</v>
      </c>
      <c r="AB183" s="22" t="s">
        <v>89</v>
      </c>
      <c r="AC183" s="22">
        <v>6</v>
      </c>
      <c r="AD183" s="22" t="s">
        <v>66</v>
      </c>
      <c r="AE183" s="22" t="s">
        <v>51</v>
      </c>
      <c r="AF183" s="22"/>
      <c r="AG183" s="22" t="s">
        <v>7318</v>
      </c>
      <c r="AH183" s="37"/>
    </row>
    <row r="184" spans="1:34" x14ac:dyDescent="0.25">
      <c r="A184" s="22">
        <v>2015</v>
      </c>
      <c r="B184" s="22" t="s">
        <v>3995</v>
      </c>
      <c r="C184" s="22">
        <v>47980</v>
      </c>
      <c r="D184" s="22" t="s">
        <v>157</v>
      </c>
      <c r="E184" s="22" t="s">
        <v>1291</v>
      </c>
      <c r="F184" s="23">
        <v>447980003077</v>
      </c>
      <c r="G184" s="22" t="s">
        <v>286</v>
      </c>
      <c r="H184" s="22" t="s">
        <v>42</v>
      </c>
      <c r="I184" s="22" t="s">
        <v>1291</v>
      </c>
      <c r="J184" s="23">
        <v>44798000307701</v>
      </c>
      <c r="K184" s="22" t="s">
        <v>45</v>
      </c>
      <c r="L184" s="22" t="s">
        <v>96</v>
      </c>
      <c r="M184" s="22">
        <v>3</v>
      </c>
      <c r="N184" s="22">
        <v>4</v>
      </c>
      <c r="O184" s="22" t="s">
        <v>3993</v>
      </c>
      <c r="P184" s="22"/>
      <c r="Q184" s="64">
        <v>42200.799803240741</v>
      </c>
      <c r="R184" s="22"/>
      <c r="S184" s="22" t="s">
        <v>7684</v>
      </c>
      <c r="T184" s="22" t="s">
        <v>3992</v>
      </c>
      <c r="U184" s="22">
        <v>-1</v>
      </c>
      <c r="V184" s="22" t="s">
        <v>7685</v>
      </c>
      <c r="W184" s="22" t="s">
        <v>4008</v>
      </c>
      <c r="X184" s="22" t="s">
        <v>1610</v>
      </c>
      <c r="Y184" s="22" t="s">
        <v>1610</v>
      </c>
      <c r="Z184" s="22" t="s">
        <v>405</v>
      </c>
      <c r="AA184" s="22" t="s">
        <v>4592</v>
      </c>
      <c r="AB184" s="22" t="s">
        <v>89</v>
      </c>
      <c r="AC184" s="22">
        <v>8</v>
      </c>
      <c r="AD184" s="22" t="s">
        <v>64</v>
      </c>
      <c r="AE184" s="22" t="s">
        <v>65</v>
      </c>
      <c r="AF184" s="22" t="s">
        <v>3990</v>
      </c>
      <c r="AG184" s="22" t="s">
        <v>7318</v>
      </c>
      <c r="AH184" s="37"/>
    </row>
    <row r="185" spans="1:34" x14ac:dyDescent="0.25">
      <c r="A185" s="22">
        <v>2015</v>
      </c>
      <c r="B185" s="22" t="s">
        <v>3995</v>
      </c>
      <c r="C185" s="22">
        <v>47288</v>
      </c>
      <c r="D185" s="22" t="s">
        <v>4013</v>
      </c>
      <c r="E185" s="22" t="s">
        <v>616</v>
      </c>
      <c r="F185" s="23">
        <v>347288000032</v>
      </c>
      <c r="G185" s="22" t="s">
        <v>286</v>
      </c>
      <c r="H185" s="22" t="s">
        <v>42</v>
      </c>
      <c r="I185" s="22" t="s">
        <v>616</v>
      </c>
      <c r="J185" s="23">
        <v>34728800003201</v>
      </c>
      <c r="K185" s="22" t="s">
        <v>45</v>
      </c>
      <c r="L185" s="22" t="s">
        <v>179</v>
      </c>
      <c r="M185" s="22">
        <v>2</v>
      </c>
      <c r="N185" s="22">
        <v>2</v>
      </c>
      <c r="O185" s="22" t="s">
        <v>74</v>
      </c>
      <c r="P185" s="22"/>
      <c r="Q185" s="64">
        <v>42154.840312499997</v>
      </c>
      <c r="R185" s="22"/>
      <c r="S185" s="22" t="s">
        <v>7686</v>
      </c>
      <c r="T185" s="22" t="s">
        <v>3992</v>
      </c>
      <c r="U185" s="22">
        <v>-1</v>
      </c>
      <c r="V185" s="22" t="s">
        <v>7687</v>
      </c>
      <c r="W185" s="22" t="s">
        <v>4008</v>
      </c>
      <c r="X185" s="22" t="s">
        <v>2579</v>
      </c>
      <c r="Y185" s="22" t="s">
        <v>1648</v>
      </c>
      <c r="Z185" s="22" t="s">
        <v>554</v>
      </c>
      <c r="AA185" s="22" t="s">
        <v>434</v>
      </c>
      <c r="AB185" s="22" t="s">
        <v>53</v>
      </c>
      <c r="AC185" s="22">
        <v>7</v>
      </c>
      <c r="AD185" s="22" t="s">
        <v>66</v>
      </c>
      <c r="AE185" s="22" t="s">
        <v>51</v>
      </c>
      <c r="AF185" s="22" t="s">
        <v>3990</v>
      </c>
      <c r="AG185" s="22" t="s">
        <v>7318</v>
      </c>
      <c r="AH185" s="37"/>
    </row>
    <row r="186" spans="1:34" x14ac:dyDescent="0.25">
      <c r="A186" s="22">
        <v>2015</v>
      </c>
      <c r="B186" s="22" t="s">
        <v>3995</v>
      </c>
      <c r="C186" s="22">
        <v>47980</v>
      </c>
      <c r="D186" s="22" t="s">
        <v>157</v>
      </c>
      <c r="E186" s="22" t="s">
        <v>159</v>
      </c>
      <c r="F186" s="23">
        <v>447980000049</v>
      </c>
      <c r="G186" s="22" t="s">
        <v>286</v>
      </c>
      <c r="H186" s="22" t="s">
        <v>42</v>
      </c>
      <c r="I186" s="22" t="s">
        <v>159</v>
      </c>
      <c r="J186" s="23">
        <v>44798000004901</v>
      </c>
      <c r="K186" s="22" t="s">
        <v>45</v>
      </c>
      <c r="L186" s="22" t="s">
        <v>179</v>
      </c>
      <c r="M186" s="22">
        <v>2</v>
      </c>
      <c r="N186" s="22" t="s">
        <v>7688</v>
      </c>
      <c r="O186" s="22" t="s">
        <v>74</v>
      </c>
      <c r="P186" s="22"/>
      <c r="Q186" s="64">
        <v>42087.633055555554</v>
      </c>
      <c r="R186" s="22"/>
      <c r="S186" s="22" t="s">
        <v>7689</v>
      </c>
      <c r="T186" s="22" t="s">
        <v>3992</v>
      </c>
      <c r="U186" s="22">
        <v>-1</v>
      </c>
      <c r="V186" s="22" t="s">
        <v>7690</v>
      </c>
      <c r="W186" s="22" t="s">
        <v>4008</v>
      </c>
      <c r="X186" s="22" t="s">
        <v>3217</v>
      </c>
      <c r="Y186" s="22" t="s">
        <v>260</v>
      </c>
      <c r="Z186" s="22" t="s">
        <v>732</v>
      </c>
      <c r="AA186" s="22" t="s">
        <v>276</v>
      </c>
      <c r="AB186" s="22" t="s">
        <v>53</v>
      </c>
      <c r="AC186" s="22">
        <v>6</v>
      </c>
      <c r="AD186" s="22" t="s">
        <v>66</v>
      </c>
      <c r="AE186" s="22" t="s">
        <v>51</v>
      </c>
      <c r="AF186" s="22" t="s">
        <v>3990</v>
      </c>
      <c r="AG186" s="22" t="s">
        <v>7318</v>
      </c>
      <c r="AH186" s="37"/>
    </row>
    <row r="187" spans="1:34" x14ac:dyDescent="0.25">
      <c r="A187" s="22">
        <v>2015</v>
      </c>
      <c r="B187" s="22" t="s">
        <v>3995</v>
      </c>
      <c r="C187" s="22">
        <v>47980</v>
      </c>
      <c r="D187" s="22" t="s">
        <v>157</v>
      </c>
      <c r="E187" s="22" t="s">
        <v>2450</v>
      </c>
      <c r="F187" s="23">
        <v>447980042418</v>
      </c>
      <c r="G187" s="22" t="s">
        <v>286</v>
      </c>
      <c r="H187" s="22" t="s">
        <v>42</v>
      </c>
      <c r="I187" s="22" t="s">
        <v>2448</v>
      </c>
      <c r="J187" s="23">
        <v>44798004241801</v>
      </c>
      <c r="K187" s="22" t="s">
        <v>45</v>
      </c>
      <c r="L187" s="22" t="s">
        <v>232</v>
      </c>
      <c r="M187" s="22">
        <v>1</v>
      </c>
      <c r="N187" s="22">
        <v>2</v>
      </c>
      <c r="O187" s="22" t="s">
        <v>3993</v>
      </c>
      <c r="P187" s="22"/>
      <c r="Q187" s="64">
        <v>42198.600729166668</v>
      </c>
      <c r="R187" s="22"/>
      <c r="S187" s="22" t="s">
        <v>7691</v>
      </c>
      <c r="T187" s="22" t="s">
        <v>3992</v>
      </c>
      <c r="U187" s="22">
        <v>-1</v>
      </c>
      <c r="V187" s="22" t="s">
        <v>7692</v>
      </c>
      <c r="W187" s="22" t="s">
        <v>4008</v>
      </c>
      <c r="X187" s="22" t="s">
        <v>486</v>
      </c>
      <c r="Y187" s="22" t="s">
        <v>1036</v>
      </c>
      <c r="Z187" s="22" t="s">
        <v>589</v>
      </c>
      <c r="AA187" s="22" t="s">
        <v>455</v>
      </c>
      <c r="AB187" s="22" t="s">
        <v>89</v>
      </c>
      <c r="AC187" s="22">
        <v>7</v>
      </c>
      <c r="AD187" s="22" t="s">
        <v>64</v>
      </c>
      <c r="AE187" s="22" t="s">
        <v>65</v>
      </c>
      <c r="AF187" s="22" t="s">
        <v>3990</v>
      </c>
      <c r="AG187" s="22" t="s">
        <v>7318</v>
      </c>
      <c r="AH187" s="37"/>
    </row>
    <row r="188" spans="1:34" x14ac:dyDescent="0.25">
      <c r="A188" s="22">
        <v>2015</v>
      </c>
      <c r="B188" s="22" t="s">
        <v>3995</v>
      </c>
      <c r="C188" s="22">
        <v>47570</v>
      </c>
      <c r="D188" s="22" t="s">
        <v>387</v>
      </c>
      <c r="E188" s="22" t="s">
        <v>2144</v>
      </c>
      <c r="F188" s="23">
        <v>347570000390</v>
      </c>
      <c r="G188" s="22" t="s">
        <v>286</v>
      </c>
      <c r="H188" s="22" t="s">
        <v>42</v>
      </c>
      <c r="I188" s="22" t="s">
        <v>2145</v>
      </c>
      <c r="J188" s="23">
        <v>34757000039001</v>
      </c>
      <c r="K188" s="22" t="s">
        <v>131</v>
      </c>
      <c r="L188" s="22" t="s">
        <v>76</v>
      </c>
      <c r="M188" s="22">
        <v>4</v>
      </c>
      <c r="N188" s="22" t="s">
        <v>286</v>
      </c>
      <c r="O188" s="22" t="s">
        <v>3993</v>
      </c>
      <c r="P188" s="22"/>
      <c r="Q188" s="64">
        <v>42192.610405092593</v>
      </c>
      <c r="R188" s="22"/>
      <c r="S188" s="22" t="s">
        <v>7693</v>
      </c>
      <c r="T188" s="22" t="s">
        <v>3992</v>
      </c>
      <c r="U188" s="22"/>
      <c r="V188" s="22">
        <v>2475700666</v>
      </c>
      <c r="W188" s="22" t="s">
        <v>4008</v>
      </c>
      <c r="X188" s="22" t="s">
        <v>486</v>
      </c>
      <c r="Y188" s="22" t="s">
        <v>463</v>
      </c>
      <c r="Z188" s="22" t="s">
        <v>7694</v>
      </c>
      <c r="AA188" s="22"/>
      <c r="AB188" s="22" t="s">
        <v>89</v>
      </c>
      <c r="AC188" s="22">
        <v>14</v>
      </c>
      <c r="AD188" s="22" t="s">
        <v>66</v>
      </c>
      <c r="AE188" s="22" t="s">
        <v>51</v>
      </c>
      <c r="AF188" s="22" t="s">
        <v>3990</v>
      </c>
      <c r="AG188" s="22" t="s">
        <v>7318</v>
      </c>
      <c r="AH188" s="37"/>
    </row>
    <row r="189" spans="1:34" x14ac:dyDescent="0.25">
      <c r="A189" s="22">
        <v>2015</v>
      </c>
      <c r="B189" s="22" t="s">
        <v>3995</v>
      </c>
      <c r="C189" s="22">
        <v>47551</v>
      </c>
      <c r="D189" s="22" t="s">
        <v>266</v>
      </c>
      <c r="E189" s="22" t="s">
        <v>7335</v>
      </c>
      <c r="F189" s="23">
        <v>347551000702</v>
      </c>
      <c r="G189" s="22" t="s">
        <v>286</v>
      </c>
      <c r="H189" s="22" t="s">
        <v>42</v>
      </c>
      <c r="I189" s="22" t="s">
        <v>1280</v>
      </c>
      <c r="J189" s="23">
        <v>34755100070201</v>
      </c>
      <c r="K189" s="22" t="s">
        <v>45</v>
      </c>
      <c r="L189" s="22" t="s">
        <v>327</v>
      </c>
      <c r="M189" s="22">
        <v>0</v>
      </c>
      <c r="N189" s="22" t="s">
        <v>1288</v>
      </c>
      <c r="O189" s="22" t="s">
        <v>74</v>
      </c>
      <c r="P189" s="22"/>
      <c r="Q189" s="64">
        <v>42236.499108796299</v>
      </c>
      <c r="R189" s="22"/>
      <c r="S189" s="22" t="s">
        <v>7695</v>
      </c>
      <c r="T189" s="22" t="s">
        <v>3998</v>
      </c>
      <c r="U189" s="22">
        <v>-1</v>
      </c>
      <c r="V189" s="22" t="s">
        <v>7696</v>
      </c>
      <c r="W189" s="22" t="s">
        <v>4008</v>
      </c>
      <c r="X189" s="22" t="s">
        <v>1545</v>
      </c>
      <c r="Y189" s="22" t="s">
        <v>1603</v>
      </c>
      <c r="Z189" s="22" t="s">
        <v>7697</v>
      </c>
      <c r="AA189" s="22"/>
      <c r="AB189" s="22" t="s">
        <v>53</v>
      </c>
      <c r="AC189" s="22">
        <v>4</v>
      </c>
      <c r="AD189" s="22" t="s">
        <v>66</v>
      </c>
      <c r="AE189" s="22" t="s">
        <v>51</v>
      </c>
      <c r="AF189" s="22"/>
      <c r="AG189" s="22" t="s">
        <v>7318</v>
      </c>
      <c r="AH189" s="37"/>
    </row>
    <row r="190" spans="1:34" x14ac:dyDescent="0.25">
      <c r="A190" s="22">
        <v>2015</v>
      </c>
      <c r="B190" s="22" t="s">
        <v>3995</v>
      </c>
      <c r="C190" s="22">
        <v>47555</v>
      </c>
      <c r="D190" s="22" t="s">
        <v>181</v>
      </c>
      <c r="E190" s="22" t="s">
        <v>1002</v>
      </c>
      <c r="F190" s="23">
        <v>347555027974</v>
      </c>
      <c r="G190" s="22" t="s">
        <v>286</v>
      </c>
      <c r="H190" s="22" t="s">
        <v>42</v>
      </c>
      <c r="I190" s="22" t="s">
        <v>1003</v>
      </c>
      <c r="J190" s="23">
        <v>34755502797401</v>
      </c>
      <c r="K190" s="22" t="s">
        <v>172</v>
      </c>
      <c r="L190" s="22" t="s">
        <v>179</v>
      </c>
      <c r="M190" s="22">
        <v>2</v>
      </c>
      <c r="N190" s="22" t="s">
        <v>3126</v>
      </c>
      <c r="O190" s="22" t="s">
        <v>74</v>
      </c>
      <c r="P190" s="22"/>
      <c r="Q190" s="64">
        <v>42170.769988425927</v>
      </c>
      <c r="R190" s="22"/>
      <c r="S190" s="22" t="s">
        <v>7699</v>
      </c>
      <c r="T190" s="22" t="s">
        <v>3992</v>
      </c>
      <c r="U190" s="22">
        <v>-1</v>
      </c>
      <c r="V190" s="22" t="s">
        <v>3127</v>
      </c>
      <c r="W190" s="22" t="s">
        <v>4008</v>
      </c>
      <c r="X190" s="22" t="s">
        <v>2578</v>
      </c>
      <c r="Y190" s="22" t="s">
        <v>204</v>
      </c>
      <c r="Z190" s="22" t="s">
        <v>2374</v>
      </c>
      <c r="AA190" s="22" t="s">
        <v>390</v>
      </c>
      <c r="AB190" s="22" t="s">
        <v>53</v>
      </c>
      <c r="AC190" s="22">
        <v>7</v>
      </c>
      <c r="AD190" s="22" t="s">
        <v>66</v>
      </c>
      <c r="AE190" s="22" t="s">
        <v>51</v>
      </c>
      <c r="AF190" s="22" t="s">
        <v>3990</v>
      </c>
      <c r="AG190" s="22" t="s">
        <v>7318</v>
      </c>
      <c r="AH190" s="37"/>
    </row>
    <row r="191" spans="1:34" x14ac:dyDescent="0.25">
      <c r="A191" s="22">
        <v>2015</v>
      </c>
      <c r="B191" s="22" t="s">
        <v>3995</v>
      </c>
      <c r="C191" s="22">
        <v>47980</v>
      </c>
      <c r="D191" s="22" t="s">
        <v>157</v>
      </c>
      <c r="E191" s="22" t="s">
        <v>159</v>
      </c>
      <c r="F191" s="23">
        <v>447980000049</v>
      </c>
      <c r="G191" s="22" t="s">
        <v>286</v>
      </c>
      <c r="H191" s="22" t="s">
        <v>42</v>
      </c>
      <c r="I191" s="22" t="s">
        <v>159</v>
      </c>
      <c r="J191" s="23">
        <v>44798000004901</v>
      </c>
      <c r="K191" s="22" t="s">
        <v>45</v>
      </c>
      <c r="L191" s="22" t="s">
        <v>96</v>
      </c>
      <c r="M191" s="22">
        <v>3</v>
      </c>
      <c r="N191" s="22" t="s">
        <v>5117</v>
      </c>
      <c r="O191" s="22" t="s">
        <v>74</v>
      </c>
      <c r="P191" s="22"/>
      <c r="Q191" s="64">
        <v>42087.62939814815</v>
      </c>
      <c r="R191" s="22"/>
      <c r="S191" s="22" t="s">
        <v>7700</v>
      </c>
      <c r="T191" s="22" t="s">
        <v>3992</v>
      </c>
      <c r="U191" s="22">
        <v>-1</v>
      </c>
      <c r="V191" s="22" t="s">
        <v>7701</v>
      </c>
      <c r="W191" s="22" t="s">
        <v>4008</v>
      </c>
      <c r="X191" s="22" t="s">
        <v>2687</v>
      </c>
      <c r="Y191" s="22" t="s">
        <v>3813</v>
      </c>
      <c r="Z191" s="22" t="s">
        <v>229</v>
      </c>
      <c r="AA191" s="22" t="s">
        <v>269</v>
      </c>
      <c r="AB191" s="22" t="s">
        <v>53</v>
      </c>
      <c r="AC191" s="22">
        <v>7</v>
      </c>
      <c r="AD191" s="22" t="s">
        <v>66</v>
      </c>
      <c r="AE191" s="22" t="s">
        <v>51</v>
      </c>
      <c r="AF191" s="22" t="s">
        <v>3990</v>
      </c>
      <c r="AG191" s="22" t="s">
        <v>7318</v>
      </c>
      <c r="AH191" s="37"/>
    </row>
    <row r="192" spans="1:34" x14ac:dyDescent="0.25">
      <c r="A192" s="22">
        <v>2015</v>
      </c>
      <c r="B192" s="22" t="s">
        <v>3995</v>
      </c>
      <c r="C192" s="22">
        <v>47980</v>
      </c>
      <c r="D192" s="22" t="s">
        <v>157</v>
      </c>
      <c r="E192" s="22" t="s">
        <v>159</v>
      </c>
      <c r="F192" s="23">
        <v>447980000049</v>
      </c>
      <c r="G192" s="22" t="s">
        <v>286</v>
      </c>
      <c r="H192" s="22" t="s">
        <v>42</v>
      </c>
      <c r="I192" s="22" t="s">
        <v>159</v>
      </c>
      <c r="J192" s="23">
        <v>44798000004901</v>
      </c>
      <c r="K192" s="22" t="s">
        <v>45</v>
      </c>
      <c r="L192" s="22" t="s">
        <v>179</v>
      </c>
      <c r="M192" s="22">
        <v>2</v>
      </c>
      <c r="N192" s="22" t="s">
        <v>7702</v>
      </c>
      <c r="O192" s="22" t="s">
        <v>74</v>
      </c>
      <c r="P192" s="22"/>
      <c r="Q192" s="64">
        <v>42087.630162037036</v>
      </c>
      <c r="R192" s="22"/>
      <c r="S192" s="22" t="s">
        <v>7703</v>
      </c>
      <c r="T192" s="22" t="s">
        <v>3992</v>
      </c>
      <c r="U192" s="22">
        <v>-1</v>
      </c>
      <c r="V192" s="22" t="s">
        <v>7704</v>
      </c>
      <c r="W192" s="22" t="s">
        <v>4008</v>
      </c>
      <c r="X192" s="22" t="s">
        <v>2687</v>
      </c>
      <c r="Y192" s="22" t="s">
        <v>3813</v>
      </c>
      <c r="Z192" s="22" t="s">
        <v>2719</v>
      </c>
      <c r="AA192" s="22" t="s">
        <v>711</v>
      </c>
      <c r="AB192" s="22" t="s">
        <v>89</v>
      </c>
      <c r="AC192" s="22">
        <v>7</v>
      </c>
      <c r="AD192" s="22" t="s">
        <v>66</v>
      </c>
      <c r="AE192" s="22" t="s">
        <v>51</v>
      </c>
      <c r="AF192" s="22" t="s">
        <v>3990</v>
      </c>
      <c r="AG192" s="22" t="s">
        <v>7318</v>
      </c>
      <c r="AH192" s="37"/>
    </row>
    <row r="193" spans="1:34" x14ac:dyDescent="0.25">
      <c r="A193" s="22">
        <v>2015</v>
      </c>
      <c r="B193" s="22" t="s">
        <v>3995</v>
      </c>
      <c r="C193" s="22">
        <v>47980</v>
      </c>
      <c r="D193" s="22" t="s">
        <v>157</v>
      </c>
      <c r="E193" s="22" t="s">
        <v>1772</v>
      </c>
      <c r="F193" s="23">
        <v>447980004537</v>
      </c>
      <c r="G193" s="22" t="s">
        <v>286</v>
      </c>
      <c r="H193" s="22" t="s">
        <v>42</v>
      </c>
      <c r="I193" s="22" t="s">
        <v>1772</v>
      </c>
      <c r="J193" s="23">
        <v>44798000453701</v>
      </c>
      <c r="K193" s="22" t="s">
        <v>45</v>
      </c>
      <c r="L193" s="22" t="s">
        <v>96</v>
      </c>
      <c r="M193" s="22">
        <v>3</v>
      </c>
      <c r="N193" s="22">
        <v>301</v>
      </c>
      <c r="O193" s="22" t="s">
        <v>3993</v>
      </c>
      <c r="P193" s="22"/>
      <c r="Q193" s="64">
        <v>42196.441666666666</v>
      </c>
      <c r="R193" s="22"/>
      <c r="S193" s="22" t="s">
        <v>7705</v>
      </c>
      <c r="T193" s="22" t="s">
        <v>3992</v>
      </c>
      <c r="U193" s="22">
        <v>-1</v>
      </c>
      <c r="V193" s="22" t="s">
        <v>7706</v>
      </c>
      <c r="W193" s="22" t="s">
        <v>4008</v>
      </c>
      <c r="X193" s="22" t="s">
        <v>2590</v>
      </c>
      <c r="Y193" s="22" t="s">
        <v>586</v>
      </c>
      <c r="Z193" s="22" t="s">
        <v>246</v>
      </c>
      <c r="AA193" s="22"/>
      <c r="AB193" s="22" t="s">
        <v>53</v>
      </c>
      <c r="AC193" s="22">
        <v>8</v>
      </c>
      <c r="AD193" s="22" t="s">
        <v>64</v>
      </c>
      <c r="AE193" s="22" t="s">
        <v>65</v>
      </c>
      <c r="AF193" s="22" t="s">
        <v>3990</v>
      </c>
      <c r="AG193" s="22" t="s">
        <v>7318</v>
      </c>
      <c r="AH193" s="37"/>
    </row>
    <row r="194" spans="1:34" x14ac:dyDescent="0.25">
      <c r="A194" s="22">
        <v>2015</v>
      </c>
      <c r="B194" s="22" t="s">
        <v>3995</v>
      </c>
      <c r="C194" s="22">
        <v>47980</v>
      </c>
      <c r="D194" s="22" t="s">
        <v>157</v>
      </c>
      <c r="E194" s="22" t="s">
        <v>159</v>
      </c>
      <c r="F194" s="23">
        <v>447980000049</v>
      </c>
      <c r="G194" s="22" t="s">
        <v>286</v>
      </c>
      <c r="H194" s="22" t="s">
        <v>42</v>
      </c>
      <c r="I194" s="22" t="s">
        <v>159</v>
      </c>
      <c r="J194" s="23">
        <v>44798000004901</v>
      </c>
      <c r="K194" s="22" t="s">
        <v>45</v>
      </c>
      <c r="L194" s="22" t="s">
        <v>179</v>
      </c>
      <c r="M194" s="22">
        <v>2</v>
      </c>
      <c r="N194" s="22" t="s">
        <v>7688</v>
      </c>
      <c r="O194" s="22" t="s">
        <v>74</v>
      </c>
      <c r="P194" s="22"/>
      <c r="Q194" s="64">
        <v>42087.638599537036</v>
      </c>
      <c r="R194" s="22"/>
      <c r="S194" s="22" t="s">
        <v>7707</v>
      </c>
      <c r="T194" s="22" t="s">
        <v>3992</v>
      </c>
      <c r="U194" s="22">
        <v>-1</v>
      </c>
      <c r="V194" s="22" t="s">
        <v>7708</v>
      </c>
      <c r="W194" s="22" t="s">
        <v>4008</v>
      </c>
      <c r="X194" s="22" t="s">
        <v>1518</v>
      </c>
      <c r="Y194" s="22" t="s">
        <v>446</v>
      </c>
      <c r="Z194" s="22" t="s">
        <v>7709</v>
      </c>
      <c r="AA194" s="22" t="s">
        <v>2712</v>
      </c>
      <c r="AB194" s="22" t="s">
        <v>89</v>
      </c>
      <c r="AC194" s="22">
        <v>6</v>
      </c>
      <c r="AD194" s="22" t="s">
        <v>66</v>
      </c>
      <c r="AE194" s="22" t="s">
        <v>51</v>
      </c>
      <c r="AF194" s="22" t="s">
        <v>3990</v>
      </c>
      <c r="AG194" s="22" t="s">
        <v>7318</v>
      </c>
      <c r="AH194" s="37"/>
    </row>
    <row r="195" spans="1:34" x14ac:dyDescent="0.25">
      <c r="A195" s="22">
        <v>2015</v>
      </c>
      <c r="B195" s="22" t="s">
        <v>3995</v>
      </c>
      <c r="C195" s="22">
        <v>47460</v>
      </c>
      <c r="D195" s="22" t="s">
        <v>596</v>
      </c>
      <c r="E195" s="22" t="s">
        <v>5064</v>
      </c>
      <c r="F195" s="23">
        <v>447460001937</v>
      </c>
      <c r="G195" s="22" t="s">
        <v>286</v>
      </c>
      <c r="H195" s="22" t="s">
        <v>42</v>
      </c>
      <c r="I195" s="22" t="s">
        <v>5064</v>
      </c>
      <c r="J195" s="23">
        <v>44746000193701</v>
      </c>
      <c r="K195" s="22" t="s">
        <v>45</v>
      </c>
      <c r="L195" s="22" t="s">
        <v>76</v>
      </c>
      <c r="M195" s="22">
        <v>4</v>
      </c>
      <c r="N195" s="22" t="s">
        <v>908</v>
      </c>
      <c r="O195" s="22" t="s">
        <v>3993</v>
      </c>
      <c r="P195" s="22"/>
      <c r="Q195" s="64">
        <v>42012.51939814815</v>
      </c>
      <c r="R195" s="22"/>
      <c r="S195" s="22" t="s">
        <v>7710</v>
      </c>
      <c r="T195" s="22" t="s">
        <v>3992</v>
      </c>
      <c r="U195" s="22"/>
      <c r="V195" s="22" t="s">
        <v>7711</v>
      </c>
      <c r="W195" s="22" t="s">
        <v>4008</v>
      </c>
      <c r="X195" s="22" t="s">
        <v>1654</v>
      </c>
      <c r="Y195" s="22" t="s">
        <v>270</v>
      </c>
      <c r="Z195" s="22" t="s">
        <v>842</v>
      </c>
      <c r="AA195" s="22" t="s">
        <v>293</v>
      </c>
      <c r="AB195" s="22" t="s">
        <v>53</v>
      </c>
      <c r="AC195" s="22">
        <v>9</v>
      </c>
      <c r="AD195" s="22" t="s">
        <v>66</v>
      </c>
      <c r="AE195" s="22" t="s">
        <v>51</v>
      </c>
      <c r="AF195" s="22"/>
      <c r="AG195" s="22" t="s">
        <v>7318</v>
      </c>
      <c r="AH195" s="37"/>
    </row>
    <row r="196" spans="1:34" x14ac:dyDescent="0.25">
      <c r="A196" s="22">
        <v>2015</v>
      </c>
      <c r="B196" s="22" t="s">
        <v>3995</v>
      </c>
      <c r="C196" s="22">
        <v>47980</v>
      </c>
      <c r="D196" s="22" t="s">
        <v>157</v>
      </c>
      <c r="E196" s="22" t="s">
        <v>159</v>
      </c>
      <c r="F196" s="23">
        <v>447980000049</v>
      </c>
      <c r="G196" s="22" t="s">
        <v>286</v>
      </c>
      <c r="H196" s="22" t="s">
        <v>42</v>
      </c>
      <c r="I196" s="22" t="s">
        <v>159</v>
      </c>
      <c r="J196" s="23">
        <v>44798000004901</v>
      </c>
      <c r="K196" s="22" t="s">
        <v>45</v>
      </c>
      <c r="L196" s="22" t="s">
        <v>76</v>
      </c>
      <c r="M196" s="22">
        <v>4</v>
      </c>
      <c r="N196" s="22">
        <v>406</v>
      </c>
      <c r="O196" s="22" t="s">
        <v>74</v>
      </c>
      <c r="P196" s="22"/>
      <c r="Q196" s="64">
        <v>42077.707037037035</v>
      </c>
      <c r="R196" s="22"/>
      <c r="S196" s="22" t="s">
        <v>7712</v>
      </c>
      <c r="T196" s="22" t="s">
        <v>3992</v>
      </c>
      <c r="U196" s="22">
        <v>-1</v>
      </c>
      <c r="V196" s="22" t="s">
        <v>7713</v>
      </c>
      <c r="W196" s="22" t="s">
        <v>4008</v>
      </c>
      <c r="X196" s="22" t="s">
        <v>1654</v>
      </c>
      <c r="Y196" s="22" t="s">
        <v>329</v>
      </c>
      <c r="Z196" s="22" t="s">
        <v>4652</v>
      </c>
      <c r="AA196" s="22" t="s">
        <v>2375</v>
      </c>
      <c r="AB196" s="22" t="s">
        <v>89</v>
      </c>
      <c r="AC196" s="22">
        <v>9</v>
      </c>
      <c r="AD196" s="22" t="s">
        <v>66</v>
      </c>
      <c r="AE196" s="22" t="s">
        <v>51</v>
      </c>
      <c r="AF196" s="22"/>
      <c r="AG196" s="22" t="s">
        <v>7318</v>
      </c>
      <c r="AH196" s="37"/>
    </row>
    <row r="197" spans="1:34" x14ac:dyDescent="0.25">
      <c r="A197" s="22">
        <v>2015</v>
      </c>
      <c r="B197" s="22" t="s">
        <v>3995</v>
      </c>
      <c r="C197" s="22">
        <v>47980</v>
      </c>
      <c r="D197" s="22" t="s">
        <v>157</v>
      </c>
      <c r="E197" s="22" t="s">
        <v>159</v>
      </c>
      <c r="F197" s="23">
        <v>447980000049</v>
      </c>
      <c r="G197" s="22" t="s">
        <v>286</v>
      </c>
      <c r="H197" s="22" t="s">
        <v>42</v>
      </c>
      <c r="I197" s="22" t="s">
        <v>159</v>
      </c>
      <c r="J197" s="23">
        <v>44798000004901</v>
      </c>
      <c r="K197" s="22" t="s">
        <v>45</v>
      </c>
      <c r="L197" s="22" t="s">
        <v>49</v>
      </c>
      <c r="M197" s="22">
        <v>5</v>
      </c>
      <c r="N197" s="22">
        <v>5010</v>
      </c>
      <c r="O197" s="22" t="s">
        <v>74</v>
      </c>
      <c r="P197" s="22"/>
      <c r="Q197" s="64">
        <v>42077.705694444441</v>
      </c>
      <c r="R197" s="22"/>
      <c r="S197" s="22" t="s">
        <v>7714</v>
      </c>
      <c r="T197" s="22" t="s">
        <v>3992</v>
      </c>
      <c r="U197" s="22"/>
      <c r="V197" s="22" t="s">
        <v>7715</v>
      </c>
      <c r="W197" s="22" t="s">
        <v>4008</v>
      </c>
      <c r="X197" s="22" t="s">
        <v>1654</v>
      </c>
      <c r="Y197" s="22"/>
      <c r="Z197" s="22" t="s">
        <v>246</v>
      </c>
      <c r="AA197" s="22"/>
      <c r="AB197" s="22" t="s">
        <v>53</v>
      </c>
      <c r="AC197" s="22">
        <v>9</v>
      </c>
      <c r="AD197" s="22" t="s">
        <v>66</v>
      </c>
      <c r="AE197" s="22" t="s">
        <v>51</v>
      </c>
      <c r="AF197" s="22"/>
      <c r="AG197" s="22" t="s">
        <v>7318</v>
      </c>
      <c r="AH197" s="37"/>
    </row>
    <row r="198" spans="1:34" x14ac:dyDescent="0.25">
      <c r="A198" s="22">
        <v>2015</v>
      </c>
      <c r="B198" s="22" t="s">
        <v>3995</v>
      </c>
      <c r="C198" s="22">
        <v>47980</v>
      </c>
      <c r="D198" s="22" t="s">
        <v>157</v>
      </c>
      <c r="E198" s="22" t="s">
        <v>1393</v>
      </c>
      <c r="F198" s="23">
        <v>447980042442</v>
      </c>
      <c r="G198" s="22" t="s">
        <v>286</v>
      </c>
      <c r="H198" s="22" t="s">
        <v>42</v>
      </c>
      <c r="I198" s="22" t="s">
        <v>1394</v>
      </c>
      <c r="J198" s="23">
        <v>44798004244201</v>
      </c>
      <c r="K198" s="22" t="s">
        <v>45</v>
      </c>
      <c r="L198" s="22" t="s">
        <v>232</v>
      </c>
      <c r="M198" s="22">
        <v>1</v>
      </c>
      <c r="N198" s="22" t="s">
        <v>286</v>
      </c>
      <c r="O198" s="22" t="s">
        <v>4037</v>
      </c>
      <c r="P198" s="22"/>
      <c r="Q198" s="64">
        <v>42198.653587962966</v>
      </c>
      <c r="R198" s="22"/>
      <c r="S198" s="22" t="s">
        <v>6324</v>
      </c>
      <c r="T198" s="22" t="s">
        <v>3992</v>
      </c>
      <c r="U198" s="22">
        <v>-1</v>
      </c>
      <c r="V198" s="22" t="s">
        <v>6325</v>
      </c>
      <c r="W198" s="22" t="s">
        <v>4008</v>
      </c>
      <c r="X198" s="22" t="s">
        <v>5832</v>
      </c>
      <c r="Y198" s="22" t="s">
        <v>3097</v>
      </c>
      <c r="Z198" s="22" t="s">
        <v>2818</v>
      </c>
      <c r="AA198" s="22" t="s">
        <v>533</v>
      </c>
      <c r="AB198" s="22" t="s">
        <v>89</v>
      </c>
      <c r="AC198" s="22">
        <v>7</v>
      </c>
      <c r="AD198" s="22" t="s">
        <v>64</v>
      </c>
      <c r="AE198" s="22" t="s">
        <v>65</v>
      </c>
      <c r="AF198" s="22" t="s">
        <v>3990</v>
      </c>
      <c r="AG198" s="22" t="s">
        <v>7318</v>
      </c>
      <c r="AH198" s="37"/>
    </row>
    <row r="199" spans="1:34" x14ac:dyDescent="0.25">
      <c r="A199" s="22">
        <v>2015</v>
      </c>
      <c r="B199" s="22" t="s">
        <v>3995</v>
      </c>
      <c r="C199" s="22">
        <v>47058</v>
      </c>
      <c r="D199" s="22" t="s">
        <v>4053</v>
      </c>
      <c r="E199" s="22" t="s">
        <v>3568</v>
      </c>
      <c r="F199" s="23">
        <v>347058000469</v>
      </c>
      <c r="G199" s="22" t="s">
        <v>286</v>
      </c>
      <c r="H199" s="22" t="s">
        <v>42</v>
      </c>
      <c r="I199" s="22" t="s">
        <v>3568</v>
      </c>
      <c r="J199" s="23">
        <v>34705800046901</v>
      </c>
      <c r="K199" s="22" t="s">
        <v>45</v>
      </c>
      <c r="L199" s="22" t="s">
        <v>278</v>
      </c>
      <c r="M199" s="22">
        <v>8</v>
      </c>
      <c r="N199" s="22">
        <v>8</v>
      </c>
      <c r="O199" s="22" t="s">
        <v>3993</v>
      </c>
      <c r="P199" s="22"/>
      <c r="Q199" s="64">
        <v>42047.328553240739</v>
      </c>
      <c r="R199" s="22"/>
      <c r="S199" s="22" t="s">
        <v>7717</v>
      </c>
      <c r="T199" s="22" t="s">
        <v>3992</v>
      </c>
      <c r="U199" s="22"/>
      <c r="V199" s="22">
        <v>2470580104</v>
      </c>
      <c r="W199" s="22" t="s">
        <v>4008</v>
      </c>
      <c r="X199" s="22" t="s">
        <v>244</v>
      </c>
      <c r="Y199" s="22" t="s">
        <v>832</v>
      </c>
      <c r="Z199" s="22" t="s">
        <v>299</v>
      </c>
      <c r="AA199" s="22" t="s">
        <v>536</v>
      </c>
      <c r="AB199" s="22" t="s">
        <v>89</v>
      </c>
      <c r="AC199" s="22">
        <v>13</v>
      </c>
      <c r="AD199" s="22" t="s">
        <v>66</v>
      </c>
      <c r="AE199" s="22" t="s">
        <v>51</v>
      </c>
      <c r="AF199" s="22" t="s">
        <v>3990</v>
      </c>
      <c r="AG199" s="22" t="s">
        <v>7318</v>
      </c>
      <c r="AH199" s="37"/>
    </row>
    <row r="200" spans="1:34" x14ac:dyDescent="0.25">
      <c r="A200" s="22">
        <v>2015</v>
      </c>
      <c r="B200" s="22" t="s">
        <v>3995</v>
      </c>
      <c r="C200" s="22">
        <v>47980</v>
      </c>
      <c r="D200" s="22" t="s">
        <v>157</v>
      </c>
      <c r="E200" s="22" t="s">
        <v>159</v>
      </c>
      <c r="F200" s="23">
        <v>447980000049</v>
      </c>
      <c r="G200" s="22" t="s">
        <v>286</v>
      </c>
      <c r="H200" s="22" t="s">
        <v>42</v>
      </c>
      <c r="I200" s="22" t="s">
        <v>159</v>
      </c>
      <c r="J200" s="23">
        <v>44798000004901</v>
      </c>
      <c r="K200" s="22" t="s">
        <v>45</v>
      </c>
      <c r="L200" s="22" t="s">
        <v>76</v>
      </c>
      <c r="M200" s="22">
        <v>4</v>
      </c>
      <c r="N200" s="22">
        <v>4012</v>
      </c>
      <c r="O200" s="22" t="s">
        <v>74</v>
      </c>
      <c r="P200" s="22"/>
      <c r="Q200" s="64">
        <v>42077.707870370374</v>
      </c>
      <c r="R200" s="22"/>
      <c r="S200" s="22" t="s">
        <v>7718</v>
      </c>
      <c r="T200" s="22" t="s">
        <v>3992</v>
      </c>
      <c r="U200" s="22">
        <v>-1</v>
      </c>
      <c r="V200" s="22" t="s">
        <v>7719</v>
      </c>
      <c r="W200" s="22" t="s">
        <v>4008</v>
      </c>
      <c r="X200" s="22" t="s">
        <v>244</v>
      </c>
      <c r="Y200" s="22" t="s">
        <v>204</v>
      </c>
      <c r="Z200" s="22" t="s">
        <v>810</v>
      </c>
      <c r="AA200" s="22" t="s">
        <v>434</v>
      </c>
      <c r="AB200" s="22" t="s">
        <v>53</v>
      </c>
      <c r="AC200" s="22">
        <v>14</v>
      </c>
      <c r="AD200" s="22" t="s">
        <v>66</v>
      </c>
      <c r="AE200" s="22" t="s">
        <v>51</v>
      </c>
      <c r="AF200" s="22"/>
      <c r="AG200" s="22" t="s">
        <v>7318</v>
      </c>
      <c r="AH200" s="37"/>
    </row>
    <row r="201" spans="1:34" x14ac:dyDescent="0.25">
      <c r="A201" s="22">
        <v>2015</v>
      </c>
      <c r="B201" s="22" t="s">
        <v>3995</v>
      </c>
      <c r="C201" s="22">
        <v>47053</v>
      </c>
      <c r="D201" s="22" t="s">
        <v>170</v>
      </c>
      <c r="E201" s="22" t="s">
        <v>2940</v>
      </c>
      <c r="F201" s="23">
        <v>347053000029</v>
      </c>
      <c r="G201" s="22" t="s">
        <v>286</v>
      </c>
      <c r="H201" s="22" t="s">
        <v>42</v>
      </c>
      <c r="I201" s="22" t="s">
        <v>2940</v>
      </c>
      <c r="J201" s="23">
        <v>34705300002901</v>
      </c>
      <c r="K201" s="22" t="s">
        <v>45</v>
      </c>
      <c r="L201" s="22" t="s">
        <v>7675</v>
      </c>
      <c r="M201" s="22">
        <v>-2</v>
      </c>
      <c r="N201" s="22">
        <v>1</v>
      </c>
      <c r="O201" s="22" t="s">
        <v>3993</v>
      </c>
      <c r="P201" s="22"/>
      <c r="Q201" s="64">
        <v>42101.604131944441</v>
      </c>
      <c r="R201" s="22"/>
      <c r="S201" s="22" t="s">
        <v>7720</v>
      </c>
      <c r="T201" s="22" t="s">
        <v>3992</v>
      </c>
      <c r="U201" s="22">
        <v>-1</v>
      </c>
      <c r="V201" s="22" t="s">
        <v>7721</v>
      </c>
      <c r="W201" s="22" t="s">
        <v>4008</v>
      </c>
      <c r="X201" s="22" t="s">
        <v>244</v>
      </c>
      <c r="Y201" s="22" t="s">
        <v>486</v>
      </c>
      <c r="Z201" s="22" t="s">
        <v>7722</v>
      </c>
      <c r="AA201" s="22" t="s">
        <v>155</v>
      </c>
      <c r="AB201" s="22" t="s">
        <v>89</v>
      </c>
      <c r="AC201" s="22">
        <v>3</v>
      </c>
      <c r="AD201" s="22" t="s">
        <v>66</v>
      </c>
      <c r="AE201" s="22" t="s">
        <v>51</v>
      </c>
      <c r="AF201" s="22"/>
      <c r="AG201" s="22" t="s">
        <v>7318</v>
      </c>
      <c r="AH201" s="37"/>
    </row>
    <row r="202" spans="1:34" x14ac:dyDescent="0.25">
      <c r="A202" s="22">
        <v>2015</v>
      </c>
      <c r="B202" s="22" t="s">
        <v>3995</v>
      </c>
      <c r="C202" s="22">
        <v>47980</v>
      </c>
      <c r="D202" s="22" t="s">
        <v>157</v>
      </c>
      <c r="E202" s="22" t="s">
        <v>2450</v>
      </c>
      <c r="F202" s="23">
        <v>447980042418</v>
      </c>
      <c r="G202" s="22" t="s">
        <v>286</v>
      </c>
      <c r="H202" s="22" t="s">
        <v>42</v>
      </c>
      <c r="I202" s="22" t="s">
        <v>2448</v>
      </c>
      <c r="J202" s="23">
        <v>44798004241801</v>
      </c>
      <c r="K202" s="22" t="s">
        <v>45</v>
      </c>
      <c r="L202" s="22" t="s">
        <v>76</v>
      </c>
      <c r="M202" s="22">
        <v>4</v>
      </c>
      <c r="N202" s="22">
        <v>4</v>
      </c>
      <c r="O202" s="22" t="s">
        <v>3993</v>
      </c>
      <c r="P202" s="22"/>
      <c r="Q202" s="64">
        <v>42198.531990740739</v>
      </c>
      <c r="R202" s="22"/>
      <c r="S202" s="22" t="s">
        <v>7723</v>
      </c>
      <c r="T202" s="22" t="s">
        <v>4055</v>
      </c>
      <c r="U202" s="22">
        <v>-1</v>
      </c>
      <c r="V202" s="22" t="s">
        <v>7724</v>
      </c>
      <c r="W202" s="22" t="s">
        <v>4008</v>
      </c>
      <c r="X202" s="22" t="s">
        <v>244</v>
      </c>
      <c r="Y202" s="22" t="s">
        <v>322</v>
      </c>
      <c r="Z202" s="22" t="s">
        <v>380</v>
      </c>
      <c r="AA202" s="22" t="s">
        <v>2230</v>
      </c>
      <c r="AB202" s="22" t="s">
        <v>53</v>
      </c>
      <c r="AC202" s="22">
        <v>9</v>
      </c>
      <c r="AD202" s="22" t="s">
        <v>64</v>
      </c>
      <c r="AE202" s="22" t="s">
        <v>65</v>
      </c>
      <c r="AF202" s="22" t="s">
        <v>3990</v>
      </c>
      <c r="AG202" s="22" t="s">
        <v>7318</v>
      </c>
      <c r="AH202" s="37"/>
    </row>
    <row r="203" spans="1:34" x14ac:dyDescent="0.25">
      <c r="A203" s="22">
        <v>2015</v>
      </c>
      <c r="B203" s="22" t="s">
        <v>3995</v>
      </c>
      <c r="C203" s="22">
        <v>47288</v>
      </c>
      <c r="D203" s="22" t="s">
        <v>4013</v>
      </c>
      <c r="E203" s="22" t="s">
        <v>1925</v>
      </c>
      <c r="F203" s="23">
        <v>347288000697</v>
      </c>
      <c r="G203" s="22" t="s">
        <v>286</v>
      </c>
      <c r="H203" s="22" t="s">
        <v>42</v>
      </c>
      <c r="I203" s="22" t="s">
        <v>1925</v>
      </c>
      <c r="J203" s="23">
        <v>34728800069701</v>
      </c>
      <c r="K203" s="22" t="s">
        <v>45</v>
      </c>
      <c r="L203" s="22" t="s">
        <v>114</v>
      </c>
      <c r="M203" s="22">
        <v>9</v>
      </c>
      <c r="N203" s="22" t="s">
        <v>284</v>
      </c>
      <c r="O203" s="22" t="s">
        <v>3993</v>
      </c>
      <c r="P203" s="22"/>
      <c r="Q203" s="64">
        <v>41989.69935185185</v>
      </c>
      <c r="R203" s="22"/>
      <c r="S203" s="22" t="s">
        <v>7725</v>
      </c>
      <c r="T203" s="22" t="s">
        <v>3992</v>
      </c>
      <c r="U203" s="22"/>
      <c r="V203" s="22">
        <v>3470010180</v>
      </c>
      <c r="W203" s="22" t="s">
        <v>4008</v>
      </c>
      <c r="X203" s="22" t="s">
        <v>244</v>
      </c>
      <c r="Y203" s="22" t="s">
        <v>1382</v>
      </c>
      <c r="Z203" s="22" t="s">
        <v>3970</v>
      </c>
      <c r="AA203" s="22" t="s">
        <v>488</v>
      </c>
      <c r="AB203" s="22" t="s">
        <v>89</v>
      </c>
      <c r="AC203" s="22">
        <v>13</v>
      </c>
      <c r="AD203" s="22" t="s">
        <v>66</v>
      </c>
      <c r="AE203" s="22" t="s">
        <v>51</v>
      </c>
      <c r="AF203" s="22" t="s">
        <v>3990</v>
      </c>
      <c r="AG203" s="22" t="s">
        <v>7318</v>
      </c>
      <c r="AH203" s="37"/>
    </row>
    <row r="204" spans="1:34" x14ac:dyDescent="0.25">
      <c r="A204" s="22">
        <v>2015</v>
      </c>
      <c r="B204" s="22" t="s">
        <v>3995</v>
      </c>
      <c r="C204" s="22">
        <v>47551</v>
      </c>
      <c r="D204" s="22" t="s">
        <v>266</v>
      </c>
      <c r="E204" s="22" t="s">
        <v>7335</v>
      </c>
      <c r="F204" s="23">
        <v>347551000702</v>
      </c>
      <c r="G204" s="22" t="s">
        <v>286</v>
      </c>
      <c r="H204" s="22" t="s">
        <v>42</v>
      </c>
      <c r="I204" s="22" t="s">
        <v>1280</v>
      </c>
      <c r="J204" s="23">
        <v>34755100070201</v>
      </c>
      <c r="K204" s="22" t="s">
        <v>45</v>
      </c>
      <c r="L204" s="22" t="s">
        <v>327</v>
      </c>
      <c r="M204" s="22">
        <v>0</v>
      </c>
      <c r="N204" s="22" t="s">
        <v>3033</v>
      </c>
      <c r="O204" s="22" t="s">
        <v>74</v>
      </c>
      <c r="P204" s="22"/>
      <c r="Q204" s="64">
        <v>42178.850277777776</v>
      </c>
      <c r="R204" s="22"/>
      <c r="S204" s="22" t="s">
        <v>7726</v>
      </c>
      <c r="T204" s="22" t="s">
        <v>3998</v>
      </c>
      <c r="U204" s="22">
        <v>-1</v>
      </c>
      <c r="V204" s="22" t="s">
        <v>7727</v>
      </c>
      <c r="W204" s="22" t="s">
        <v>4008</v>
      </c>
      <c r="X204" s="22" t="s">
        <v>244</v>
      </c>
      <c r="Y204" s="22" t="s">
        <v>1968</v>
      </c>
      <c r="Z204" s="22" t="s">
        <v>1326</v>
      </c>
      <c r="AA204" s="22" t="s">
        <v>742</v>
      </c>
      <c r="AB204" s="22" t="s">
        <v>89</v>
      </c>
      <c r="AC204" s="22">
        <v>4</v>
      </c>
      <c r="AD204" s="22" t="s">
        <v>66</v>
      </c>
      <c r="AE204" s="22" t="s">
        <v>51</v>
      </c>
      <c r="AF204" s="22"/>
      <c r="AG204" s="22" t="s">
        <v>7318</v>
      </c>
      <c r="AH204" s="37"/>
    </row>
    <row r="205" spans="1:34" x14ac:dyDescent="0.25">
      <c r="A205" s="22">
        <v>2015</v>
      </c>
      <c r="B205" s="22" t="s">
        <v>3995</v>
      </c>
      <c r="C205" s="22">
        <v>47980</v>
      </c>
      <c r="D205" s="22" t="s">
        <v>157</v>
      </c>
      <c r="E205" s="22" t="s">
        <v>159</v>
      </c>
      <c r="F205" s="23">
        <v>447980000049</v>
      </c>
      <c r="G205" s="22" t="s">
        <v>286</v>
      </c>
      <c r="H205" s="22" t="s">
        <v>42</v>
      </c>
      <c r="I205" s="22" t="s">
        <v>159</v>
      </c>
      <c r="J205" s="23">
        <v>44798000004901</v>
      </c>
      <c r="K205" s="22" t="s">
        <v>45</v>
      </c>
      <c r="L205" s="22" t="s">
        <v>179</v>
      </c>
      <c r="M205" s="22">
        <v>2</v>
      </c>
      <c r="N205" s="22" t="s">
        <v>7531</v>
      </c>
      <c r="O205" s="22" t="s">
        <v>74</v>
      </c>
      <c r="P205" s="22"/>
      <c r="Q205" s="64">
        <v>42087.660405092596</v>
      </c>
      <c r="R205" s="22"/>
      <c r="S205" s="22" t="s">
        <v>7728</v>
      </c>
      <c r="T205" s="22" t="s">
        <v>3992</v>
      </c>
      <c r="U205" s="22">
        <v>-1</v>
      </c>
      <c r="V205" s="22" t="s">
        <v>7729</v>
      </c>
      <c r="W205" s="22" t="s">
        <v>4008</v>
      </c>
      <c r="X205" s="22" t="s">
        <v>7730</v>
      </c>
      <c r="Y205" s="22" t="s">
        <v>184</v>
      </c>
      <c r="Z205" s="22" t="s">
        <v>2760</v>
      </c>
      <c r="AA205" s="22" t="s">
        <v>495</v>
      </c>
      <c r="AB205" s="22" t="s">
        <v>89</v>
      </c>
      <c r="AC205" s="22">
        <v>6</v>
      </c>
      <c r="AD205" s="22" t="s">
        <v>66</v>
      </c>
      <c r="AE205" s="22" t="s">
        <v>51</v>
      </c>
      <c r="AF205" s="22" t="s">
        <v>3990</v>
      </c>
      <c r="AG205" s="22" t="s">
        <v>7318</v>
      </c>
      <c r="AH205" s="37"/>
    </row>
    <row r="206" spans="1:34" x14ac:dyDescent="0.25">
      <c r="A206" s="22">
        <v>2015</v>
      </c>
      <c r="B206" s="22" t="s">
        <v>3995</v>
      </c>
      <c r="C206" s="22">
        <v>47980</v>
      </c>
      <c r="D206" s="22" t="s">
        <v>157</v>
      </c>
      <c r="E206" s="22" t="s">
        <v>159</v>
      </c>
      <c r="F206" s="23">
        <v>447980000049</v>
      </c>
      <c r="G206" s="22" t="s">
        <v>286</v>
      </c>
      <c r="H206" s="22" t="s">
        <v>42</v>
      </c>
      <c r="I206" s="22" t="s">
        <v>159</v>
      </c>
      <c r="J206" s="23">
        <v>44798000004901</v>
      </c>
      <c r="K206" s="22" t="s">
        <v>45</v>
      </c>
      <c r="L206" s="22" t="s">
        <v>179</v>
      </c>
      <c r="M206" s="22">
        <v>2</v>
      </c>
      <c r="N206" s="22">
        <v>2010</v>
      </c>
      <c r="O206" s="22" t="s">
        <v>74</v>
      </c>
      <c r="P206" s="22"/>
      <c r="Q206" s="64">
        <v>42149.374155092592</v>
      </c>
      <c r="R206" s="22"/>
      <c r="S206" s="22" t="s">
        <v>7731</v>
      </c>
      <c r="T206" s="22" t="s">
        <v>3992</v>
      </c>
      <c r="U206" s="22"/>
      <c r="V206" s="22">
        <v>2204001013</v>
      </c>
      <c r="W206" s="22" t="s">
        <v>4008</v>
      </c>
      <c r="X206" s="22" t="s">
        <v>3038</v>
      </c>
      <c r="Y206" s="22" t="s">
        <v>228</v>
      </c>
      <c r="Z206" s="22" t="s">
        <v>3285</v>
      </c>
      <c r="AA206" s="22"/>
      <c r="AB206" s="22" t="s">
        <v>89</v>
      </c>
      <c r="AC206" s="22">
        <v>12</v>
      </c>
      <c r="AD206" s="22" t="s">
        <v>66</v>
      </c>
      <c r="AE206" s="22" t="s">
        <v>51</v>
      </c>
      <c r="AF206" s="22" t="s">
        <v>3990</v>
      </c>
      <c r="AG206" s="22" t="s">
        <v>7318</v>
      </c>
      <c r="AH206" s="37"/>
    </row>
    <row r="207" spans="1:34" x14ac:dyDescent="0.25">
      <c r="A207" s="22">
        <v>2015</v>
      </c>
      <c r="B207" s="22" t="s">
        <v>3995</v>
      </c>
      <c r="C207" s="22">
        <v>47288</v>
      </c>
      <c r="D207" s="22" t="s">
        <v>4013</v>
      </c>
      <c r="E207" s="22" t="s">
        <v>1925</v>
      </c>
      <c r="F207" s="23">
        <v>347288000697</v>
      </c>
      <c r="G207" s="22" t="s">
        <v>286</v>
      </c>
      <c r="H207" s="22" t="s">
        <v>42</v>
      </c>
      <c r="I207" s="22" t="s">
        <v>1925</v>
      </c>
      <c r="J207" s="23">
        <v>34728800069701</v>
      </c>
      <c r="K207" s="22" t="s">
        <v>45</v>
      </c>
      <c r="L207" s="22" t="s">
        <v>114</v>
      </c>
      <c r="M207" s="22">
        <v>9</v>
      </c>
      <c r="N207" s="22" t="s">
        <v>286</v>
      </c>
      <c r="O207" s="22" t="s">
        <v>3993</v>
      </c>
      <c r="P207" s="22"/>
      <c r="Q207" s="64">
        <v>41989.69935185185</v>
      </c>
      <c r="R207" s="22"/>
      <c r="S207" s="22" t="s">
        <v>7732</v>
      </c>
      <c r="T207" s="22" t="s">
        <v>3992</v>
      </c>
      <c r="U207" s="22"/>
      <c r="V207" s="22" t="s">
        <v>7733</v>
      </c>
      <c r="W207" s="22" t="s">
        <v>4008</v>
      </c>
      <c r="X207" s="22" t="s">
        <v>477</v>
      </c>
      <c r="Y207" s="22" t="s">
        <v>1579</v>
      </c>
      <c r="Z207" s="22" t="s">
        <v>568</v>
      </c>
      <c r="AA207" s="22" t="s">
        <v>314</v>
      </c>
      <c r="AB207" s="22" t="s">
        <v>89</v>
      </c>
      <c r="AC207" s="22">
        <v>12</v>
      </c>
      <c r="AD207" s="22" t="s">
        <v>66</v>
      </c>
      <c r="AE207" s="22" t="s">
        <v>51</v>
      </c>
      <c r="AF207" s="22" t="s">
        <v>3990</v>
      </c>
      <c r="AG207" s="22" t="s">
        <v>7318</v>
      </c>
      <c r="AH207" s="37"/>
    </row>
    <row r="208" spans="1:34" x14ac:dyDescent="0.25">
      <c r="A208" s="22">
        <v>2015</v>
      </c>
      <c r="B208" s="22" t="s">
        <v>3995</v>
      </c>
      <c r="C208" s="22">
        <v>134</v>
      </c>
      <c r="D208" s="22" t="s">
        <v>4099</v>
      </c>
      <c r="E208" s="22" t="s">
        <v>549</v>
      </c>
      <c r="F208" s="23">
        <v>374555027567</v>
      </c>
      <c r="G208" s="22" t="s">
        <v>286</v>
      </c>
      <c r="H208" s="22" t="s">
        <v>42</v>
      </c>
      <c r="I208" s="22" t="s">
        <v>550</v>
      </c>
      <c r="J208" s="23">
        <v>37455502756701</v>
      </c>
      <c r="K208" s="22" t="s">
        <v>45</v>
      </c>
      <c r="L208" s="22" t="s">
        <v>232</v>
      </c>
      <c r="M208" s="22">
        <v>1</v>
      </c>
      <c r="N208" s="22">
        <v>102</v>
      </c>
      <c r="O208" s="22" t="s">
        <v>3993</v>
      </c>
      <c r="P208" s="22"/>
      <c r="Q208" s="64">
        <v>42268.63962962963</v>
      </c>
      <c r="R208" s="22"/>
      <c r="S208" s="22" t="s">
        <v>7734</v>
      </c>
      <c r="T208" s="22" t="s">
        <v>3992</v>
      </c>
      <c r="U208" s="22">
        <v>-1</v>
      </c>
      <c r="V208" s="22" t="s">
        <v>2480</v>
      </c>
      <c r="W208" s="22" t="s">
        <v>4008</v>
      </c>
      <c r="X208" s="22" t="s">
        <v>2479</v>
      </c>
      <c r="Y208" s="22" t="s">
        <v>750</v>
      </c>
      <c r="Z208" s="22" t="s">
        <v>282</v>
      </c>
      <c r="AA208" s="22" t="s">
        <v>759</v>
      </c>
      <c r="AB208" s="22" t="s">
        <v>53</v>
      </c>
      <c r="AC208" s="22">
        <v>7</v>
      </c>
      <c r="AD208" s="22" t="s">
        <v>66</v>
      </c>
      <c r="AE208" s="22" t="s">
        <v>51</v>
      </c>
      <c r="AF208" s="22" t="s">
        <v>3990</v>
      </c>
      <c r="AG208" s="22" t="s">
        <v>7318</v>
      </c>
      <c r="AH208" s="37"/>
    </row>
    <row r="209" spans="1:34" x14ac:dyDescent="0.25">
      <c r="A209" s="22">
        <v>2015</v>
      </c>
      <c r="B209" s="22" t="s">
        <v>3995</v>
      </c>
      <c r="C209" s="22">
        <v>47170</v>
      </c>
      <c r="D209" s="22" t="s">
        <v>4035</v>
      </c>
      <c r="E209" s="22" t="s">
        <v>145</v>
      </c>
      <c r="F209" s="23">
        <v>347170000731</v>
      </c>
      <c r="G209" s="22" t="s">
        <v>286</v>
      </c>
      <c r="H209" s="22" t="s">
        <v>42</v>
      </c>
      <c r="I209" s="22" t="s">
        <v>146</v>
      </c>
      <c r="J209" s="23">
        <v>34717000073101</v>
      </c>
      <c r="K209" s="22" t="s">
        <v>45</v>
      </c>
      <c r="L209" s="22" t="s">
        <v>232</v>
      </c>
      <c r="M209" s="22">
        <v>1</v>
      </c>
      <c r="N209" s="22" t="s">
        <v>7735</v>
      </c>
      <c r="O209" s="22" t="s">
        <v>3993</v>
      </c>
      <c r="P209" s="22"/>
      <c r="Q209" s="64">
        <v>42131.898240740738</v>
      </c>
      <c r="R209" s="22"/>
      <c r="S209" s="22" t="s">
        <v>7736</v>
      </c>
      <c r="T209" s="22" t="s">
        <v>3992</v>
      </c>
      <c r="U209" s="22">
        <v>-1</v>
      </c>
      <c r="V209" s="22" t="s">
        <v>7737</v>
      </c>
      <c r="W209" s="22" t="s">
        <v>4008</v>
      </c>
      <c r="X209" s="22" t="s">
        <v>2838</v>
      </c>
      <c r="Y209" s="22" t="s">
        <v>552</v>
      </c>
      <c r="Z209" s="22" t="s">
        <v>117</v>
      </c>
      <c r="AA209" s="22"/>
      <c r="AB209" s="22" t="s">
        <v>89</v>
      </c>
      <c r="AC209" s="22">
        <v>5</v>
      </c>
      <c r="AD209" s="22" t="s">
        <v>66</v>
      </c>
      <c r="AE209" s="22" t="s">
        <v>51</v>
      </c>
      <c r="AF209" s="22" t="s">
        <v>3990</v>
      </c>
      <c r="AG209" s="22" t="s">
        <v>7318</v>
      </c>
      <c r="AH209" s="37"/>
    </row>
    <row r="210" spans="1:34" x14ac:dyDescent="0.25">
      <c r="A210" s="22">
        <v>2015</v>
      </c>
      <c r="B210" s="22" t="s">
        <v>3995</v>
      </c>
      <c r="C210" s="22">
        <v>47288</v>
      </c>
      <c r="D210" s="22" t="s">
        <v>4013</v>
      </c>
      <c r="E210" s="22" t="s">
        <v>1925</v>
      </c>
      <c r="F210" s="23">
        <v>347288000697</v>
      </c>
      <c r="G210" s="22" t="s">
        <v>286</v>
      </c>
      <c r="H210" s="22" t="s">
        <v>42</v>
      </c>
      <c r="I210" s="22" t="s">
        <v>1925</v>
      </c>
      <c r="J210" s="23">
        <v>34728800069701</v>
      </c>
      <c r="K210" s="22" t="s">
        <v>45</v>
      </c>
      <c r="L210" s="22" t="s">
        <v>179</v>
      </c>
      <c r="M210" s="22">
        <v>2</v>
      </c>
      <c r="N210" s="22" t="s">
        <v>284</v>
      </c>
      <c r="O210" s="22" t="s">
        <v>3993</v>
      </c>
      <c r="P210" s="22"/>
      <c r="Q210" s="64">
        <v>42008.897951388892</v>
      </c>
      <c r="R210" s="22"/>
      <c r="S210" s="22" t="s">
        <v>7738</v>
      </c>
      <c r="T210" s="22" t="s">
        <v>3992</v>
      </c>
      <c r="U210" s="22"/>
      <c r="V210" s="22" t="s">
        <v>7739</v>
      </c>
      <c r="W210" s="22" t="s">
        <v>4008</v>
      </c>
      <c r="X210" s="22" t="s">
        <v>470</v>
      </c>
      <c r="Y210" s="22" t="s">
        <v>329</v>
      </c>
      <c r="Z210" s="22" t="s">
        <v>299</v>
      </c>
      <c r="AA210" s="22" t="s">
        <v>538</v>
      </c>
      <c r="AB210" s="22" t="s">
        <v>89</v>
      </c>
      <c r="AC210" s="22">
        <v>7</v>
      </c>
      <c r="AD210" s="22" t="s">
        <v>66</v>
      </c>
      <c r="AE210" s="22" t="s">
        <v>51</v>
      </c>
      <c r="AF210" s="22"/>
      <c r="AG210" s="22" t="s">
        <v>7318</v>
      </c>
      <c r="AH210" s="37"/>
    </row>
    <row r="211" spans="1:34" x14ac:dyDescent="0.25">
      <c r="A211" s="22">
        <v>2015</v>
      </c>
      <c r="B211" s="22" t="s">
        <v>3995</v>
      </c>
      <c r="C211" s="22">
        <v>47288</v>
      </c>
      <c r="D211" s="22" t="s">
        <v>4013</v>
      </c>
      <c r="E211" s="22" t="s">
        <v>2179</v>
      </c>
      <c r="F211" s="23">
        <v>347288000026</v>
      </c>
      <c r="G211" s="22" t="s">
        <v>286</v>
      </c>
      <c r="H211" s="22" t="s">
        <v>42</v>
      </c>
      <c r="I211" s="22" t="s">
        <v>2179</v>
      </c>
      <c r="J211" s="23">
        <v>34728800002601</v>
      </c>
      <c r="K211" s="22" t="s">
        <v>45</v>
      </c>
      <c r="L211" s="22" t="s">
        <v>49</v>
      </c>
      <c r="M211" s="22">
        <v>5</v>
      </c>
      <c r="N211" s="22">
        <v>501</v>
      </c>
      <c r="O211" s="22" t="s">
        <v>3993</v>
      </c>
      <c r="P211" s="22"/>
      <c r="Q211" s="64">
        <v>41990.432997685188</v>
      </c>
      <c r="R211" s="22"/>
      <c r="S211" s="22" t="s">
        <v>7740</v>
      </c>
      <c r="T211" s="22" t="s">
        <v>3992</v>
      </c>
      <c r="U211" s="22"/>
      <c r="V211" s="22">
        <v>3470010395</v>
      </c>
      <c r="W211" s="22" t="s">
        <v>4008</v>
      </c>
      <c r="X211" s="22" t="s">
        <v>470</v>
      </c>
      <c r="Y211" s="22" t="s">
        <v>322</v>
      </c>
      <c r="Z211" s="22" t="s">
        <v>450</v>
      </c>
      <c r="AA211" s="22" t="s">
        <v>451</v>
      </c>
      <c r="AB211" s="22" t="s">
        <v>89</v>
      </c>
      <c r="AC211" s="22">
        <v>9</v>
      </c>
      <c r="AD211" s="22" t="s">
        <v>66</v>
      </c>
      <c r="AE211" s="22" t="s">
        <v>51</v>
      </c>
      <c r="AF211" s="22"/>
      <c r="AG211" s="22" t="s">
        <v>7318</v>
      </c>
      <c r="AH211" s="37"/>
    </row>
    <row r="212" spans="1:34" x14ac:dyDescent="0.25">
      <c r="A212" s="22">
        <v>2015</v>
      </c>
      <c r="B212" s="22" t="s">
        <v>3995</v>
      </c>
      <c r="C212" s="22">
        <v>47660</v>
      </c>
      <c r="D212" s="22" t="s">
        <v>288</v>
      </c>
      <c r="E212" s="22" t="s">
        <v>1308</v>
      </c>
      <c r="F212" s="23">
        <v>347660000164</v>
      </c>
      <c r="G212" s="22" t="s">
        <v>286</v>
      </c>
      <c r="H212" s="22" t="s">
        <v>42</v>
      </c>
      <c r="I212" s="22" t="s">
        <v>1308</v>
      </c>
      <c r="J212" s="23">
        <v>34766000016401</v>
      </c>
      <c r="K212" s="22" t="s">
        <v>45</v>
      </c>
      <c r="L212" s="22" t="s">
        <v>327</v>
      </c>
      <c r="M212" s="22">
        <v>0</v>
      </c>
      <c r="N212" s="22" t="s">
        <v>4635</v>
      </c>
      <c r="O212" s="22" t="s">
        <v>74</v>
      </c>
      <c r="P212" s="22"/>
      <c r="Q212" s="64">
        <v>42188.867245370369</v>
      </c>
      <c r="R212" s="22"/>
      <c r="S212" s="22" t="s">
        <v>7741</v>
      </c>
      <c r="T212" s="22" t="s">
        <v>3992</v>
      </c>
      <c r="U212" s="22">
        <v>-1</v>
      </c>
      <c r="V212" s="22" t="s">
        <v>7742</v>
      </c>
      <c r="W212" s="22" t="s">
        <v>4008</v>
      </c>
      <c r="X212" s="22" t="s">
        <v>470</v>
      </c>
      <c r="Y212" s="22" t="s">
        <v>1063</v>
      </c>
      <c r="Z212" s="22" t="s">
        <v>3537</v>
      </c>
      <c r="AA212" s="22" t="s">
        <v>488</v>
      </c>
      <c r="AB212" s="22" t="s">
        <v>89</v>
      </c>
      <c r="AC212" s="22">
        <v>5</v>
      </c>
      <c r="AD212" s="22" t="s">
        <v>64</v>
      </c>
      <c r="AE212" s="22" t="s">
        <v>65</v>
      </c>
      <c r="AF212" s="22" t="s">
        <v>3990</v>
      </c>
      <c r="AG212" s="22" t="s">
        <v>7318</v>
      </c>
      <c r="AH212" s="37"/>
    </row>
    <row r="213" spans="1:34" x14ac:dyDescent="0.25">
      <c r="A213" s="22">
        <v>2015</v>
      </c>
      <c r="B213" s="22" t="s">
        <v>3995</v>
      </c>
      <c r="C213" s="22">
        <v>47288</v>
      </c>
      <c r="D213" s="22" t="s">
        <v>4013</v>
      </c>
      <c r="E213" s="22" t="s">
        <v>2179</v>
      </c>
      <c r="F213" s="23">
        <v>347288000026</v>
      </c>
      <c r="G213" s="22" t="s">
        <v>286</v>
      </c>
      <c r="H213" s="22" t="s">
        <v>42</v>
      </c>
      <c r="I213" s="22" t="s">
        <v>2179</v>
      </c>
      <c r="J213" s="23">
        <v>34728800002601</v>
      </c>
      <c r="K213" s="22" t="s">
        <v>45</v>
      </c>
      <c r="L213" s="22" t="s">
        <v>114</v>
      </c>
      <c r="M213" s="22">
        <v>9</v>
      </c>
      <c r="N213" s="22">
        <v>901</v>
      </c>
      <c r="O213" s="22" t="s">
        <v>3993</v>
      </c>
      <c r="P213" s="22"/>
      <c r="Q213" s="64">
        <v>41990.431041666663</v>
      </c>
      <c r="R213" s="22"/>
      <c r="S213" s="22" t="s">
        <v>7743</v>
      </c>
      <c r="T213" s="22" t="s">
        <v>3992</v>
      </c>
      <c r="U213" s="22"/>
      <c r="V213" s="22">
        <v>3470010438</v>
      </c>
      <c r="W213" s="22" t="s">
        <v>4008</v>
      </c>
      <c r="X213" s="22" t="s">
        <v>1134</v>
      </c>
      <c r="Y213" s="22" t="s">
        <v>5184</v>
      </c>
      <c r="Z213" s="22" t="s">
        <v>1612</v>
      </c>
      <c r="AA213" s="22" t="s">
        <v>464</v>
      </c>
      <c r="AB213" s="22" t="s">
        <v>53</v>
      </c>
      <c r="AC213" s="22">
        <v>13</v>
      </c>
      <c r="AD213" s="22" t="s">
        <v>66</v>
      </c>
      <c r="AE213" s="22" t="s">
        <v>51</v>
      </c>
      <c r="AF213" s="22"/>
      <c r="AG213" s="22" t="s">
        <v>7318</v>
      </c>
      <c r="AH213" s="37"/>
    </row>
    <row r="214" spans="1:34" x14ac:dyDescent="0.25">
      <c r="A214" s="22">
        <v>2015</v>
      </c>
      <c r="B214" s="22" t="s">
        <v>3995</v>
      </c>
      <c r="C214" s="22">
        <v>47551</v>
      </c>
      <c r="D214" s="22" t="s">
        <v>266</v>
      </c>
      <c r="E214" s="22" t="s">
        <v>7335</v>
      </c>
      <c r="F214" s="23">
        <v>347551000702</v>
      </c>
      <c r="G214" s="22" t="s">
        <v>286</v>
      </c>
      <c r="H214" s="22" t="s">
        <v>42</v>
      </c>
      <c r="I214" s="22" t="s">
        <v>1280</v>
      </c>
      <c r="J214" s="23">
        <v>34755100070201</v>
      </c>
      <c r="K214" s="22" t="s">
        <v>45</v>
      </c>
      <c r="L214" s="22" t="s">
        <v>327</v>
      </c>
      <c r="M214" s="22">
        <v>0</v>
      </c>
      <c r="N214" s="22" t="s">
        <v>1288</v>
      </c>
      <c r="O214" s="22" t="s">
        <v>74</v>
      </c>
      <c r="P214" s="22"/>
      <c r="Q214" s="64">
        <v>42236.49827546296</v>
      </c>
      <c r="R214" s="22"/>
      <c r="S214" s="22" t="s">
        <v>7744</v>
      </c>
      <c r="T214" s="22" t="s">
        <v>3998</v>
      </c>
      <c r="U214" s="22">
        <v>-1</v>
      </c>
      <c r="V214" s="22" t="s">
        <v>7745</v>
      </c>
      <c r="W214" s="22" t="s">
        <v>4008</v>
      </c>
      <c r="X214" s="22" t="s">
        <v>1134</v>
      </c>
      <c r="Y214" s="22" t="s">
        <v>2654</v>
      </c>
      <c r="Z214" s="22" t="s">
        <v>7746</v>
      </c>
      <c r="AA214" s="22"/>
      <c r="AB214" s="22" t="s">
        <v>53</v>
      </c>
      <c r="AC214" s="22">
        <v>4</v>
      </c>
      <c r="AD214" s="22" t="s">
        <v>66</v>
      </c>
      <c r="AE214" s="22" t="s">
        <v>51</v>
      </c>
      <c r="AF214" s="22"/>
      <c r="AG214" s="22" t="s">
        <v>7318</v>
      </c>
      <c r="AH214" s="37"/>
    </row>
    <row r="215" spans="1:34" x14ac:dyDescent="0.25">
      <c r="A215" s="22">
        <v>2015</v>
      </c>
      <c r="B215" s="22" t="s">
        <v>3995</v>
      </c>
      <c r="C215" s="22">
        <v>47551</v>
      </c>
      <c r="D215" s="22" t="s">
        <v>266</v>
      </c>
      <c r="E215" s="22" t="s">
        <v>7335</v>
      </c>
      <c r="F215" s="23">
        <v>347551000702</v>
      </c>
      <c r="G215" s="22" t="s">
        <v>286</v>
      </c>
      <c r="H215" s="22" t="s">
        <v>42</v>
      </c>
      <c r="I215" s="22" t="s">
        <v>1280</v>
      </c>
      <c r="J215" s="23">
        <v>34755100070201</v>
      </c>
      <c r="K215" s="22" t="s">
        <v>45</v>
      </c>
      <c r="L215" s="22" t="s">
        <v>327</v>
      </c>
      <c r="M215" s="22">
        <v>0</v>
      </c>
      <c r="N215" s="22" t="s">
        <v>5968</v>
      </c>
      <c r="O215" s="22" t="s">
        <v>74</v>
      </c>
      <c r="P215" s="22"/>
      <c r="Q215" s="64">
        <v>42277.398900462962</v>
      </c>
      <c r="R215" s="22"/>
      <c r="S215" s="22" t="s">
        <v>6451</v>
      </c>
      <c r="T215" s="22" t="s">
        <v>3992</v>
      </c>
      <c r="U215" s="22">
        <v>-1</v>
      </c>
      <c r="V215" s="22" t="s">
        <v>6452</v>
      </c>
      <c r="W215" s="22" t="s">
        <v>4008</v>
      </c>
      <c r="X215" s="22" t="s">
        <v>3246</v>
      </c>
      <c r="Y215" s="22" t="s">
        <v>748</v>
      </c>
      <c r="Z215" s="22" t="s">
        <v>3562</v>
      </c>
      <c r="AA215" s="22" t="s">
        <v>484</v>
      </c>
      <c r="AB215" s="22" t="s">
        <v>89</v>
      </c>
      <c r="AC215" s="22">
        <v>11</v>
      </c>
      <c r="AD215" s="22" t="s">
        <v>66</v>
      </c>
      <c r="AE215" s="22" t="s">
        <v>51</v>
      </c>
      <c r="AF215" s="22" t="s">
        <v>3990</v>
      </c>
      <c r="AG215" s="22" t="s">
        <v>7318</v>
      </c>
      <c r="AH215" s="37"/>
    </row>
    <row r="216" spans="1:34" x14ac:dyDescent="0.25">
      <c r="A216" s="22">
        <v>2015</v>
      </c>
      <c r="B216" s="22" t="s">
        <v>3995</v>
      </c>
      <c r="C216" s="22">
        <v>47980</v>
      </c>
      <c r="D216" s="22" t="s">
        <v>157</v>
      </c>
      <c r="E216" s="22" t="s">
        <v>159</v>
      </c>
      <c r="F216" s="23">
        <v>447980000049</v>
      </c>
      <c r="G216" s="22" t="s">
        <v>286</v>
      </c>
      <c r="H216" s="22" t="s">
        <v>42</v>
      </c>
      <c r="I216" s="22" t="s">
        <v>159</v>
      </c>
      <c r="J216" s="23">
        <v>44798000004901</v>
      </c>
      <c r="K216" s="22" t="s">
        <v>45</v>
      </c>
      <c r="L216" s="22" t="s">
        <v>179</v>
      </c>
      <c r="M216" s="22">
        <v>2</v>
      </c>
      <c r="N216" s="22" t="s">
        <v>7747</v>
      </c>
      <c r="O216" s="22" t="s">
        <v>74</v>
      </c>
      <c r="P216" s="22"/>
      <c r="Q216" s="64">
        <v>42093.459814814814</v>
      </c>
      <c r="R216" s="22"/>
      <c r="S216" s="22" t="s">
        <v>7748</v>
      </c>
      <c r="T216" s="22" t="s">
        <v>3992</v>
      </c>
      <c r="U216" s="22">
        <v>-1</v>
      </c>
      <c r="V216" s="22" t="s">
        <v>7749</v>
      </c>
      <c r="W216" s="22" t="s">
        <v>4008</v>
      </c>
      <c r="X216" s="22" t="s">
        <v>748</v>
      </c>
      <c r="Y216" s="22" t="s">
        <v>3072</v>
      </c>
      <c r="Z216" s="22" t="s">
        <v>454</v>
      </c>
      <c r="AA216" s="22" t="s">
        <v>403</v>
      </c>
      <c r="AB216" s="22" t="s">
        <v>89</v>
      </c>
      <c r="AC216" s="22">
        <v>8</v>
      </c>
      <c r="AD216" s="22" t="s">
        <v>66</v>
      </c>
      <c r="AE216" s="22" t="s">
        <v>51</v>
      </c>
      <c r="AF216" s="22" t="s">
        <v>3990</v>
      </c>
      <c r="AG216" s="22" t="s">
        <v>7318</v>
      </c>
      <c r="AH216" s="37"/>
    </row>
    <row r="217" spans="1:34" x14ac:dyDescent="0.25">
      <c r="A217" s="22">
        <v>2015</v>
      </c>
      <c r="B217" s="22" t="s">
        <v>3995</v>
      </c>
      <c r="C217" s="22">
        <v>47288</v>
      </c>
      <c r="D217" s="22" t="s">
        <v>4013</v>
      </c>
      <c r="E217" s="22" t="s">
        <v>1925</v>
      </c>
      <c r="F217" s="23">
        <v>347288000697</v>
      </c>
      <c r="G217" s="22" t="s">
        <v>286</v>
      </c>
      <c r="H217" s="22" t="s">
        <v>42</v>
      </c>
      <c r="I217" s="22" t="s">
        <v>1925</v>
      </c>
      <c r="J217" s="23">
        <v>34728800069701</v>
      </c>
      <c r="K217" s="22" t="s">
        <v>45</v>
      </c>
      <c r="L217" s="22" t="s">
        <v>49</v>
      </c>
      <c r="M217" s="22">
        <v>5</v>
      </c>
      <c r="N217" s="22" t="s">
        <v>286</v>
      </c>
      <c r="O217" s="22" t="s">
        <v>3993</v>
      </c>
      <c r="P217" s="22"/>
      <c r="Q217" s="64">
        <v>42008.896886574075</v>
      </c>
      <c r="R217" s="22"/>
      <c r="S217" s="22" t="s">
        <v>7750</v>
      </c>
      <c r="T217" s="22" t="s">
        <v>3992</v>
      </c>
      <c r="U217" s="22"/>
      <c r="V217" s="22" t="s">
        <v>7751</v>
      </c>
      <c r="W217" s="22" t="s">
        <v>4008</v>
      </c>
      <c r="X217" s="22" t="s">
        <v>748</v>
      </c>
      <c r="Y217" s="22" t="s">
        <v>7752</v>
      </c>
      <c r="Z217" s="22" t="s">
        <v>1173</v>
      </c>
      <c r="AA217" s="22" t="s">
        <v>164</v>
      </c>
      <c r="AB217" s="22" t="s">
        <v>53</v>
      </c>
      <c r="AC217" s="22">
        <v>10</v>
      </c>
      <c r="AD217" s="22" t="s">
        <v>66</v>
      </c>
      <c r="AE217" s="22" t="s">
        <v>51</v>
      </c>
      <c r="AF217" s="22"/>
      <c r="AG217" s="22" t="s">
        <v>7318</v>
      </c>
      <c r="AH217" s="37"/>
    </row>
    <row r="218" spans="1:34" x14ac:dyDescent="0.25">
      <c r="A218" s="22">
        <v>2015</v>
      </c>
      <c r="B218" s="22" t="s">
        <v>3995</v>
      </c>
      <c r="C218" s="22">
        <v>47288</v>
      </c>
      <c r="D218" s="22" t="s">
        <v>4013</v>
      </c>
      <c r="E218" s="22" t="s">
        <v>3044</v>
      </c>
      <c r="F218" s="23">
        <v>347288010358</v>
      </c>
      <c r="G218" s="22" t="s">
        <v>286</v>
      </c>
      <c r="H218" s="22" t="s">
        <v>42</v>
      </c>
      <c r="I218" s="22" t="s">
        <v>3044</v>
      </c>
      <c r="J218" s="23">
        <v>34728801035801</v>
      </c>
      <c r="K218" s="22" t="s">
        <v>45</v>
      </c>
      <c r="L218" s="22" t="s">
        <v>49</v>
      </c>
      <c r="M218" s="22">
        <v>5</v>
      </c>
      <c r="N218" s="22" t="s">
        <v>286</v>
      </c>
      <c r="O218" s="22" t="s">
        <v>3993</v>
      </c>
      <c r="P218" s="22"/>
      <c r="Q218" s="64">
        <v>42047.640405092592</v>
      </c>
      <c r="R218" s="22"/>
      <c r="S218" s="22" t="s">
        <v>7753</v>
      </c>
      <c r="T218" s="22" t="s">
        <v>3992</v>
      </c>
      <c r="U218" s="22"/>
      <c r="V218" s="22" t="s">
        <v>7754</v>
      </c>
      <c r="W218" s="22" t="s">
        <v>4008</v>
      </c>
      <c r="X218" s="22" t="s">
        <v>748</v>
      </c>
      <c r="Y218" s="22" t="s">
        <v>389</v>
      </c>
      <c r="Z218" s="22" t="s">
        <v>799</v>
      </c>
      <c r="AA218" s="22" t="s">
        <v>59</v>
      </c>
      <c r="AB218" s="22" t="s">
        <v>53</v>
      </c>
      <c r="AC218" s="22">
        <v>10</v>
      </c>
      <c r="AD218" s="22" t="s">
        <v>66</v>
      </c>
      <c r="AE218" s="22" t="s">
        <v>51</v>
      </c>
      <c r="AF218" s="22" t="s">
        <v>3990</v>
      </c>
      <c r="AG218" s="22" t="s">
        <v>7318</v>
      </c>
      <c r="AH218" s="37"/>
    </row>
    <row r="219" spans="1:34" x14ac:dyDescent="0.25">
      <c r="A219" s="22">
        <v>2015</v>
      </c>
      <c r="B219" s="22" t="s">
        <v>3995</v>
      </c>
      <c r="C219" s="22">
        <v>47288</v>
      </c>
      <c r="D219" s="22" t="s">
        <v>4013</v>
      </c>
      <c r="E219" s="22" t="s">
        <v>2179</v>
      </c>
      <c r="F219" s="23">
        <v>347288000026</v>
      </c>
      <c r="G219" s="22" t="s">
        <v>286</v>
      </c>
      <c r="H219" s="22" t="s">
        <v>42</v>
      </c>
      <c r="I219" s="22" t="s">
        <v>2179</v>
      </c>
      <c r="J219" s="23">
        <v>34728800002601</v>
      </c>
      <c r="K219" s="22" t="s">
        <v>45</v>
      </c>
      <c r="L219" s="22" t="s">
        <v>114</v>
      </c>
      <c r="M219" s="22">
        <v>9</v>
      </c>
      <c r="N219" s="22">
        <v>903</v>
      </c>
      <c r="O219" s="22" t="s">
        <v>3993</v>
      </c>
      <c r="P219" s="22"/>
      <c r="Q219" s="64">
        <v>41990.431284722225</v>
      </c>
      <c r="R219" s="22"/>
      <c r="S219" s="22" t="s">
        <v>7755</v>
      </c>
      <c r="T219" s="22" t="s">
        <v>4245</v>
      </c>
      <c r="U219" s="22"/>
      <c r="V219" s="22" t="s">
        <v>7756</v>
      </c>
      <c r="W219" s="22" t="s">
        <v>4008</v>
      </c>
      <c r="X219" s="22" t="s">
        <v>2152</v>
      </c>
      <c r="Y219" s="22" t="s">
        <v>374</v>
      </c>
      <c r="Z219" s="22" t="s">
        <v>215</v>
      </c>
      <c r="AA219" s="22" t="s">
        <v>653</v>
      </c>
      <c r="AB219" s="22" t="s">
        <v>53</v>
      </c>
      <c r="AC219" s="22">
        <v>13</v>
      </c>
      <c r="AD219" s="22" t="s">
        <v>66</v>
      </c>
      <c r="AE219" s="22" t="s">
        <v>51</v>
      </c>
      <c r="AF219" s="22"/>
      <c r="AG219" s="22" t="s">
        <v>7318</v>
      </c>
      <c r="AH219" s="37"/>
    </row>
    <row r="220" spans="1:34" x14ac:dyDescent="0.25">
      <c r="A220" s="22">
        <v>2015</v>
      </c>
      <c r="B220" s="22" t="s">
        <v>3995</v>
      </c>
      <c r="C220" s="22">
        <v>47980</v>
      </c>
      <c r="D220" s="22" t="s">
        <v>157</v>
      </c>
      <c r="E220" s="22" t="s">
        <v>1505</v>
      </c>
      <c r="F220" s="23">
        <v>447980003531</v>
      </c>
      <c r="G220" s="22" t="s">
        <v>286</v>
      </c>
      <c r="H220" s="22" t="s">
        <v>42</v>
      </c>
      <c r="I220" s="22" t="s">
        <v>1505</v>
      </c>
      <c r="J220" s="23">
        <v>44798000353101</v>
      </c>
      <c r="K220" s="22" t="s">
        <v>45</v>
      </c>
      <c r="L220" s="22" t="s">
        <v>96</v>
      </c>
      <c r="M220" s="22">
        <v>3</v>
      </c>
      <c r="N220" s="22" t="s">
        <v>2004</v>
      </c>
      <c r="O220" s="22" t="s">
        <v>3993</v>
      </c>
      <c r="P220" s="22"/>
      <c r="Q220" s="64">
        <v>42207.507557870369</v>
      </c>
      <c r="R220" s="22"/>
      <c r="S220" s="22" t="s">
        <v>6461</v>
      </c>
      <c r="T220" s="22" t="s">
        <v>3992</v>
      </c>
      <c r="U220" s="22">
        <v>-1</v>
      </c>
      <c r="V220" s="22" t="s">
        <v>6462</v>
      </c>
      <c r="W220" s="22" t="s">
        <v>4008</v>
      </c>
      <c r="X220" s="22" t="s">
        <v>2152</v>
      </c>
      <c r="Y220" s="22" t="s">
        <v>2268</v>
      </c>
      <c r="Z220" s="22" t="s">
        <v>1173</v>
      </c>
      <c r="AA220" s="22" t="s">
        <v>434</v>
      </c>
      <c r="AB220" s="22" t="s">
        <v>53</v>
      </c>
      <c r="AC220" s="22">
        <v>8</v>
      </c>
      <c r="AD220" s="22" t="s">
        <v>66</v>
      </c>
      <c r="AE220" s="22" t="s">
        <v>51</v>
      </c>
      <c r="AF220" s="22" t="s">
        <v>3990</v>
      </c>
      <c r="AG220" s="22" t="s">
        <v>7318</v>
      </c>
      <c r="AH220" s="37"/>
    </row>
    <row r="221" spans="1:34" x14ac:dyDescent="0.25">
      <c r="A221" s="22">
        <v>2015</v>
      </c>
      <c r="B221" s="22" t="s">
        <v>3995</v>
      </c>
      <c r="C221" s="22">
        <v>47555</v>
      </c>
      <c r="D221" s="22" t="s">
        <v>181</v>
      </c>
      <c r="E221" s="22" t="s">
        <v>5043</v>
      </c>
      <c r="F221" s="23">
        <v>347555000006</v>
      </c>
      <c r="G221" s="22" t="s">
        <v>286</v>
      </c>
      <c r="H221" s="22" t="s">
        <v>42</v>
      </c>
      <c r="I221" s="22" t="s">
        <v>5043</v>
      </c>
      <c r="J221" s="23">
        <v>34755500000601</v>
      </c>
      <c r="K221" s="22" t="s">
        <v>45</v>
      </c>
      <c r="L221" s="22" t="s">
        <v>7263</v>
      </c>
      <c r="M221" s="22">
        <v>10</v>
      </c>
      <c r="N221" s="22">
        <v>1001</v>
      </c>
      <c r="O221" s="22" t="s">
        <v>3993</v>
      </c>
      <c r="P221" s="22"/>
      <c r="Q221" s="64">
        <v>42046.388182870367</v>
      </c>
      <c r="R221" s="22"/>
      <c r="S221" s="22" t="s">
        <v>7757</v>
      </c>
      <c r="T221" s="22" t="s">
        <v>4055</v>
      </c>
      <c r="U221" s="22"/>
      <c r="V221" s="22" t="s">
        <v>7758</v>
      </c>
      <c r="W221" s="22" t="s">
        <v>4008</v>
      </c>
      <c r="X221" s="22" t="s">
        <v>541</v>
      </c>
      <c r="Y221" s="22" t="s">
        <v>270</v>
      </c>
      <c r="Z221" s="22" t="s">
        <v>215</v>
      </c>
      <c r="AA221" s="22" t="s">
        <v>1852</v>
      </c>
      <c r="AB221" s="22" t="s">
        <v>53</v>
      </c>
      <c r="AC221" s="22">
        <v>15</v>
      </c>
      <c r="AD221" s="22" t="s">
        <v>66</v>
      </c>
      <c r="AE221" s="22" t="s">
        <v>51</v>
      </c>
      <c r="AF221" s="22" t="s">
        <v>3990</v>
      </c>
      <c r="AG221" s="22" t="s">
        <v>7318</v>
      </c>
      <c r="AH221" s="37"/>
    </row>
    <row r="222" spans="1:34" x14ac:dyDescent="0.25">
      <c r="A222" s="22">
        <v>2015</v>
      </c>
      <c r="B222" s="22" t="s">
        <v>3995</v>
      </c>
      <c r="C222" s="22">
        <v>47980</v>
      </c>
      <c r="D222" s="22" t="s">
        <v>157</v>
      </c>
      <c r="E222" s="22" t="s">
        <v>1042</v>
      </c>
      <c r="F222" s="23">
        <v>447189004367</v>
      </c>
      <c r="G222" s="22" t="s">
        <v>286</v>
      </c>
      <c r="H222" s="22" t="s">
        <v>42</v>
      </c>
      <c r="I222" s="22" t="s">
        <v>1043</v>
      </c>
      <c r="J222" s="23">
        <v>44718900436701</v>
      </c>
      <c r="K222" s="22" t="s">
        <v>45</v>
      </c>
      <c r="L222" s="22" t="s">
        <v>179</v>
      </c>
      <c r="M222" s="22">
        <v>2</v>
      </c>
      <c r="N222" s="22" t="s">
        <v>7759</v>
      </c>
      <c r="O222" s="22" t="s">
        <v>3993</v>
      </c>
      <c r="P222" s="22"/>
      <c r="Q222" s="64">
        <v>42195.738159722219</v>
      </c>
      <c r="R222" s="22"/>
      <c r="S222" s="22" t="s">
        <v>7760</v>
      </c>
      <c r="T222" s="22" t="s">
        <v>3992</v>
      </c>
      <c r="U222" s="22">
        <v>-1</v>
      </c>
      <c r="V222" s="22" t="s">
        <v>7761</v>
      </c>
      <c r="W222" s="22" t="s">
        <v>4008</v>
      </c>
      <c r="X222" s="22" t="s">
        <v>541</v>
      </c>
      <c r="Y222" s="22" t="s">
        <v>623</v>
      </c>
      <c r="Z222" s="22" t="s">
        <v>488</v>
      </c>
      <c r="AA222" s="22" t="s">
        <v>533</v>
      </c>
      <c r="AB222" s="22" t="s">
        <v>89</v>
      </c>
      <c r="AC222" s="22">
        <v>6</v>
      </c>
      <c r="AD222" s="22" t="s">
        <v>64</v>
      </c>
      <c r="AE222" s="22" t="s">
        <v>65</v>
      </c>
      <c r="AF222" s="22" t="s">
        <v>3990</v>
      </c>
      <c r="AG222" s="22" t="s">
        <v>7318</v>
      </c>
      <c r="AH222" s="37"/>
    </row>
    <row r="223" spans="1:34" x14ac:dyDescent="0.25">
      <c r="A223" s="22">
        <v>2015</v>
      </c>
      <c r="B223" s="22" t="s">
        <v>3995</v>
      </c>
      <c r="C223" s="22">
        <v>47980</v>
      </c>
      <c r="D223" s="22" t="s">
        <v>157</v>
      </c>
      <c r="E223" s="22" t="s">
        <v>159</v>
      </c>
      <c r="F223" s="23">
        <v>447980000049</v>
      </c>
      <c r="G223" s="22" t="s">
        <v>286</v>
      </c>
      <c r="H223" s="22" t="s">
        <v>42</v>
      </c>
      <c r="I223" s="22" t="s">
        <v>159</v>
      </c>
      <c r="J223" s="23">
        <v>44798000004901</v>
      </c>
      <c r="K223" s="22" t="s">
        <v>45</v>
      </c>
      <c r="L223" s="22" t="s">
        <v>96</v>
      </c>
      <c r="M223" s="22">
        <v>3</v>
      </c>
      <c r="N223" s="22">
        <v>307</v>
      </c>
      <c r="O223" s="22" t="s">
        <v>74</v>
      </c>
      <c r="P223" s="22"/>
      <c r="Q223" s="64">
        <v>42200.748784722222</v>
      </c>
      <c r="R223" s="22"/>
      <c r="S223" s="22" t="s">
        <v>7762</v>
      </c>
      <c r="T223" s="22" t="s">
        <v>3992</v>
      </c>
      <c r="U223" s="22">
        <v>-1</v>
      </c>
      <c r="V223" s="22" t="s">
        <v>7763</v>
      </c>
      <c r="W223" s="22" t="s">
        <v>4008</v>
      </c>
      <c r="X223" s="22" t="s">
        <v>1475</v>
      </c>
      <c r="Y223" s="22" t="s">
        <v>433</v>
      </c>
      <c r="Z223" s="22" t="s">
        <v>318</v>
      </c>
      <c r="AA223" s="22" t="s">
        <v>246</v>
      </c>
      <c r="AB223" s="22" t="s">
        <v>53</v>
      </c>
      <c r="AC223" s="22">
        <v>8</v>
      </c>
      <c r="AD223" s="22" t="s">
        <v>64</v>
      </c>
      <c r="AE223" s="22" t="s">
        <v>65</v>
      </c>
      <c r="AF223" s="22"/>
      <c r="AG223" s="22" t="s">
        <v>7318</v>
      </c>
      <c r="AH223" s="37"/>
    </row>
    <row r="224" spans="1:34" x14ac:dyDescent="0.25">
      <c r="A224" s="22">
        <v>2015</v>
      </c>
      <c r="B224" s="22" t="s">
        <v>3995</v>
      </c>
      <c r="C224" s="22">
        <v>47288</v>
      </c>
      <c r="D224" s="22" t="s">
        <v>4013</v>
      </c>
      <c r="E224" s="22" t="s">
        <v>1925</v>
      </c>
      <c r="F224" s="23">
        <v>347288000697</v>
      </c>
      <c r="G224" s="22" t="s">
        <v>286</v>
      </c>
      <c r="H224" s="22" t="s">
        <v>42</v>
      </c>
      <c r="I224" s="22" t="s">
        <v>1925</v>
      </c>
      <c r="J224" s="23">
        <v>34728800069701</v>
      </c>
      <c r="K224" s="22" t="s">
        <v>45</v>
      </c>
      <c r="L224" s="22" t="s">
        <v>1667</v>
      </c>
      <c r="M224" s="22">
        <v>11</v>
      </c>
      <c r="N224" s="22" t="s">
        <v>286</v>
      </c>
      <c r="O224" s="22" t="s">
        <v>3993</v>
      </c>
      <c r="P224" s="22"/>
      <c r="Q224" s="64">
        <v>41989.665462962963</v>
      </c>
      <c r="R224" s="22"/>
      <c r="S224" s="22" t="s">
        <v>7764</v>
      </c>
      <c r="T224" s="22" t="s">
        <v>3992</v>
      </c>
      <c r="U224" s="22"/>
      <c r="V224" s="22" t="s">
        <v>7765</v>
      </c>
      <c r="W224" s="22" t="s">
        <v>4008</v>
      </c>
      <c r="X224" s="22" t="s">
        <v>437</v>
      </c>
      <c r="Y224" s="22" t="s">
        <v>645</v>
      </c>
      <c r="Z224" s="22" t="s">
        <v>246</v>
      </c>
      <c r="AA224" s="22" t="s">
        <v>164</v>
      </c>
      <c r="AB224" s="22" t="s">
        <v>53</v>
      </c>
      <c r="AC224" s="22">
        <v>17</v>
      </c>
      <c r="AD224" s="22" t="s">
        <v>66</v>
      </c>
      <c r="AE224" s="22" t="s">
        <v>51</v>
      </c>
      <c r="AF224" s="22" t="s">
        <v>3990</v>
      </c>
      <c r="AG224" s="22" t="s">
        <v>7318</v>
      </c>
      <c r="AH224" s="37"/>
    </row>
    <row r="225" spans="1:34" x14ac:dyDescent="0.25">
      <c r="A225" s="22">
        <v>2015</v>
      </c>
      <c r="B225" s="22" t="s">
        <v>3995</v>
      </c>
      <c r="C225" s="22">
        <v>47288</v>
      </c>
      <c r="D225" s="22" t="s">
        <v>4013</v>
      </c>
      <c r="E225" s="22" t="s">
        <v>1925</v>
      </c>
      <c r="F225" s="23">
        <v>347288000697</v>
      </c>
      <c r="G225" s="22" t="s">
        <v>286</v>
      </c>
      <c r="H225" s="22" t="s">
        <v>42</v>
      </c>
      <c r="I225" s="22" t="s">
        <v>1925</v>
      </c>
      <c r="J225" s="23">
        <v>34728800069701</v>
      </c>
      <c r="K225" s="22" t="s">
        <v>45</v>
      </c>
      <c r="L225" s="22" t="s">
        <v>76</v>
      </c>
      <c r="M225" s="22">
        <v>4</v>
      </c>
      <c r="N225" s="22" t="s">
        <v>284</v>
      </c>
      <c r="O225" s="22" t="s">
        <v>3993</v>
      </c>
      <c r="P225" s="22"/>
      <c r="Q225" s="64">
        <v>42008.89738425926</v>
      </c>
      <c r="R225" s="22"/>
      <c r="S225" s="22" t="s">
        <v>7766</v>
      </c>
      <c r="T225" s="22" t="s">
        <v>3992</v>
      </c>
      <c r="U225" s="22"/>
      <c r="V225" s="22" t="s">
        <v>7767</v>
      </c>
      <c r="W225" s="22" t="s">
        <v>4008</v>
      </c>
      <c r="X225" s="22" t="s">
        <v>437</v>
      </c>
      <c r="Y225" s="22" t="s">
        <v>645</v>
      </c>
      <c r="Z225" s="22" t="s">
        <v>282</v>
      </c>
      <c r="AA225" s="22" t="s">
        <v>59</v>
      </c>
      <c r="AB225" s="22" t="s">
        <v>53</v>
      </c>
      <c r="AC225" s="22">
        <v>10</v>
      </c>
      <c r="AD225" s="22" t="s">
        <v>66</v>
      </c>
      <c r="AE225" s="22" t="s">
        <v>51</v>
      </c>
      <c r="AF225" s="22"/>
      <c r="AG225" s="22" t="s">
        <v>7318</v>
      </c>
      <c r="AH225" s="37"/>
    </row>
    <row r="226" spans="1:34" x14ac:dyDescent="0.25">
      <c r="A226" s="22">
        <v>2015</v>
      </c>
      <c r="B226" s="22" t="s">
        <v>3995</v>
      </c>
      <c r="C226" s="22">
        <v>47288</v>
      </c>
      <c r="D226" s="22" t="s">
        <v>4013</v>
      </c>
      <c r="E226" s="22" t="s">
        <v>2179</v>
      </c>
      <c r="F226" s="23">
        <v>347288000026</v>
      </c>
      <c r="G226" s="22" t="s">
        <v>286</v>
      </c>
      <c r="H226" s="22" t="s">
        <v>42</v>
      </c>
      <c r="I226" s="22" t="s">
        <v>2179</v>
      </c>
      <c r="J226" s="23">
        <v>34728800002601</v>
      </c>
      <c r="K226" s="22" t="s">
        <v>45</v>
      </c>
      <c r="L226" s="22" t="s">
        <v>278</v>
      </c>
      <c r="M226" s="22">
        <v>8</v>
      </c>
      <c r="N226" s="22">
        <v>801</v>
      </c>
      <c r="O226" s="22" t="s">
        <v>3993</v>
      </c>
      <c r="P226" s="22"/>
      <c r="Q226" s="64">
        <v>42048.600381944445</v>
      </c>
      <c r="R226" s="22"/>
      <c r="S226" s="22" t="s">
        <v>7768</v>
      </c>
      <c r="T226" s="22" t="s">
        <v>7769</v>
      </c>
      <c r="U226" s="22"/>
      <c r="V226" s="22" t="s">
        <v>7770</v>
      </c>
      <c r="W226" s="22" t="s">
        <v>4008</v>
      </c>
      <c r="X226" s="22" t="s">
        <v>2821</v>
      </c>
      <c r="Y226" s="22" t="s">
        <v>1630</v>
      </c>
      <c r="Z226" s="22" t="s">
        <v>759</v>
      </c>
      <c r="AA226" s="22" t="s">
        <v>3182</v>
      </c>
      <c r="AB226" s="22" t="s">
        <v>53</v>
      </c>
      <c r="AC226" s="22">
        <v>12</v>
      </c>
      <c r="AD226" s="22" t="s">
        <v>66</v>
      </c>
      <c r="AE226" s="22" t="s">
        <v>51</v>
      </c>
      <c r="AF226" s="22" t="s">
        <v>3990</v>
      </c>
      <c r="AG226" s="22" t="s">
        <v>7318</v>
      </c>
      <c r="AH226" s="37"/>
    </row>
    <row r="227" spans="1:34" x14ac:dyDescent="0.25">
      <c r="A227" s="22">
        <v>2015</v>
      </c>
      <c r="B227" s="22" t="s">
        <v>3995</v>
      </c>
      <c r="C227" s="22">
        <v>47288</v>
      </c>
      <c r="D227" s="22" t="s">
        <v>4013</v>
      </c>
      <c r="E227" s="22" t="s">
        <v>354</v>
      </c>
      <c r="F227" s="23">
        <v>347288010536</v>
      </c>
      <c r="G227" s="22" t="s">
        <v>286</v>
      </c>
      <c r="H227" s="22" t="s">
        <v>42</v>
      </c>
      <c r="I227" s="22" t="s">
        <v>355</v>
      </c>
      <c r="J227" s="23">
        <v>34728801053601</v>
      </c>
      <c r="K227" s="22" t="s">
        <v>45</v>
      </c>
      <c r="L227" s="22" t="s">
        <v>96</v>
      </c>
      <c r="M227" s="22">
        <v>3</v>
      </c>
      <c r="N227" s="22">
        <v>301</v>
      </c>
      <c r="O227" s="22" t="s">
        <v>74</v>
      </c>
      <c r="P227" s="22"/>
      <c r="Q227" s="64">
        <v>42277.782569444447</v>
      </c>
      <c r="R227" s="22"/>
      <c r="S227" s="22" t="s">
        <v>7771</v>
      </c>
      <c r="T227" s="22" t="s">
        <v>3992</v>
      </c>
      <c r="U227" s="22">
        <v>-1</v>
      </c>
      <c r="V227" s="22" t="s">
        <v>7772</v>
      </c>
      <c r="W227" s="22" t="s">
        <v>4008</v>
      </c>
      <c r="X227" s="22" t="s">
        <v>2821</v>
      </c>
      <c r="Y227" s="22" t="s">
        <v>204</v>
      </c>
      <c r="Z227" s="22" t="s">
        <v>799</v>
      </c>
      <c r="AA227" s="22" t="s">
        <v>59</v>
      </c>
      <c r="AB227" s="22" t="s">
        <v>53</v>
      </c>
      <c r="AC227" s="22">
        <v>8</v>
      </c>
      <c r="AD227" s="22" t="s">
        <v>66</v>
      </c>
      <c r="AE227" s="22" t="s">
        <v>51</v>
      </c>
      <c r="AF227" s="22" t="s">
        <v>3990</v>
      </c>
      <c r="AG227" s="22" t="s">
        <v>7318</v>
      </c>
      <c r="AH227" s="37"/>
    </row>
    <row r="228" spans="1:34" x14ac:dyDescent="0.25">
      <c r="A228" s="22">
        <v>2015</v>
      </c>
      <c r="B228" s="22" t="s">
        <v>3995</v>
      </c>
      <c r="C228" s="22">
        <v>47980</v>
      </c>
      <c r="D228" s="22" t="s">
        <v>157</v>
      </c>
      <c r="E228" s="22" t="s">
        <v>1291</v>
      </c>
      <c r="F228" s="23">
        <v>447980003077</v>
      </c>
      <c r="G228" s="22" t="s">
        <v>286</v>
      </c>
      <c r="H228" s="22" t="s">
        <v>42</v>
      </c>
      <c r="I228" s="22" t="s">
        <v>1291</v>
      </c>
      <c r="J228" s="23">
        <v>44798000307701</v>
      </c>
      <c r="K228" s="22" t="s">
        <v>45</v>
      </c>
      <c r="L228" s="22" t="s">
        <v>96</v>
      </c>
      <c r="M228" s="22">
        <v>3</v>
      </c>
      <c r="N228" s="22">
        <v>2</v>
      </c>
      <c r="O228" s="22" t="s">
        <v>3993</v>
      </c>
      <c r="P228" s="22"/>
      <c r="Q228" s="64">
        <v>42248.456979166665</v>
      </c>
      <c r="R228" s="22"/>
      <c r="S228" s="22" t="s">
        <v>7773</v>
      </c>
      <c r="T228" s="22" t="s">
        <v>3992</v>
      </c>
      <c r="U228" s="22">
        <v>-1</v>
      </c>
      <c r="V228" s="22" t="s">
        <v>7774</v>
      </c>
      <c r="W228" s="22" t="s">
        <v>4008</v>
      </c>
      <c r="X228" s="22" t="s">
        <v>300</v>
      </c>
      <c r="Y228" s="22" t="s">
        <v>877</v>
      </c>
      <c r="Z228" s="22" t="s">
        <v>3526</v>
      </c>
      <c r="AA228" s="22" t="s">
        <v>1126</v>
      </c>
      <c r="AB228" s="22" t="s">
        <v>53</v>
      </c>
      <c r="AC228" s="22">
        <v>12</v>
      </c>
      <c r="AD228" s="22" t="s">
        <v>64</v>
      </c>
      <c r="AE228" s="22" t="s">
        <v>65</v>
      </c>
      <c r="AF228" s="22" t="s">
        <v>3990</v>
      </c>
      <c r="AG228" s="22" t="s">
        <v>7318</v>
      </c>
      <c r="AH228" s="37"/>
    </row>
    <row r="229" spans="1:34" x14ac:dyDescent="0.25">
      <c r="A229" s="22">
        <v>2015</v>
      </c>
      <c r="B229" s="22" t="s">
        <v>3995</v>
      </c>
      <c r="C229" s="22">
        <v>47980</v>
      </c>
      <c r="D229" s="22" t="s">
        <v>157</v>
      </c>
      <c r="E229" s="22" t="s">
        <v>1393</v>
      </c>
      <c r="F229" s="23">
        <v>447980042442</v>
      </c>
      <c r="G229" s="22" t="s">
        <v>286</v>
      </c>
      <c r="H229" s="22" t="s">
        <v>42</v>
      </c>
      <c r="I229" s="22" t="s">
        <v>1394</v>
      </c>
      <c r="J229" s="23">
        <v>44798004244201</v>
      </c>
      <c r="K229" s="22" t="s">
        <v>45</v>
      </c>
      <c r="L229" s="22" t="s">
        <v>327</v>
      </c>
      <c r="M229" s="22">
        <v>0</v>
      </c>
      <c r="N229" s="22" t="s">
        <v>1550</v>
      </c>
      <c r="O229" s="22" t="s">
        <v>4037</v>
      </c>
      <c r="P229" s="22"/>
      <c r="Q229" s="64">
        <v>42231.514756944445</v>
      </c>
      <c r="R229" s="22"/>
      <c r="S229" s="22" t="s">
        <v>6495</v>
      </c>
      <c r="T229" s="22" t="s">
        <v>3992</v>
      </c>
      <c r="U229" s="22">
        <v>-1</v>
      </c>
      <c r="V229" s="22" t="s">
        <v>6496</v>
      </c>
      <c r="W229" s="22" t="s">
        <v>4008</v>
      </c>
      <c r="X229" s="22" t="s">
        <v>300</v>
      </c>
      <c r="Y229" s="22" t="s">
        <v>98</v>
      </c>
      <c r="Z229" s="22" t="s">
        <v>6497</v>
      </c>
      <c r="AA229" s="22" t="s">
        <v>2681</v>
      </c>
      <c r="AB229" s="22" t="s">
        <v>89</v>
      </c>
      <c r="AC229" s="22">
        <v>12</v>
      </c>
      <c r="AD229" s="22" t="s">
        <v>66</v>
      </c>
      <c r="AE229" s="22" t="s">
        <v>51</v>
      </c>
      <c r="AF229" s="22" t="s">
        <v>3990</v>
      </c>
      <c r="AG229" s="22" t="s">
        <v>7318</v>
      </c>
      <c r="AH229" s="37"/>
    </row>
    <row r="230" spans="1:34" x14ac:dyDescent="0.25">
      <c r="A230" s="22">
        <v>2015</v>
      </c>
      <c r="B230" s="22" t="s">
        <v>3995</v>
      </c>
      <c r="C230" s="22">
        <v>47980</v>
      </c>
      <c r="D230" s="22" t="s">
        <v>157</v>
      </c>
      <c r="E230" s="22" t="s">
        <v>2450</v>
      </c>
      <c r="F230" s="23">
        <v>447980042418</v>
      </c>
      <c r="G230" s="22" t="s">
        <v>286</v>
      </c>
      <c r="H230" s="22" t="s">
        <v>42</v>
      </c>
      <c r="I230" s="22" t="s">
        <v>2448</v>
      </c>
      <c r="J230" s="23">
        <v>44798004241801</v>
      </c>
      <c r="K230" s="22" t="s">
        <v>45</v>
      </c>
      <c r="L230" s="22" t="s">
        <v>96</v>
      </c>
      <c r="M230" s="22">
        <v>3</v>
      </c>
      <c r="N230" s="22">
        <v>4</v>
      </c>
      <c r="O230" s="22" t="s">
        <v>3993</v>
      </c>
      <c r="P230" s="22"/>
      <c r="Q230" s="64">
        <v>42147.785474537035</v>
      </c>
      <c r="R230" s="22"/>
      <c r="S230" s="22" t="s">
        <v>7775</v>
      </c>
      <c r="T230" s="22" t="s">
        <v>3992</v>
      </c>
      <c r="U230" s="22">
        <v>-1</v>
      </c>
      <c r="V230" s="22" t="s">
        <v>7776</v>
      </c>
      <c r="W230" s="22" t="s">
        <v>4008</v>
      </c>
      <c r="X230" s="22" t="s">
        <v>847</v>
      </c>
      <c r="Y230" s="22" t="s">
        <v>1608</v>
      </c>
      <c r="Z230" s="22" t="s">
        <v>2705</v>
      </c>
      <c r="AA230" s="22" t="s">
        <v>207</v>
      </c>
      <c r="AB230" s="22" t="s">
        <v>89</v>
      </c>
      <c r="AC230" s="22">
        <v>7</v>
      </c>
      <c r="AD230" s="22" t="s">
        <v>66</v>
      </c>
      <c r="AE230" s="22" t="s">
        <v>51</v>
      </c>
      <c r="AF230" s="22" t="s">
        <v>3990</v>
      </c>
      <c r="AG230" s="22" t="s">
        <v>7318</v>
      </c>
      <c r="AH230" s="37"/>
    </row>
    <row r="231" spans="1:34" x14ac:dyDescent="0.25">
      <c r="A231" s="22">
        <v>2015</v>
      </c>
      <c r="B231" s="22" t="s">
        <v>3995</v>
      </c>
      <c r="C231" s="22">
        <v>47460</v>
      </c>
      <c r="D231" s="22" t="s">
        <v>596</v>
      </c>
      <c r="E231" s="22" t="s">
        <v>7359</v>
      </c>
      <c r="F231" s="23">
        <v>447460002640</v>
      </c>
      <c r="G231" s="22" t="s">
        <v>286</v>
      </c>
      <c r="H231" s="22" t="s">
        <v>42</v>
      </c>
      <c r="I231" s="22" t="s">
        <v>7359</v>
      </c>
      <c r="J231" s="23">
        <v>44746000264001</v>
      </c>
      <c r="K231" s="22" t="s">
        <v>45</v>
      </c>
      <c r="L231" s="22" t="s">
        <v>179</v>
      </c>
      <c r="M231" s="22">
        <v>2</v>
      </c>
      <c r="N231" s="22" t="s">
        <v>5032</v>
      </c>
      <c r="O231" s="22" t="s">
        <v>74</v>
      </c>
      <c r="P231" s="22"/>
      <c r="Q231" s="64">
        <v>42189.536712962959</v>
      </c>
      <c r="R231" s="22"/>
      <c r="S231" s="22" t="s">
        <v>7777</v>
      </c>
      <c r="T231" s="22" t="s">
        <v>3992</v>
      </c>
      <c r="U231" s="22">
        <v>-1</v>
      </c>
      <c r="V231" s="22" t="s">
        <v>7778</v>
      </c>
      <c r="W231" s="22" t="s">
        <v>4008</v>
      </c>
      <c r="X231" s="22" t="s">
        <v>847</v>
      </c>
      <c r="Y231" s="22" t="s">
        <v>224</v>
      </c>
      <c r="Z231" s="22" t="s">
        <v>7779</v>
      </c>
      <c r="AA231" s="22"/>
      <c r="AB231" s="22" t="s">
        <v>53</v>
      </c>
      <c r="AC231" s="22">
        <v>8</v>
      </c>
      <c r="AD231" s="22" t="s">
        <v>64</v>
      </c>
      <c r="AE231" s="22" t="s">
        <v>65</v>
      </c>
      <c r="AF231" s="22"/>
      <c r="AG231" s="22" t="s">
        <v>7318</v>
      </c>
      <c r="AH231" s="37"/>
    </row>
    <row r="232" spans="1:34" x14ac:dyDescent="0.25">
      <c r="A232" s="22">
        <v>2015</v>
      </c>
      <c r="B232" s="22" t="s">
        <v>3995</v>
      </c>
      <c r="C232" s="22">
        <v>47460</v>
      </c>
      <c r="D232" s="22" t="s">
        <v>596</v>
      </c>
      <c r="E232" s="22" t="s">
        <v>7359</v>
      </c>
      <c r="F232" s="23">
        <v>447460002640</v>
      </c>
      <c r="G232" s="22" t="s">
        <v>286</v>
      </c>
      <c r="H232" s="22" t="s">
        <v>42</v>
      </c>
      <c r="I232" s="22" t="s">
        <v>7359</v>
      </c>
      <c r="J232" s="23">
        <v>44746000264001</v>
      </c>
      <c r="K232" s="22" t="s">
        <v>45</v>
      </c>
      <c r="L232" s="22" t="s">
        <v>327</v>
      </c>
      <c r="M232" s="22">
        <v>0</v>
      </c>
      <c r="N232" s="22" t="s">
        <v>5449</v>
      </c>
      <c r="O232" s="22" t="s">
        <v>74</v>
      </c>
      <c r="P232" s="22"/>
      <c r="Q232" s="64">
        <v>42258.628391203703</v>
      </c>
      <c r="R232" s="22"/>
      <c r="S232" s="22" t="s">
        <v>7780</v>
      </c>
      <c r="T232" s="22" t="s">
        <v>3998</v>
      </c>
      <c r="U232" s="22">
        <v>-1</v>
      </c>
      <c r="V232" s="22" t="s">
        <v>7781</v>
      </c>
      <c r="W232" s="22" t="s">
        <v>4008</v>
      </c>
      <c r="X232" s="22" t="s">
        <v>2609</v>
      </c>
      <c r="Y232" s="22" t="s">
        <v>459</v>
      </c>
      <c r="Z232" s="22" t="s">
        <v>1210</v>
      </c>
      <c r="AA232" s="22" t="s">
        <v>59</v>
      </c>
      <c r="AB232" s="22" t="s">
        <v>53</v>
      </c>
      <c r="AC232" s="22">
        <v>5</v>
      </c>
      <c r="AD232" s="22" t="s">
        <v>66</v>
      </c>
      <c r="AE232" s="22" t="s">
        <v>51</v>
      </c>
      <c r="AF232" s="22"/>
      <c r="AG232" s="22" t="s">
        <v>7318</v>
      </c>
      <c r="AH232" s="37"/>
    </row>
    <row r="233" spans="1:34" x14ac:dyDescent="0.25">
      <c r="A233" s="22">
        <v>2015</v>
      </c>
      <c r="B233" s="22" t="s">
        <v>3995</v>
      </c>
      <c r="C233" s="22">
        <v>47980</v>
      </c>
      <c r="D233" s="22" t="s">
        <v>157</v>
      </c>
      <c r="E233" s="22" t="s">
        <v>159</v>
      </c>
      <c r="F233" s="23">
        <v>447980000049</v>
      </c>
      <c r="G233" s="22" t="s">
        <v>286</v>
      </c>
      <c r="H233" s="22" t="s">
        <v>42</v>
      </c>
      <c r="I233" s="22" t="s">
        <v>159</v>
      </c>
      <c r="J233" s="23">
        <v>44798000004901</v>
      </c>
      <c r="K233" s="22" t="s">
        <v>45</v>
      </c>
      <c r="L233" s="22" t="s">
        <v>179</v>
      </c>
      <c r="M233" s="22">
        <v>2</v>
      </c>
      <c r="N233" s="22" t="s">
        <v>2248</v>
      </c>
      <c r="O233" s="22" t="s">
        <v>74</v>
      </c>
      <c r="P233" s="22"/>
      <c r="Q233" s="64">
        <v>42087.487719907411</v>
      </c>
      <c r="R233" s="22"/>
      <c r="S233" s="22" t="s">
        <v>7782</v>
      </c>
      <c r="T233" s="22" t="s">
        <v>3992</v>
      </c>
      <c r="U233" s="22">
        <v>-1</v>
      </c>
      <c r="V233" s="22" t="s">
        <v>7783</v>
      </c>
      <c r="W233" s="22" t="s">
        <v>4008</v>
      </c>
      <c r="X233" s="22" t="s">
        <v>2159</v>
      </c>
      <c r="Y233" s="22" t="s">
        <v>7784</v>
      </c>
      <c r="Z233" s="22" t="s">
        <v>7785</v>
      </c>
      <c r="AA233" s="22" t="s">
        <v>164</v>
      </c>
      <c r="AB233" s="22" t="s">
        <v>53</v>
      </c>
      <c r="AC233" s="22">
        <v>7</v>
      </c>
      <c r="AD233" s="22" t="s">
        <v>66</v>
      </c>
      <c r="AE233" s="22" t="s">
        <v>51</v>
      </c>
      <c r="AF233" s="22" t="s">
        <v>3990</v>
      </c>
      <c r="AG233" s="22" t="s">
        <v>7318</v>
      </c>
      <c r="AH233" s="37"/>
    </row>
    <row r="234" spans="1:34" x14ac:dyDescent="0.25">
      <c r="A234" s="22">
        <v>2015</v>
      </c>
      <c r="B234" s="22" t="s">
        <v>3995</v>
      </c>
      <c r="C234" s="22">
        <v>47980</v>
      </c>
      <c r="D234" s="22" t="s">
        <v>157</v>
      </c>
      <c r="E234" s="22" t="s">
        <v>2450</v>
      </c>
      <c r="F234" s="23">
        <v>447980042418</v>
      </c>
      <c r="G234" s="22" t="s">
        <v>286</v>
      </c>
      <c r="H234" s="22" t="s">
        <v>42</v>
      </c>
      <c r="I234" s="22" t="s">
        <v>2448</v>
      </c>
      <c r="J234" s="23">
        <v>44798004241801</v>
      </c>
      <c r="K234" s="22" t="s">
        <v>45</v>
      </c>
      <c r="L234" s="22" t="s">
        <v>96</v>
      </c>
      <c r="M234" s="22">
        <v>3</v>
      </c>
      <c r="N234" s="22">
        <v>4</v>
      </c>
      <c r="O234" s="22" t="s">
        <v>3993</v>
      </c>
      <c r="P234" s="22"/>
      <c r="Q234" s="64">
        <v>42147.794166666667</v>
      </c>
      <c r="R234" s="22"/>
      <c r="S234" s="22" t="s">
        <v>7786</v>
      </c>
      <c r="T234" s="22" t="s">
        <v>3992</v>
      </c>
      <c r="U234" s="22">
        <v>-1</v>
      </c>
      <c r="V234" s="22" t="s">
        <v>7787</v>
      </c>
      <c r="W234" s="22" t="s">
        <v>4008</v>
      </c>
      <c r="X234" s="22" t="s">
        <v>2159</v>
      </c>
      <c r="Y234" s="22" t="s">
        <v>453</v>
      </c>
      <c r="Z234" s="22" t="s">
        <v>2992</v>
      </c>
      <c r="AA234" s="22" t="s">
        <v>207</v>
      </c>
      <c r="AB234" s="22" t="s">
        <v>89</v>
      </c>
      <c r="AC234" s="22">
        <v>9</v>
      </c>
      <c r="AD234" s="22" t="s">
        <v>66</v>
      </c>
      <c r="AE234" s="22" t="s">
        <v>51</v>
      </c>
      <c r="AF234" s="22" t="s">
        <v>3990</v>
      </c>
      <c r="AG234" s="22" t="s">
        <v>7318</v>
      </c>
      <c r="AH234" s="37"/>
    </row>
    <row r="235" spans="1:34" x14ac:dyDescent="0.25">
      <c r="A235" s="22">
        <v>2015</v>
      </c>
      <c r="B235" s="22" t="s">
        <v>3995</v>
      </c>
      <c r="C235" s="22">
        <v>47980</v>
      </c>
      <c r="D235" s="22" t="s">
        <v>157</v>
      </c>
      <c r="E235" s="22" t="s">
        <v>1291</v>
      </c>
      <c r="F235" s="23">
        <v>447980003077</v>
      </c>
      <c r="G235" s="22" t="s">
        <v>286</v>
      </c>
      <c r="H235" s="22" t="s">
        <v>42</v>
      </c>
      <c r="I235" s="22" t="s">
        <v>1291</v>
      </c>
      <c r="J235" s="23">
        <v>44798000307701</v>
      </c>
      <c r="K235" s="22" t="s">
        <v>131</v>
      </c>
      <c r="L235" s="22" t="s">
        <v>96</v>
      </c>
      <c r="M235" s="22">
        <v>3</v>
      </c>
      <c r="N235" s="22">
        <v>1</v>
      </c>
      <c r="O235" s="22" t="s">
        <v>74</v>
      </c>
      <c r="P235" s="22"/>
      <c r="Q235" s="64">
        <v>42187.384375000001</v>
      </c>
      <c r="R235" s="22"/>
      <c r="S235" s="22" t="s">
        <v>7788</v>
      </c>
      <c r="T235" s="22" t="s">
        <v>3992</v>
      </c>
      <c r="U235" s="22">
        <v>-1</v>
      </c>
      <c r="V235" s="22" t="s">
        <v>7789</v>
      </c>
      <c r="W235" s="22" t="s">
        <v>4008</v>
      </c>
      <c r="X235" s="22" t="s">
        <v>2159</v>
      </c>
      <c r="Y235" s="22" t="s">
        <v>453</v>
      </c>
      <c r="Z235" s="22" t="s">
        <v>2992</v>
      </c>
      <c r="AA235" s="22" t="s">
        <v>207</v>
      </c>
      <c r="AB235" s="22" t="s">
        <v>89</v>
      </c>
      <c r="AC235" s="22">
        <v>7</v>
      </c>
      <c r="AD235" s="22" t="s">
        <v>66</v>
      </c>
      <c r="AE235" s="22" t="s">
        <v>51</v>
      </c>
      <c r="AF235" s="22" t="s">
        <v>3990</v>
      </c>
      <c r="AG235" s="22" t="s">
        <v>7318</v>
      </c>
      <c r="AH235" s="37"/>
    </row>
    <row r="236" spans="1:34" x14ac:dyDescent="0.25">
      <c r="A236" s="22">
        <v>2015</v>
      </c>
      <c r="B236" s="22" t="s">
        <v>3995</v>
      </c>
      <c r="C236" s="22">
        <v>47551</v>
      </c>
      <c r="D236" s="22" t="s">
        <v>266</v>
      </c>
      <c r="E236" s="22" t="s">
        <v>7335</v>
      </c>
      <c r="F236" s="23">
        <v>347551000702</v>
      </c>
      <c r="G236" s="22" t="s">
        <v>286</v>
      </c>
      <c r="H236" s="22" t="s">
        <v>42</v>
      </c>
      <c r="I236" s="22" t="s">
        <v>1280</v>
      </c>
      <c r="J236" s="23">
        <v>34755100070201</v>
      </c>
      <c r="K236" s="22" t="s">
        <v>45</v>
      </c>
      <c r="L236" s="22" t="s">
        <v>179</v>
      </c>
      <c r="M236" s="22">
        <v>2</v>
      </c>
      <c r="N236" s="22" t="s">
        <v>2141</v>
      </c>
      <c r="O236" s="22" t="s">
        <v>74</v>
      </c>
      <c r="P236" s="22"/>
      <c r="Q236" s="64">
        <v>42277.441458333335</v>
      </c>
      <c r="R236" s="22"/>
      <c r="S236" s="22" t="s">
        <v>7790</v>
      </c>
      <c r="T236" s="22" t="s">
        <v>3998</v>
      </c>
      <c r="U236" s="22">
        <v>-1</v>
      </c>
      <c r="V236" s="22" t="s">
        <v>7791</v>
      </c>
      <c r="W236" s="22" t="s">
        <v>4008</v>
      </c>
      <c r="X236" s="22" t="s">
        <v>459</v>
      </c>
      <c r="Y236" s="22" t="s">
        <v>3476</v>
      </c>
      <c r="Z236" s="22" t="s">
        <v>1391</v>
      </c>
      <c r="AA236" s="22" t="s">
        <v>294</v>
      </c>
      <c r="AB236" s="22" t="s">
        <v>89</v>
      </c>
      <c r="AC236" s="22">
        <v>5</v>
      </c>
      <c r="AD236" s="22" t="s">
        <v>66</v>
      </c>
      <c r="AE236" s="22" t="s">
        <v>51</v>
      </c>
      <c r="AF236" s="22"/>
      <c r="AG236" s="22" t="s">
        <v>7318</v>
      </c>
      <c r="AH236" s="37"/>
    </row>
    <row r="237" spans="1:34" x14ac:dyDescent="0.25">
      <c r="A237" s="22">
        <v>2015</v>
      </c>
      <c r="B237" s="22" t="s">
        <v>3995</v>
      </c>
      <c r="C237" s="22">
        <v>47980</v>
      </c>
      <c r="D237" s="22" t="s">
        <v>157</v>
      </c>
      <c r="E237" s="22" t="s">
        <v>159</v>
      </c>
      <c r="F237" s="23">
        <v>447980000049</v>
      </c>
      <c r="G237" s="22" t="s">
        <v>286</v>
      </c>
      <c r="H237" s="22" t="s">
        <v>42</v>
      </c>
      <c r="I237" s="22" t="s">
        <v>159</v>
      </c>
      <c r="J237" s="23">
        <v>44798000004901</v>
      </c>
      <c r="K237" s="22" t="s">
        <v>45</v>
      </c>
      <c r="L237" s="22" t="s">
        <v>49</v>
      </c>
      <c r="M237" s="22">
        <v>5</v>
      </c>
      <c r="N237" s="22" t="s">
        <v>1045</v>
      </c>
      <c r="O237" s="22" t="s">
        <v>3993</v>
      </c>
      <c r="P237" s="22"/>
      <c r="Q237" s="64">
        <v>42193.533888888887</v>
      </c>
      <c r="R237" s="22"/>
      <c r="S237" s="22" t="s">
        <v>7792</v>
      </c>
      <c r="T237" s="22" t="s">
        <v>3992</v>
      </c>
      <c r="U237" s="22">
        <v>-1</v>
      </c>
      <c r="V237" s="22" t="s">
        <v>7793</v>
      </c>
      <c r="W237" s="22" t="s">
        <v>4008</v>
      </c>
      <c r="X237" s="22" t="s">
        <v>459</v>
      </c>
      <c r="Y237" s="22" t="s">
        <v>748</v>
      </c>
      <c r="Z237" s="22" t="s">
        <v>2267</v>
      </c>
      <c r="AA237" s="22" t="s">
        <v>3931</v>
      </c>
      <c r="AB237" s="22" t="s">
        <v>89</v>
      </c>
      <c r="AC237" s="22">
        <v>10</v>
      </c>
      <c r="AD237" s="22" t="s">
        <v>64</v>
      </c>
      <c r="AE237" s="22" t="s">
        <v>65</v>
      </c>
      <c r="AF237" s="22" t="s">
        <v>3990</v>
      </c>
      <c r="AG237" s="22" t="s">
        <v>7318</v>
      </c>
      <c r="AH237" s="37"/>
    </row>
    <row r="238" spans="1:34" x14ac:dyDescent="0.25">
      <c r="A238" s="22">
        <v>2015</v>
      </c>
      <c r="B238" s="22" t="s">
        <v>3995</v>
      </c>
      <c r="C238" s="22">
        <v>47245</v>
      </c>
      <c r="D238" s="22" t="s">
        <v>251</v>
      </c>
      <c r="E238" s="22" t="s">
        <v>5187</v>
      </c>
      <c r="F238" s="23">
        <v>347245001584</v>
      </c>
      <c r="G238" s="22" t="s">
        <v>286</v>
      </c>
      <c r="H238" s="22" t="s">
        <v>42</v>
      </c>
      <c r="I238" s="22" t="s">
        <v>5187</v>
      </c>
      <c r="J238" s="23">
        <v>34724500158401</v>
      </c>
      <c r="K238" s="22" t="s">
        <v>45</v>
      </c>
      <c r="L238" s="22" t="s">
        <v>7319</v>
      </c>
      <c r="M238" s="22">
        <v>-1</v>
      </c>
      <c r="N238" s="22">
        <v>1</v>
      </c>
      <c r="O238" s="22" t="s">
        <v>3993</v>
      </c>
      <c r="P238" s="22"/>
      <c r="Q238" s="64">
        <v>42020.454317129632</v>
      </c>
      <c r="R238" s="22"/>
      <c r="S238" s="22" t="s">
        <v>7794</v>
      </c>
      <c r="T238" s="22" t="s">
        <v>4245</v>
      </c>
      <c r="U238" s="22">
        <v>-1</v>
      </c>
      <c r="V238" s="22" t="s">
        <v>7795</v>
      </c>
      <c r="W238" s="22" t="s">
        <v>4008</v>
      </c>
      <c r="X238" s="22" t="s">
        <v>6542</v>
      </c>
      <c r="Y238" s="22" t="s">
        <v>5381</v>
      </c>
      <c r="Z238" s="22" t="s">
        <v>5162</v>
      </c>
      <c r="AA238" s="22" t="s">
        <v>7796</v>
      </c>
      <c r="AB238" s="22" t="s">
        <v>53</v>
      </c>
      <c r="AC238" s="22">
        <v>4</v>
      </c>
      <c r="AD238" s="22" t="s">
        <v>66</v>
      </c>
      <c r="AE238" s="22" t="s">
        <v>51</v>
      </c>
      <c r="AF238" s="22" t="s">
        <v>3990</v>
      </c>
      <c r="AG238" s="22" t="s">
        <v>7318</v>
      </c>
      <c r="AH238" s="37"/>
    </row>
    <row r="239" spans="1:34" x14ac:dyDescent="0.25">
      <c r="A239" s="22">
        <v>2015</v>
      </c>
      <c r="B239" s="22" t="s">
        <v>3995</v>
      </c>
      <c r="C239" s="22">
        <v>47545</v>
      </c>
      <c r="D239" s="22" t="s">
        <v>4056</v>
      </c>
      <c r="E239" s="22" t="s">
        <v>73</v>
      </c>
      <c r="F239" s="23">
        <v>347545001748</v>
      </c>
      <c r="G239" s="22" t="s">
        <v>286</v>
      </c>
      <c r="H239" s="22" t="s">
        <v>42</v>
      </c>
      <c r="I239" s="22" t="s">
        <v>73</v>
      </c>
      <c r="J239" s="23">
        <v>34754500174801</v>
      </c>
      <c r="K239" s="22" t="s">
        <v>45</v>
      </c>
      <c r="L239" s="22" t="s">
        <v>179</v>
      </c>
      <c r="M239" s="22">
        <v>2</v>
      </c>
      <c r="N239" s="22">
        <v>1</v>
      </c>
      <c r="O239" s="22" t="s">
        <v>74</v>
      </c>
      <c r="P239" s="22"/>
      <c r="Q239" s="64">
        <v>42084.525046296294</v>
      </c>
      <c r="R239" s="22"/>
      <c r="S239" s="22" t="s">
        <v>7797</v>
      </c>
      <c r="T239" s="22" t="s">
        <v>3992</v>
      </c>
      <c r="U239" s="22">
        <v>-1</v>
      </c>
      <c r="V239" s="22" t="s">
        <v>7798</v>
      </c>
      <c r="W239" s="22" t="s">
        <v>4008</v>
      </c>
      <c r="X239" s="22" t="s">
        <v>115</v>
      </c>
      <c r="Y239" s="22" t="s">
        <v>223</v>
      </c>
      <c r="Z239" s="22" t="s">
        <v>935</v>
      </c>
      <c r="AA239" s="22" t="s">
        <v>763</v>
      </c>
      <c r="AB239" s="22" t="s">
        <v>53</v>
      </c>
      <c r="AC239" s="22">
        <v>8</v>
      </c>
      <c r="AD239" s="22" t="s">
        <v>66</v>
      </c>
      <c r="AE239" s="22" t="s">
        <v>51</v>
      </c>
      <c r="AF239" s="22" t="s">
        <v>3990</v>
      </c>
      <c r="AG239" s="22" t="s">
        <v>7318</v>
      </c>
      <c r="AH239" s="37"/>
    </row>
    <row r="240" spans="1:34" x14ac:dyDescent="0.25">
      <c r="A240" s="22">
        <v>2015</v>
      </c>
      <c r="B240" s="22" t="s">
        <v>3995</v>
      </c>
      <c r="C240" s="22">
        <v>47551</v>
      </c>
      <c r="D240" s="22" t="s">
        <v>266</v>
      </c>
      <c r="E240" s="22" t="s">
        <v>7335</v>
      </c>
      <c r="F240" s="23">
        <v>347551000702</v>
      </c>
      <c r="G240" s="22" t="s">
        <v>286</v>
      </c>
      <c r="H240" s="22" t="s">
        <v>42</v>
      </c>
      <c r="I240" s="22" t="s">
        <v>1280</v>
      </c>
      <c r="J240" s="23">
        <v>34755100070201</v>
      </c>
      <c r="K240" s="22" t="s">
        <v>45</v>
      </c>
      <c r="L240" s="22" t="s">
        <v>327</v>
      </c>
      <c r="M240" s="22">
        <v>0</v>
      </c>
      <c r="N240" s="22" t="s">
        <v>5968</v>
      </c>
      <c r="O240" s="22" t="s">
        <v>74</v>
      </c>
      <c r="P240" s="22"/>
      <c r="Q240" s="64">
        <v>42276.644189814811</v>
      </c>
      <c r="R240" s="22"/>
      <c r="S240" s="22" t="s">
        <v>7799</v>
      </c>
      <c r="T240" s="22" t="s">
        <v>3998</v>
      </c>
      <c r="U240" s="22">
        <v>-1</v>
      </c>
      <c r="V240" s="22" t="s">
        <v>7800</v>
      </c>
      <c r="W240" s="22" t="s">
        <v>4008</v>
      </c>
      <c r="X240" s="22" t="s">
        <v>115</v>
      </c>
      <c r="Y240" s="22" t="s">
        <v>814</v>
      </c>
      <c r="Z240" s="22" t="s">
        <v>1502</v>
      </c>
      <c r="AA240" s="22"/>
      <c r="AB240" s="22" t="s">
        <v>89</v>
      </c>
      <c r="AC240" s="22">
        <v>5</v>
      </c>
      <c r="AD240" s="22" t="s">
        <v>66</v>
      </c>
      <c r="AE240" s="22" t="s">
        <v>51</v>
      </c>
      <c r="AF240" s="22"/>
      <c r="AG240" s="22" t="s">
        <v>7318</v>
      </c>
      <c r="AH240" s="37"/>
    </row>
    <row r="241" spans="1:34" x14ac:dyDescent="0.25">
      <c r="A241" s="22">
        <v>2015</v>
      </c>
      <c r="B241" s="22" t="s">
        <v>3995</v>
      </c>
      <c r="C241" s="22">
        <v>47980</v>
      </c>
      <c r="D241" s="22" t="s">
        <v>157</v>
      </c>
      <c r="E241" s="22" t="s">
        <v>159</v>
      </c>
      <c r="F241" s="23">
        <v>447980000049</v>
      </c>
      <c r="G241" s="22" t="s">
        <v>286</v>
      </c>
      <c r="H241" s="22" t="s">
        <v>42</v>
      </c>
      <c r="I241" s="22" t="s">
        <v>159</v>
      </c>
      <c r="J241" s="23">
        <v>44798000004901</v>
      </c>
      <c r="K241" s="22" t="s">
        <v>45</v>
      </c>
      <c r="L241" s="22" t="s">
        <v>96</v>
      </c>
      <c r="M241" s="22">
        <v>3</v>
      </c>
      <c r="N241" s="22">
        <v>309</v>
      </c>
      <c r="O241" s="22" t="s">
        <v>74</v>
      </c>
      <c r="P241" s="22"/>
      <c r="Q241" s="64">
        <v>42077.710289351853</v>
      </c>
      <c r="R241" s="22"/>
      <c r="S241" s="22" t="s">
        <v>7801</v>
      </c>
      <c r="T241" s="22" t="s">
        <v>3992</v>
      </c>
      <c r="U241" s="22">
        <v>-1</v>
      </c>
      <c r="V241" s="22" t="s">
        <v>7802</v>
      </c>
      <c r="W241" s="22" t="s">
        <v>4008</v>
      </c>
      <c r="X241" s="22" t="s">
        <v>115</v>
      </c>
      <c r="Y241" s="22" t="s">
        <v>98</v>
      </c>
      <c r="Z241" s="22" t="s">
        <v>2352</v>
      </c>
      <c r="AA241" s="22" t="s">
        <v>164</v>
      </c>
      <c r="AB241" s="22" t="s">
        <v>53</v>
      </c>
      <c r="AC241" s="22">
        <v>8</v>
      </c>
      <c r="AD241" s="22" t="s">
        <v>66</v>
      </c>
      <c r="AE241" s="22" t="s">
        <v>51</v>
      </c>
      <c r="AF241" s="22"/>
      <c r="AG241" s="22" t="s">
        <v>7318</v>
      </c>
      <c r="AH241" s="37"/>
    </row>
    <row r="242" spans="1:34" x14ac:dyDescent="0.25">
      <c r="A242" s="22">
        <v>2015</v>
      </c>
      <c r="B242" s="22" t="s">
        <v>3995</v>
      </c>
      <c r="C242" s="22">
        <v>134</v>
      </c>
      <c r="D242" s="22" t="s">
        <v>4099</v>
      </c>
      <c r="E242" s="22" t="s">
        <v>2129</v>
      </c>
      <c r="F242" s="23">
        <v>347030010540</v>
      </c>
      <c r="G242" s="22" t="s">
        <v>286</v>
      </c>
      <c r="H242" s="22" t="s">
        <v>42</v>
      </c>
      <c r="I242" s="22" t="s">
        <v>2130</v>
      </c>
      <c r="J242" s="23">
        <v>34703001054001</v>
      </c>
      <c r="K242" s="22" t="s">
        <v>45</v>
      </c>
      <c r="L242" s="22" t="s">
        <v>179</v>
      </c>
      <c r="M242" s="22">
        <v>2</v>
      </c>
      <c r="N242" s="22">
        <v>202</v>
      </c>
      <c r="O242" s="22" t="s">
        <v>3993</v>
      </c>
      <c r="P242" s="22"/>
      <c r="Q242" s="64">
        <v>42207.636145833334</v>
      </c>
      <c r="R242" s="22"/>
      <c r="S242" s="22" t="s">
        <v>7803</v>
      </c>
      <c r="T242" s="22" t="s">
        <v>3998</v>
      </c>
      <c r="U242" s="22">
        <v>-1</v>
      </c>
      <c r="V242" s="22" t="s">
        <v>2172</v>
      </c>
      <c r="W242" s="22" t="s">
        <v>4008</v>
      </c>
      <c r="X242" s="22" t="s">
        <v>762</v>
      </c>
      <c r="Y242" s="22" t="s">
        <v>733</v>
      </c>
      <c r="Z242" s="22" t="s">
        <v>164</v>
      </c>
      <c r="AA242" s="22" t="s">
        <v>186</v>
      </c>
      <c r="AB242" s="22" t="s">
        <v>53</v>
      </c>
      <c r="AC242" s="22">
        <v>8</v>
      </c>
      <c r="AD242" s="22" t="s">
        <v>64</v>
      </c>
      <c r="AE242" s="22" t="s">
        <v>65</v>
      </c>
      <c r="AF242" s="22"/>
      <c r="AG242" s="22" t="s">
        <v>7318</v>
      </c>
      <c r="AH242" s="37"/>
    </row>
    <row r="243" spans="1:34" x14ac:dyDescent="0.25">
      <c r="A243" s="22">
        <v>2015</v>
      </c>
      <c r="B243" s="22" t="s">
        <v>3995</v>
      </c>
      <c r="C243" s="22">
        <v>47980</v>
      </c>
      <c r="D243" s="22" t="s">
        <v>157</v>
      </c>
      <c r="E243" s="22" t="s">
        <v>159</v>
      </c>
      <c r="F243" s="23">
        <v>447980000049</v>
      </c>
      <c r="G243" s="22" t="s">
        <v>286</v>
      </c>
      <c r="H243" s="22" t="s">
        <v>42</v>
      </c>
      <c r="I243" s="22" t="s">
        <v>159</v>
      </c>
      <c r="J243" s="23">
        <v>44798000004901</v>
      </c>
      <c r="K243" s="22" t="s">
        <v>45</v>
      </c>
      <c r="L243" s="22" t="s">
        <v>76</v>
      </c>
      <c r="M243" s="22">
        <v>4</v>
      </c>
      <c r="N243" s="22">
        <v>407</v>
      </c>
      <c r="O243" s="22" t="s">
        <v>74</v>
      </c>
      <c r="P243" s="22"/>
      <c r="Q243" s="64">
        <v>42077.707233796296</v>
      </c>
      <c r="R243" s="22"/>
      <c r="S243" s="22" t="s">
        <v>7804</v>
      </c>
      <c r="T243" s="22" t="s">
        <v>3992</v>
      </c>
      <c r="U243" s="22">
        <v>-1</v>
      </c>
      <c r="V243" s="22" t="s">
        <v>7805</v>
      </c>
      <c r="W243" s="22" t="s">
        <v>4008</v>
      </c>
      <c r="X243" s="22" t="s">
        <v>3778</v>
      </c>
      <c r="Y243" s="22" t="s">
        <v>104</v>
      </c>
      <c r="Z243" s="22" t="s">
        <v>105</v>
      </c>
      <c r="AA243" s="22" t="s">
        <v>424</v>
      </c>
      <c r="AB243" s="22" t="s">
        <v>53</v>
      </c>
      <c r="AC243" s="22">
        <v>7</v>
      </c>
      <c r="AD243" s="22" t="s">
        <v>66</v>
      </c>
      <c r="AE243" s="22" t="s">
        <v>51</v>
      </c>
      <c r="AF243" s="22"/>
      <c r="AG243" s="22" t="s">
        <v>7318</v>
      </c>
      <c r="AH243" s="37"/>
    </row>
    <row r="244" spans="1:34" x14ac:dyDescent="0.25">
      <c r="A244" s="22">
        <v>2015</v>
      </c>
      <c r="B244" s="22" t="s">
        <v>3995</v>
      </c>
      <c r="C244" s="22">
        <v>47288</v>
      </c>
      <c r="D244" s="22" t="s">
        <v>4013</v>
      </c>
      <c r="E244" s="22" t="s">
        <v>2179</v>
      </c>
      <c r="F244" s="23">
        <v>347288000026</v>
      </c>
      <c r="G244" s="22" t="s">
        <v>286</v>
      </c>
      <c r="H244" s="22" t="s">
        <v>42</v>
      </c>
      <c r="I244" s="22" t="s">
        <v>2179</v>
      </c>
      <c r="J244" s="23">
        <v>34728800002601</v>
      </c>
      <c r="K244" s="22" t="s">
        <v>45</v>
      </c>
      <c r="L244" s="22" t="s">
        <v>88</v>
      </c>
      <c r="M244" s="22">
        <v>7</v>
      </c>
      <c r="N244" s="22">
        <v>701</v>
      </c>
      <c r="O244" s="22" t="s">
        <v>3993</v>
      </c>
      <c r="P244" s="22"/>
      <c r="Q244" s="64">
        <v>41990.432083333333</v>
      </c>
      <c r="R244" s="22"/>
      <c r="S244" s="22" t="s">
        <v>7806</v>
      </c>
      <c r="T244" s="22" t="s">
        <v>3992</v>
      </c>
      <c r="U244" s="22"/>
      <c r="V244" s="22">
        <v>3470010430</v>
      </c>
      <c r="W244" s="22" t="s">
        <v>4008</v>
      </c>
      <c r="X244" s="22" t="s">
        <v>2742</v>
      </c>
      <c r="Y244" s="22" t="s">
        <v>2646</v>
      </c>
      <c r="Z244" s="22" t="s">
        <v>299</v>
      </c>
      <c r="AA244" s="22" t="s">
        <v>246</v>
      </c>
      <c r="AB244" s="22" t="s">
        <v>89</v>
      </c>
      <c r="AC244" s="22">
        <v>12</v>
      </c>
      <c r="AD244" s="22" t="s">
        <v>66</v>
      </c>
      <c r="AE244" s="22" t="s">
        <v>51</v>
      </c>
      <c r="AF244" s="22"/>
      <c r="AG244" s="22" t="s">
        <v>7318</v>
      </c>
      <c r="AH244" s="37"/>
    </row>
    <row r="245" spans="1:34" x14ac:dyDescent="0.25">
      <c r="A245" s="22">
        <v>2015</v>
      </c>
      <c r="B245" s="22" t="s">
        <v>3995</v>
      </c>
      <c r="C245" s="22">
        <v>47980</v>
      </c>
      <c r="D245" s="22" t="s">
        <v>157</v>
      </c>
      <c r="E245" s="22" t="s">
        <v>159</v>
      </c>
      <c r="F245" s="23">
        <v>447980000049</v>
      </c>
      <c r="G245" s="22" t="s">
        <v>286</v>
      </c>
      <c r="H245" s="22" t="s">
        <v>42</v>
      </c>
      <c r="I245" s="22" t="s">
        <v>159</v>
      </c>
      <c r="J245" s="23">
        <v>44798000004901</v>
      </c>
      <c r="K245" s="22" t="s">
        <v>45</v>
      </c>
      <c r="L245" s="22" t="s">
        <v>96</v>
      </c>
      <c r="M245" s="22">
        <v>3</v>
      </c>
      <c r="N245" s="22" t="s">
        <v>2015</v>
      </c>
      <c r="O245" s="22" t="s">
        <v>3993</v>
      </c>
      <c r="P245" s="22"/>
      <c r="Q245" s="64">
        <v>42193.490694444445</v>
      </c>
      <c r="R245" s="22"/>
      <c r="S245" s="22" t="s">
        <v>6580</v>
      </c>
      <c r="T245" s="22" t="s">
        <v>3992</v>
      </c>
      <c r="U245" s="22">
        <v>-1</v>
      </c>
      <c r="V245" s="22" t="s">
        <v>6581</v>
      </c>
      <c r="W245" s="22" t="s">
        <v>4008</v>
      </c>
      <c r="X245" s="22" t="s">
        <v>579</v>
      </c>
      <c r="Y245" s="22" t="s">
        <v>342</v>
      </c>
      <c r="Z245" s="22" t="s">
        <v>6582</v>
      </c>
      <c r="AA245" s="22" t="s">
        <v>246</v>
      </c>
      <c r="AB245" s="22" t="s">
        <v>53</v>
      </c>
      <c r="AC245" s="22">
        <v>10</v>
      </c>
      <c r="AD245" s="22" t="s">
        <v>64</v>
      </c>
      <c r="AE245" s="22" t="s">
        <v>65</v>
      </c>
      <c r="AF245" s="22" t="s">
        <v>3990</v>
      </c>
      <c r="AG245" s="22" t="s">
        <v>7318</v>
      </c>
      <c r="AH245" s="37"/>
    </row>
    <row r="246" spans="1:34" x14ac:dyDescent="0.25">
      <c r="A246" s="22">
        <v>2015</v>
      </c>
      <c r="B246" s="22" t="s">
        <v>3995</v>
      </c>
      <c r="C246" s="22">
        <v>47980</v>
      </c>
      <c r="D246" s="22" t="s">
        <v>157</v>
      </c>
      <c r="E246" s="22" t="s">
        <v>1291</v>
      </c>
      <c r="F246" s="23">
        <v>447980003077</v>
      </c>
      <c r="G246" s="22" t="s">
        <v>286</v>
      </c>
      <c r="H246" s="22" t="s">
        <v>42</v>
      </c>
      <c r="I246" s="22" t="s">
        <v>1291</v>
      </c>
      <c r="J246" s="23">
        <v>44798000307701</v>
      </c>
      <c r="K246" s="22" t="s">
        <v>45</v>
      </c>
      <c r="L246" s="22" t="s">
        <v>96</v>
      </c>
      <c r="M246" s="22">
        <v>3</v>
      </c>
      <c r="N246" s="22">
        <v>2</v>
      </c>
      <c r="O246" s="22" t="s">
        <v>3993</v>
      </c>
      <c r="P246" s="22"/>
      <c r="Q246" s="64">
        <v>42209.349849537037</v>
      </c>
      <c r="R246" s="22"/>
      <c r="S246" s="22" t="s">
        <v>7807</v>
      </c>
      <c r="T246" s="22" t="s">
        <v>3992</v>
      </c>
      <c r="U246" s="22"/>
      <c r="V246" s="22" t="s">
        <v>7808</v>
      </c>
      <c r="W246" s="22" t="s">
        <v>4008</v>
      </c>
      <c r="X246" s="22" t="s">
        <v>2680</v>
      </c>
      <c r="Y246" s="22" t="s">
        <v>769</v>
      </c>
      <c r="Z246" s="22" t="s">
        <v>2565</v>
      </c>
      <c r="AA246" s="22" t="s">
        <v>294</v>
      </c>
      <c r="AB246" s="22" t="s">
        <v>89</v>
      </c>
      <c r="AC246" s="22">
        <v>13</v>
      </c>
      <c r="AD246" s="22" t="s">
        <v>66</v>
      </c>
      <c r="AE246" s="22" t="s">
        <v>51</v>
      </c>
      <c r="AF246" s="22" t="s">
        <v>3990</v>
      </c>
      <c r="AG246" s="22" t="s">
        <v>7318</v>
      </c>
      <c r="AH246" s="37"/>
    </row>
    <row r="247" spans="1:34" x14ac:dyDescent="0.25">
      <c r="A247" s="22">
        <v>2015</v>
      </c>
      <c r="B247" s="22" t="s">
        <v>3995</v>
      </c>
      <c r="C247" s="22">
        <v>47460</v>
      </c>
      <c r="D247" s="22" t="s">
        <v>596</v>
      </c>
      <c r="E247" s="22" t="s">
        <v>7359</v>
      </c>
      <c r="F247" s="23">
        <v>447460002640</v>
      </c>
      <c r="G247" s="22" t="s">
        <v>286</v>
      </c>
      <c r="H247" s="22" t="s">
        <v>42</v>
      </c>
      <c r="I247" s="22" t="s">
        <v>7359</v>
      </c>
      <c r="J247" s="23">
        <v>44746000264001</v>
      </c>
      <c r="K247" s="22" t="s">
        <v>45</v>
      </c>
      <c r="L247" s="22" t="s">
        <v>232</v>
      </c>
      <c r="M247" s="22">
        <v>1</v>
      </c>
      <c r="N247" s="22" t="s">
        <v>1825</v>
      </c>
      <c r="O247" s="22" t="s">
        <v>74</v>
      </c>
      <c r="P247" s="22"/>
      <c r="Q247" s="64">
        <v>42189.529293981483</v>
      </c>
      <c r="R247" s="22"/>
      <c r="S247" s="22" t="s">
        <v>7809</v>
      </c>
      <c r="T247" s="22" t="s">
        <v>3992</v>
      </c>
      <c r="U247" s="22">
        <v>-1</v>
      </c>
      <c r="V247" s="22" t="s">
        <v>7810</v>
      </c>
      <c r="W247" s="22" t="s">
        <v>4008</v>
      </c>
      <c r="X247" s="22" t="s">
        <v>322</v>
      </c>
      <c r="Y247" s="22" t="s">
        <v>2624</v>
      </c>
      <c r="Z247" s="22" t="s">
        <v>215</v>
      </c>
      <c r="AA247" s="22" t="s">
        <v>1731</v>
      </c>
      <c r="AB247" s="22" t="s">
        <v>53</v>
      </c>
      <c r="AC247" s="22">
        <v>5</v>
      </c>
      <c r="AD247" s="22" t="s">
        <v>64</v>
      </c>
      <c r="AE247" s="22" t="s">
        <v>65</v>
      </c>
      <c r="AF247" s="22"/>
      <c r="AG247" s="22" t="s">
        <v>7318</v>
      </c>
      <c r="AH247" s="37"/>
    </row>
    <row r="248" spans="1:34" x14ac:dyDescent="0.25">
      <c r="A248" s="22">
        <v>2015</v>
      </c>
      <c r="B248" s="22" t="s">
        <v>3995</v>
      </c>
      <c r="C248" s="22">
        <v>47980</v>
      </c>
      <c r="D248" s="22" t="s">
        <v>157</v>
      </c>
      <c r="E248" s="22" t="s">
        <v>2450</v>
      </c>
      <c r="F248" s="23">
        <v>447980042418</v>
      </c>
      <c r="G248" s="22" t="s">
        <v>286</v>
      </c>
      <c r="H248" s="22" t="s">
        <v>42</v>
      </c>
      <c r="I248" s="22" t="s">
        <v>2448</v>
      </c>
      <c r="J248" s="23">
        <v>44798004241801</v>
      </c>
      <c r="K248" s="22" t="s">
        <v>45</v>
      </c>
      <c r="L248" s="22" t="s">
        <v>96</v>
      </c>
      <c r="M248" s="22">
        <v>3</v>
      </c>
      <c r="N248" s="22">
        <v>4</v>
      </c>
      <c r="O248" s="22" t="s">
        <v>3993</v>
      </c>
      <c r="P248" s="22"/>
      <c r="Q248" s="64">
        <v>42147.797233796293</v>
      </c>
      <c r="R248" s="22"/>
      <c r="S248" s="22" t="s">
        <v>7811</v>
      </c>
      <c r="T248" s="22" t="s">
        <v>3992</v>
      </c>
      <c r="U248" s="22">
        <v>-1</v>
      </c>
      <c r="V248" s="22" t="s">
        <v>7812</v>
      </c>
      <c r="W248" s="22" t="s">
        <v>4008</v>
      </c>
      <c r="X248" s="22" t="s">
        <v>253</v>
      </c>
      <c r="Y248" s="22" t="s">
        <v>422</v>
      </c>
      <c r="Z248" s="22" t="s">
        <v>751</v>
      </c>
      <c r="AA248" s="22" t="s">
        <v>424</v>
      </c>
      <c r="AB248" s="22" t="s">
        <v>53</v>
      </c>
      <c r="AC248" s="22">
        <v>8</v>
      </c>
      <c r="AD248" s="22" t="s">
        <v>66</v>
      </c>
      <c r="AE248" s="22" t="s">
        <v>51</v>
      </c>
      <c r="AF248" s="22" t="s">
        <v>3990</v>
      </c>
      <c r="AG248" s="22" t="s">
        <v>7318</v>
      </c>
      <c r="AH248" s="37"/>
    </row>
    <row r="249" spans="1:34" x14ac:dyDescent="0.25">
      <c r="A249" s="22">
        <v>2015</v>
      </c>
      <c r="B249" s="22" t="s">
        <v>3995</v>
      </c>
      <c r="C249" s="22">
        <v>47980</v>
      </c>
      <c r="D249" s="22" t="s">
        <v>157</v>
      </c>
      <c r="E249" s="22" t="s">
        <v>1463</v>
      </c>
      <c r="F249" s="23">
        <v>447980000090</v>
      </c>
      <c r="G249" s="22" t="s">
        <v>286</v>
      </c>
      <c r="H249" s="22" t="s">
        <v>42</v>
      </c>
      <c r="I249" s="22" t="s">
        <v>1463</v>
      </c>
      <c r="J249" s="23">
        <v>44798000009001</v>
      </c>
      <c r="K249" s="22" t="s">
        <v>45</v>
      </c>
      <c r="L249" s="22" t="s">
        <v>7319</v>
      </c>
      <c r="M249" s="22">
        <v>-1</v>
      </c>
      <c r="N249" s="22" t="s">
        <v>4377</v>
      </c>
      <c r="O249" s="22" t="s">
        <v>3993</v>
      </c>
      <c r="P249" s="22"/>
      <c r="Q249" s="64">
        <v>42039.591134259259</v>
      </c>
      <c r="R249" s="22"/>
      <c r="S249" s="22" t="s">
        <v>7813</v>
      </c>
      <c r="T249" s="22" t="s">
        <v>3992</v>
      </c>
      <c r="U249" s="22">
        <v>-1</v>
      </c>
      <c r="V249" s="22" t="s">
        <v>7814</v>
      </c>
      <c r="W249" s="22" t="s">
        <v>4008</v>
      </c>
      <c r="X249" s="22" t="s">
        <v>253</v>
      </c>
      <c r="Y249" s="22" t="s">
        <v>1404</v>
      </c>
      <c r="Z249" s="22" t="s">
        <v>450</v>
      </c>
      <c r="AA249" s="22" t="s">
        <v>7815</v>
      </c>
      <c r="AB249" s="22" t="s">
        <v>89</v>
      </c>
      <c r="AC249" s="22">
        <v>4</v>
      </c>
      <c r="AD249" s="22" t="s">
        <v>66</v>
      </c>
      <c r="AE249" s="22" t="s">
        <v>51</v>
      </c>
      <c r="AF249" s="22"/>
      <c r="AG249" s="22" t="s">
        <v>7318</v>
      </c>
      <c r="AH249" s="37"/>
    </row>
    <row r="250" spans="1:34" x14ac:dyDescent="0.25">
      <c r="A250" s="22">
        <v>2015</v>
      </c>
      <c r="B250" s="22" t="s">
        <v>3995</v>
      </c>
      <c r="C250" s="22">
        <v>47288</v>
      </c>
      <c r="D250" s="22" t="s">
        <v>4013</v>
      </c>
      <c r="E250" s="22" t="s">
        <v>627</v>
      </c>
      <c r="F250" s="23">
        <v>347288000701</v>
      </c>
      <c r="G250" s="22" t="s">
        <v>286</v>
      </c>
      <c r="H250" s="22" t="s">
        <v>42</v>
      </c>
      <c r="I250" s="22" t="s">
        <v>627</v>
      </c>
      <c r="J250" s="23">
        <v>34728800070101</v>
      </c>
      <c r="K250" s="22" t="s">
        <v>131</v>
      </c>
      <c r="L250" s="22" t="s">
        <v>7263</v>
      </c>
      <c r="M250" s="22">
        <v>10</v>
      </c>
      <c r="N250" s="22">
        <v>101</v>
      </c>
      <c r="O250" s="22" t="s">
        <v>3993</v>
      </c>
      <c r="P250" s="22"/>
      <c r="Q250" s="64">
        <v>42129.655590277776</v>
      </c>
      <c r="R250" s="22"/>
      <c r="S250" s="22" t="s">
        <v>7816</v>
      </c>
      <c r="T250" s="22" t="s">
        <v>3992</v>
      </c>
      <c r="U250" s="22"/>
      <c r="V250" s="22">
        <v>2470530584</v>
      </c>
      <c r="W250" s="22" t="s">
        <v>4008</v>
      </c>
      <c r="X250" s="22" t="s">
        <v>253</v>
      </c>
      <c r="Y250" s="22" t="s">
        <v>552</v>
      </c>
      <c r="Z250" s="22" t="s">
        <v>770</v>
      </c>
      <c r="AA250" s="22" t="s">
        <v>488</v>
      </c>
      <c r="AB250" s="22" t="s">
        <v>53</v>
      </c>
      <c r="AC250" s="22">
        <v>15</v>
      </c>
      <c r="AD250" s="22" t="s">
        <v>66</v>
      </c>
      <c r="AE250" s="22" t="s">
        <v>51</v>
      </c>
      <c r="AF250" s="22" t="s">
        <v>3990</v>
      </c>
      <c r="AG250" s="22" t="s">
        <v>7318</v>
      </c>
      <c r="AH250" s="37"/>
    </row>
    <row r="251" spans="1:34" x14ac:dyDescent="0.25">
      <c r="A251" s="22">
        <v>2015</v>
      </c>
      <c r="B251" s="22" t="s">
        <v>3995</v>
      </c>
      <c r="C251" s="22">
        <v>47288</v>
      </c>
      <c r="D251" s="22" t="s">
        <v>4013</v>
      </c>
      <c r="E251" s="22" t="s">
        <v>655</v>
      </c>
      <c r="F251" s="23">
        <v>347288000778</v>
      </c>
      <c r="G251" s="22" t="s">
        <v>286</v>
      </c>
      <c r="H251" s="22" t="s">
        <v>42</v>
      </c>
      <c r="I251" s="22" t="s">
        <v>655</v>
      </c>
      <c r="J251" s="23">
        <v>34728800077801</v>
      </c>
      <c r="K251" s="22" t="s">
        <v>45</v>
      </c>
      <c r="L251" s="22" t="s">
        <v>96</v>
      </c>
      <c r="M251" s="22">
        <v>3</v>
      </c>
      <c r="N251" s="22">
        <v>302</v>
      </c>
      <c r="O251" s="22" t="s">
        <v>74</v>
      </c>
      <c r="P251" s="22"/>
      <c r="Q251" s="64">
        <v>42188.799050925925</v>
      </c>
      <c r="R251" s="22"/>
      <c r="S251" s="22" t="s">
        <v>6627</v>
      </c>
      <c r="T251" s="22" t="s">
        <v>3992</v>
      </c>
      <c r="U251" s="22">
        <v>-1</v>
      </c>
      <c r="V251" s="22" t="s">
        <v>6628</v>
      </c>
      <c r="W251" s="22" t="s">
        <v>4008</v>
      </c>
      <c r="X251" s="22" t="s">
        <v>126</v>
      </c>
      <c r="Y251" s="22" t="s">
        <v>199</v>
      </c>
      <c r="Z251" s="22" t="s">
        <v>58</v>
      </c>
      <c r="AA251" s="22" t="s">
        <v>464</v>
      </c>
      <c r="AB251" s="22" t="s">
        <v>53</v>
      </c>
      <c r="AC251" s="22">
        <v>7</v>
      </c>
      <c r="AD251" s="22" t="s">
        <v>64</v>
      </c>
      <c r="AE251" s="22" t="s">
        <v>65</v>
      </c>
      <c r="AF251" s="22" t="s">
        <v>3990</v>
      </c>
      <c r="AG251" s="22" t="s">
        <v>7318</v>
      </c>
      <c r="AH251" s="37"/>
    </row>
    <row r="252" spans="1:34" x14ac:dyDescent="0.25">
      <c r="A252" s="22">
        <v>2015</v>
      </c>
      <c r="B252" s="22" t="s">
        <v>3995</v>
      </c>
      <c r="C252" s="22">
        <v>47980</v>
      </c>
      <c r="D252" s="22" t="s">
        <v>157</v>
      </c>
      <c r="E252" s="22" t="s">
        <v>159</v>
      </c>
      <c r="F252" s="23">
        <v>447980000049</v>
      </c>
      <c r="G252" s="22" t="s">
        <v>286</v>
      </c>
      <c r="H252" s="22" t="s">
        <v>42</v>
      </c>
      <c r="I252" s="22" t="s">
        <v>159</v>
      </c>
      <c r="J252" s="23">
        <v>44798000004901</v>
      </c>
      <c r="K252" s="22" t="s">
        <v>45</v>
      </c>
      <c r="L252" s="22" t="s">
        <v>96</v>
      </c>
      <c r="M252" s="22">
        <v>3</v>
      </c>
      <c r="N252" s="22">
        <v>306</v>
      </c>
      <c r="O252" s="22" t="s">
        <v>74</v>
      </c>
      <c r="P252" s="22"/>
      <c r="Q252" s="64">
        <v>42077.709687499999</v>
      </c>
      <c r="R252" s="22"/>
      <c r="S252" s="22" t="s">
        <v>7817</v>
      </c>
      <c r="T252" s="22" t="s">
        <v>3992</v>
      </c>
      <c r="U252" s="22">
        <v>-1</v>
      </c>
      <c r="V252" s="22" t="s">
        <v>7818</v>
      </c>
      <c r="W252" s="22" t="s">
        <v>4008</v>
      </c>
      <c r="X252" s="22" t="s">
        <v>126</v>
      </c>
      <c r="Y252" s="22" t="s">
        <v>7819</v>
      </c>
      <c r="Z252" s="22" t="s">
        <v>3484</v>
      </c>
      <c r="AA252" s="22" t="s">
        <v>348</v>
      </c>
      <c r="AB252" s="22" t="s">
        <v>89</v>
      </c>
      <c r="AC252" s="22">
        <v>12</v>
      </c>
      <c r="AD252" s="22" t="s">
        <v>66</v>
      </c>
      <c r="AE252" s="22" t="s">
        <v>51</v>
      </c>
      <c r="AF252" s="22"/>
      <c r="AG252" s="22" t="s">
        <v>7318</v>
      </c>
      <c r="AH252" s="37"/>
    </row>
    <row r="253" spans="1:34" x14ac:dyDescent="0.25">
      <c r="A253" s="22">
        <v>2015</v>
      </c>
      <c r="B253" s="22" t="s">
        <v>3995</v>
      </c>
      <c r="C253" s="22">
        <v>47551</v>
      </c>
      <c r="D253" s="22" t="s">
        <v>266</v>
      </c>
      <c r="E253" s="22" t="s">
        <v>7335</v>
      </c>
      <c r="F253" s="23">
        <v>347551000702</v>
      </c>
      <c r="G253" s="22" t="s">
        <v>286</v>
      </c>
      <c r="H253" s="22" t="s">
        <v>42</v>
      </c>
      <c r="I253" s="22" t="s">
        <v>1280</v>
      </c>
      <c r="J253" s="23">
        <v>34755100070201</v>
      </c>
      <c r="K253" s="22" t="s">
        <v>45</v>
      </c>
      <c r="L253" s="22" t="s">
        <v>327</v>
      </c>
      <c r="M253" s="22">
        <v>0</v>
      </c>
      <c r="N253" s="22">
        <v>1</v>
      </c>
      <c r="O253" s="22" t="s">
        <v>74</v>
      </c>
      <c r="P253" s="22"/>
      <c r="Q253" s="64">
        <v>42239.721388888887</v>
      </c>
      <c r="R253" s="22"/>
      <c r="S253" s="22" t="s">
        <v>7820</v>
      </c>
      <c r="T253" s="22" t="s">
        <v>3992</v>
      </c>
      <c r="U253" s="22">
        <v>-1</v>
      </c>
      <c r="V253" s="22" t="s">
        <v>7821</v>
      </c>
      <c r="W253" s="22" t="s">
        <v>4008</v>
      </c>
      <c r="X253" s="22" t="s">
        <v>126</v>
      </c>
      <c r="Y253" s="22" t="s">
        <v>1346</v>
      </c>
      <c r="Z253" s="22" t="s">
        <v>164</v>
      </c>
      <c r="AA253" s="22" t="s">
        <v>186</v>
      </c>
      <c r="AB253" s="22" t="s">
        <v>53</v>
      </c>
      <c r="AC253" s="22">
        <v>4</v>
      </c>
      <c r="AD253" s="22" t="s">
        <v>64</v>
      </c>
      <c r="AE253" s="22" t="s">
        <v>65</v>
      </c>
      <c r="AF253" s="22" t="s">
        <v>3990</v>
      </c>
      <c r="AG253" s="22" t="s">
        <v>7318</v>
      </c>
      <c r="AH253" s="37"/>
    </row>
    <row r="254" spans="1:34" x14ac:dyDescent="0.25">
      <c r="A254" s="22">
        <v>2015</v>
      </c>
      <c r="B254" s="22" t="s">
        <v>3995</v>
      </c>
      <c r="C254" s="22">
        <v>47545</v>
      </c>
      <c r="D254" s="22" t="s">
        <v>4056</v>
      </c>
      <c r="E254" s="22" t="s">
        <v>73</v>
      </c>
      <c r="F254" s="23">
        <v>347545001748</v>
      </c>
      <c r="G254" s="22" t="s">
        <v>286</v>
      </c>
      <c r="H254" s="22" t="s">
        <v>42</v>
      </c>
      <c r="I254" s="22" t="s">
        <v>73</v>
      </c>
      <c r="J254" s="23">
        <v>34754500174801</v>
      </c>
      <c r="K254" s="22" t="s">
        <v>45</v>
      </c>
      <c r="L254" s="22" t="s">
        <v>232</v>
      </c>
      <c r="M254" s="22">
        <v>1</v>
      </c>
      <c r="N254" s="22" t="s">
        <v>807</v>
      </c>
      <c r="O254" s="22" t="s">
        <v>3993</v>
      </c>
      <c r="P254" s="22"/>
      <c r="Q254" s="64">
        <v>42076.785868055558</v>
      </c>
      <c r="R254" s="22"/>
      <c r="S254" s="22" t="s">
        <v>7822</v>
      </c>
      <c r="T254" s="22" t="s">
        <v>3998</v>
      </c>
      <c r="U254" s="22">
        <v>-1</v>
      </c>
      <c r="V254" s="22" t="s">
        <v>7823</v>
      </c>
      <c r="W254" s="22" t="s">
        <v>4008</v>
      </c>
      <c r="X254" s="22" t="s">
        <v>7824</v>
      </c>
      <c r="Y254" s="22" t="s">
        <v>394</v>
      </c>
      <c r="Z254" s="22" t="s">
        <v>1546</v>
      </c>
      <c r="AA254" s="22" t="s">
        <v>440</v>
      </c>
      <c r="AB254" s="22" t="s">
        <v>89</v>
      </c>
      <c r="AC254" s="22">
        <v>6</v>
      </c>
      <c r="AD254" s="22" t="s">
        <v>66</v>
      </c>
      <c r="AE254" s="22" t="s">
        <v>51</v>
      </c>
      <c r="AF254" s="22" t="s">
        <v>3990</v>
      </c>
      <c r="AG254" s="22" t="s">
        <v>7318</v>
      </c>
      <c r="AH254" s="37"/>
    </row>
    <row r="255" spans="1:34" x14ac:dyDescent="0.25">
      <c r="A255" s="22">
        <v>2015</v>
      </c>
      <c r="B255" s="22" t="s">
        <v>3995</v>
      </c>
      <c r="C255" s="22">
        <v>47980</v>
      </c>
      <c r="D255" s="22" t="s">
        <v>157</v>
      </c>
      <c r="E255" s="22" t="s">
        <v>159</v>
      </c>
      <c r="F255" s="23">
        <v>447980000049</v>
      </c>
      <c r="G255" s="22" t="s">
        <v>286</v>
      </c>
      <c r="H255" s="22" t="s">
        <v>42</v>
      </c>
      <c r="I255" s="22" t="s">
        <v>159</v>
      </c>
      <c r="J255" s="23">
        <v>44798000004901</v>
      </c>
      <c r="K255" s="22" t="s">
        <v>45</v>
      </c>
      <c r="L255" s="22" t="s">
        <v>179</v>
      </c>
      <c r="M255" s="22">
        <v>2</v>
      </c>
      <c r="N255" s="22" t="s">
        <v>7825</v>
      </c>
      <c r="O255" s="22" t="s">
        <v>74</v>
      </c>
      <c r="P255" s="22"/>
      <c r="Q255" s="64">
        <v>42087.623553240737</v>
      </c>
      <c r="R255" s="22"/>
      <c r="S255" s="22" t="s">
        <v>7826</v>
      </c>
      <c r="T255" s="22" t="s">
        <v>3992</v>
      </c>
      <c r="U255" s="22">
        <v>-1</v>
      </c>
      <c r="V255" s="22" t="s">
        <v>7827</v>
      </c>
      <c r="W255" s="22" t="s">
        <v>4008</v>
      </c>
      <c r="X255" s="22" t="s">
        <v>7828</v>
      </c>
      <c r="Y255" s="22" t="s">
        <v>486</v>
      </c>
      <c r="Z255" s="22" t="s">
        <v>7829</v>
      </c>
      <c r="AA255" s="22" t="s">
        <v>1889</v>
      </c>
      <c r="AB255" s="22" t="s">
        <v>89</v>
      </c>
      <c r="AC255" s="22">
        <v>7</v>
      </c>
      <c r="AD255" s="22" t="s">
        <v>66</v>
      </c>
      <c r="AE255" s="22" t="s">
        <v>51</v>
      </c>
      <c r="AF255" s="22" t="s">
        <v>3990</v>
      </c>
      <c r="AG255" s="22" t="s">
        <v>7318</v>
      </c>
      <c r="AH255" s="37"/>
    </row>
    <row r="256" spans="1:34" x14ac:dyDescent="0.25">
      <c r="A256" s="22">
        <v>2015</v>
      </c>
      <c r="B256" s="22" t="s">
        <v>3995</v>
      </c>
      <c r="C256" s="22">
        <v>47980</v>
      </c>
      <c r="D256" s="22" t="s">
        <v>157</v>
      </c>
      <c r="E256" s="22" t="s">
        <v>1772</v>
      </c>
      <c r="F256" s="23">
        <v>447980004537</v>
      </c>
      <c r="G256" s="22" t="s">
        <v>286</v>
      </c>
      <c r="H256" s="22" t="s">
        <v>42</v>
      </c>
      <c r="I256" s="22" t="s">
        <v>1772</v>
      </c>
      <c r="J256" s="23">
        <v>44798000453701</v>
      </c>
      <c r="K256" s="22" t="s">
        <v>45</v>
      </c>
      <c r="L256" s="22" t="s">
        <v>76</v>
      </c>
      <c r="M256" s="22">
        <v>4</v>
      </c>
      <c r="N256" s="22">
        <v>401</v>
      </c>
      <c r="O256" s="22" t="s">
        <v>3993</v>
      </c>
      <c r="P256" s="22"/>
      <c r="Q256" s="64">
        <v>42111.783206018517</v>
      </c>
      <c r="R256" s="22"/>
      <c r="S256" s="22" t="s">
        <v>7830</v>
      </c>
      <c r="T256" s="22" t="s">
        <v>3998</v>
      </c>
      <c r="U256" s="22"/>
      <c r="V256" s="22" t="s">
        <v>7831</v>
      </c>
      <c r="W256" s="22" t="s">
        <v>4008</v>
      </c>
      <c r="X256" s="22" t="s">
        <v>7828</v>
      </c>
      <c r="Y256" s="22" t="s">
        <v>486</v>
      </c>
      <c r="Z256" s="22" t="s">
        <v>7832</v>
      </c>
      <c r="AA256" s="22" t="s">
        <v>424</v>
      </c>
      <c r="AB256" s="22" t="s">
        <v>89</v>
      </c>
      <c r="AC256" s="22">
        <v>9</v>
      </c>
      <c r="AD256" s="22" t="s">
        <v>66</v>
      </c>
      <c r="AE256" s="22" t="s">
        <v>51</v>
      </c>
      <c r="AF256" s="22" t="s">
        <v>3990</v>
      </c>
      <c r="AG256" s="22" t="s">
        <v>7318</v>
      </c>
      <c r="AH256" s="37"/>
    </row>
    <row r="257" spans="1:34" x14ac:dyDescent="0.25">
      <c r="A257" s="22">
        <v>2015</v>
      </c>
      <c r="B257" s="22" t="s">
        <v>3995</v>
      </c>
      <c r="C257" s="22">
        <v>47555</v>
      </c>
      <c r="D257" s="22" t="s">
        <v>181</v>
      </c>
      <c r="E257" s="22" t="s">
        <v>1002</v>
      </c>
      <c r="F257" s="23">
        <v>347555027974</v>
      </c>
      <c r="G257" s="22" t="s">
        <v>286</v>
      </c>
      <c r="H257" s="22" t="s">
        <v>42</v>
      </c>
      <c r="I257" s="22" t="s">
        <v>1003</v>
      </c>
      <c r="J257" s="23">
        <v>34755502797401</v>
      </c>
      <c r="K257" s="22" t="s">
        <v>172</v>
      </c>
      <c r="L257" s="22" t="s">
        <v>232</v>
      </c>
      <c r="M257" s="22">
        <v>1</v>
      </c>
      <c r="N257" s="22" t="s">
        <v>1005</v>
      </c>
      <c r="O257" s="22" t="s">
        <v>3993</v>
      </c>
      <c r="P257" s="22"/>
      <c r="Q257" s="64">
        <v>42162.682141203702</v>
      </c>
      <c r="R257" s="22"/>
      <c r="S257" s="22" t="s">
        <v>4607</v>
      </c>
      <c r="T257" s="22" t="s">
        <v>3992</v>
      </c>
      <c r="U257" s="22">
        <v>-1</v>
      </c>
      <c r="V257" s="22" t="s">
        <v>4606</v>
      </c>
      <c r="W257" s="22" t="s">
        <v>4008</v>
      </c>
      <c r="X257" s="22" t="s">
        <v>2470</v>
      </c>
      <c r="Y257" s="22" t="s">
        <v>506</v>
      </c>
      <c r="Z257" s="22" t="s">
        <v>215</v>
      </c>
      <c r="AA257" s="22" t="s">
        <v>106</v>
      </c>
      <c r="AB257" s="22" t="s">
        <v>53</v>
      </c>
      <c r="AC257" s="22">
        <v>7</v>
      </c>
      <c r="AD257" s="22" t="s">
        <v>66</v>
      </c>
      <c r="AE257" s="22" t="s">
        <v>51</v>
      </c>
      <c r="AF257" s="22" t="s">
        <v>3990</v>
      </c>
      <c r="AG257" s="22" t="s">
        <v>7318</v>
      </c>
      <c r="AH257" s="37"/>
    </row>
    <row r="258" spans="1:34" x14ac:dyDescent="0.25">
      <c r="A258" s="22">
        <v>2015</v>
      </c>
      <c r="B258" s="22" t="s">
        <v>3995</v>
      </c>
      <c r="C258" s="22">
        <v>47058</v>
      </c>
      <c r="D258" s="22" t="s">
        <v>4053</v>
      </c>
      <c r="E258" s="22" t="s">
        <v>7253</v>
      </c>
      <c r="F258" s="23">
        <v>347058001406</v>
      </c>
      <c r="G258" s="22" t="s">
        <v>286</v>
      </c>
      <c r="H258" s="22" t="s">
        <v>42</v>
      </c>
      <c r="I258" s="22" t="s">
        <v>7253</v>
      </c>
      <c r="J258" s="23">
        <v>34705800140601</v>
      </c>
      <c r="K258" s="22" t="s">
        <v>45</v>
      </c>
      <c r="L258" s="22" t="s">
        <v>96</v>
      </c>
      <c r="M258" s="22">
        <v>3</v>
      </c>
      <c r="N258" s="22">
        <v>302</v>
      </c>
      <c r="O258" s="22" t="s">
        <v>74</v>
      </c>
      <c r="P258" s="22"/>
      <c r="Q258" s="64">
        <v>42268.750416666669</v>
      </c>
      <c r="R258" s="22"/>
      <c r="S258" s="22" t="s">
        <v>6649</v>
      </c>
      <c r="T258" s="22" t="s">
        <v>3992</v>
      </c>
      <c r="U258" s="22">
        <v>-1</v>
      </c>
      <c r="V258" s="22" t="s">
        <v>6650</v>
      </c>
      <c r="W258" s="22" t="s">
        <v>4008</v>
      </c>
      <c r="X258" s="22" t="s">
        <v>161</v>
      </c>
      <c r="Y258" s="22" t="s">
        <v>2964</v>
      </c>
      <c r="Z258" s="22" t="s">
        <v>2780</v>
      </c>
      <c r="AA258" s="22" t="s">
        <v>59</v>
      </c>
      <c r="AB258" s="22" t="s">
        <v>53</v>
      </c>
      <c r="AC258" s="22">
        <v>9</v>
      </c>
      <c r="AD258" s="22" t="s">
        <v>66</v>
      </c>
      <c r="AE258" s="22" t="s">
        <v>51</v>
      </c>
      <c r="AF258" s="22" t="s">
        <v>3990</v>
      </c>
      <c r="AG258" s="22" t="s">
        <v>7318</v>
      </c>
      <c r="AH258" s="37"/>
    </row>
    <row r="259" spans="1:34" x14ac:dyDescent="0.25">
      <c r="A259" s="22">
        <v>2015</v>
      </c>
      <c r="B259" s="22" t="s">
        <v>3995</v>
      </c>
      <c r="C259" s="22">
        <v>47980</v>
      </c>
      <c r="D259" s="22" t="s">
        <v>157</v>
      </c>
      <c r="E259" s="22" t="s">
        <v>4563</v>
      </c>
      <c r="F259" s="23">
        <v>447980002470</v>
      </c>
      <c r="G259" s="22" t="s">
        <v>286</v>
      </c>
      <c r="H259" s="22" t="s">
        <v>42</v>
      </c>
      <c r="I259" s="22" t="s">
        <v>4563</v>
      </c>
      <c r="J259" s="23">
        <v>44798000247001</v>
      </c>
      <c r="K259" s="22" t="s">
        <v>45</v>
      </c>
      <c r="L259" s="22" t="s">
        <v>179</v>
      </c>
      <c r="M259" s="22">
        <v>2</v>
      </c>
      <c r="N259" s="22" t="s">
        <v>2116</v>
      </c>
      <c r="O259" s="22" t="s">
        <v>3993</v>
      </c>
      <c r="P259" s="22"/>
      <c r="Q259" s="64">
        <v>42090.56354166667</v>
      </c>
      <c r="R259" s="22"/>
      <c r="S259" s="22" t="s">
        <v>7833</v>
      </c>
      <c r="T259" s="22" t="s">
        <v>3992</v>
      </c>
      <c r="U259" s="22">
        <v>-1</v>
      </c>
      <c r="V259" s="22" t="s">
        <v>7834</v>
      </c>
      <c r="W259" s="22" t="s">
        <v>4008</v>
      </c>
      <c r="X259" s="22" t="s">
        <v>161</v>
      </c>
      <c r="Y259" s="22" t="s">
        <v>199</v>
      </c>
      <c r="Z259" s="22" t="s">
        <v>690</v>
      </c>
      <c r="AA259" s="22" t="s">
        <v>2597</v>
      </c>
      <c r="AB259" s="22" t="s">
        <v>89</v>
      </c>
      <c r="AC259" s="22">
        <v>7</v>
      </c>
      <c r="AD259" s="22" t="s">
        <v>66</v>
      </c>
      <c r="AE259" s="22" t="s">
        <v>51</v>
      </c>
      <c r="AF259" s="22" t="s">
        <v>3990</v>
      </c>
      <c r="AG259" s="22" t="s">
        <v>7318</v>
      </c>
      <c r="AH259" s="37"/>
    </row>
    <row r="260" spans="1:34" x14ac:dyDescent="0.25">
      <c r="A260" s="22">
        <v>2015</v>
      </c>
      <c r="B260" s="22" t="s">
        <v>3995</v>
      </c>
      <c r="C260" s="22">
        <v>47555</v>
      </c>
      <c r="D260" s="22" t="s">
        <v>181</v>
      </c>
      <c r="E260" s="22" t="s">
        <v>5043</v>
      </c>
      <c r="F260" s="23">
        <v>347555000006</v>
      </c>
      <c r="G260" s="22" t="s">
        <v>286</v>
      </c>
      <c r="H260" s="22" t="s">
        <v>42</v>
      </c>
      <c r="I260" s="22" t="s">
        <v>5043</v>
      </c>
      <c r="J260" s="23">
        <v>34755500000601</v>
      </c>
      <c r="K260" s="22" t="s">
        <v>45</v>
      </c>
      <c r="L260" s="22" t="s">
        <v>76</v>
      </c>
      <c r="M260" s="22">
        <v>4</v>
      </c>
      <c r="N260" s="22">
        <v>401</v>
      </c>
      <c r="O260" s="22" t="s">
        <v>3993</v>
      </c>
      <c r="P260" s="22"/>
      <c r="Q260" s="64">
        <v>42046.376435185186</v>
      </c>
      <c r="R260" s="22"/>
      <c r="S260" s="22" t="s">
        <v>7835</v>
      </c>
      <c r="T260" s="22" t="s">
        <v>3992</v>
      </c>
      <c r="U260" s="22">
        <v>-1</v>
      </c>
      <c r="V260" s="22" t="s">
        <v>7836</v>
      </c>
      <c r="W260" s="22" t="s">
        <v>4008</v>
      </c>
      <c r="X260" s="22" t="s">
        <v>161</v>
      </c>
      <c r="Y260" s="22" t="s">
        <v>2599</v>
      </c>
      <c r="Z260" s="22" t="s">
        <v>690</v>
      </c>
      <c r="AA260" s="22"/>
      <c r="AB260" s="22" t="s">
        <v>89</v>
      </c>
      <c r="AC260" s="22">
        <v>7</v>
      </c>
      <c r="AD260" s="22" t="s">
        <v>66</v>
      </c>
      <c r="AE260" s="22" t="s">
        <v>51</v>
      </c>
      <c r="AF260" s="22"/>
      <c r="AG260" s="22" t="s">
        <v>7318</v>
      </c>
      <c r="AH260" s="37"/>
    </row>
    <row r="261" spans="1:34" x14ac:dyDescent="0.25">
      <c r="A261" s="22">
        <v>2015</v>
      </c>
      <c r="B261" s="22" t="s">
        <v>3995</v>
      </c>
      <c r="C261" s="22">
        <v>134</v>
      </c>
      <c r="D261" s="22" t="s">
        <v>4099</v>
      </c>
      <c r="E261" s="22" t="s">
        <v>549</v>
      </c>
      <c r="F261" s="23">
        <v>374555027567</v>
      </c>
      <c r="G261" s="22" t="s">
        <v>286</v>
      </c>
      <c r="H261" s="22" t="s">
        <v>42</v>
      </c>
      <c r="I261" s="22" t="s">
        <v>550</v>
      </c>
      <c r="J261" s="23">
        <v>37455502756701</v>
      </c>
      <c r="K261" s="22" t="s">
        <v>45</v>
      </c>
      <c r="L261" s="22" t="s">
        <v>179</v>
      </c>
      <c r="M261" s="22">
        <v>2</v>
      </c>
      <c r="N261" s="22">
        <v>201</v>
      </c>
      <c r="O261" s="22" t="s">
        <v>3993</v>
      </c>
      <c r="P261" s="22"/>
      <c r="Q261" s="64">
        <v>42268.656319444446</v>
      </c>
      <c r="R261" s="22"/>
      <c r="S261" s="22" t="s">
        <v>7837</v>
      </c>
      <c r="T261" s="22" t="s">
        <v>3992</v>
      </c>
      <c r="U261" s="22">
        <v>-1</v>
      </c>
      <c r="V261" s="22" t="s">
        <v>7838</v>
      </c>
      <c r="W261" s="22" t="s">
        <v>4008</v>
      </c>
      <c r="X261" s="22" t="s">
        <v>161</v>
      </c>
      <c r="Y261" s="22" t="s">
        <v>161</v>
      </c>
      <c r="Z261" s="22" t="s">
        <v>164</v>
      </c>
      <c r="AA261" s="22" t="s">
        <v>799</v>
      </c>
      <c r="AB261" s="22" t="s">
        <v>53</v>
      </c>
      <c r="AC261" s="22">
        <v>14</v>
      </c>
      <c r="AD261" s="22" t="s">
        <v>66</v>
      </c>
      <c r="AE261" s="22" t="s">
        <v>51</v>
      </c>
      <c r="AF261" s="22" t="s">
        <v>3990</v>
      </c>
      <c r="AG261" s="22" t="s">
        <v>7318</v>
      </c>
      <c r="AH261" s="37"/>
    </row>
    <row r="262" spans="1:34" x14ac:dyDescent="0.25">
      <c r="A262" s="22">
        <v>2015</v>
      </c>
      <c r="B262" s="22" t="s">
        <v>3995</v>
      </c>
      <c r="C262" s="22">
        <v>47551</v>
      </c>
      <c r="D262" s="22" t="s">
        <v>266</v>
      </c>
      <c r="E262" s="22" t="s">
        <v>3030</v>
      </c>
      <c r="F262" s="23">
        <v>347551001164</v>
      </c>
      <c r="G262" s="22" t="s">
        <v>286</v>
      </c>
      <c r="H262" s="22" t="s">
        <v>42</v>
      </c>
      <c r="I262" s="22" t="s">
        <v>3030</v>
      </c>
      <c r="J262" s="23">
        <v>34755100116401</v>
      </c>
      <c r="K262" s="22" t="s">
        <v>45</v>
      </c>
      <c r="L262" s="22" t="s">
        <v>327</v>
      </c>
      <c r="M262" s="22">
        <v>0</v>
      </c>
      <c r="N262" s="22" t="s">
        <v>5380</v>
      </c>
      <c r="O262" s="22" t="s">
        <v>74</v>
      </c>
      <c r="P262" s="22"/>
      <c r="Q262" s="64">
        <v>42190.95212962963</v>
      </c>
      <c r="R262" s="22"/>
      <c r="S262" s="22" t="s">
        <v>7839</v>
      </c>
      <c r="T262" s="22" t="s">
        <v>3998</v>
      </c>
      <c r="U262" s="22">
        <v>-1</v>
      </c>
      <c r="V262" s="22" t="s">
        <v>7840</v>
      </c>
      <c r="W262" s="22" t="s">
        <v>4008</v>
      </c>
      <c r="X262" s="22" t="s">
        <v>161</v>
      </c>
      <c r="Y262" s="22" t="s">
        <v>1968</v>
      </c>
      <c r="Z262" s="22" t="s">
        <v>1326</v>
      </c>
      <c r="AA262" s="22"/>
      <c r="AB262" s="22" t="s">
        <v>89</v>
      </c>
      <c r="AC262" s="22">
        <v>4</v>
      </c>
      <c r="AD262" s="22" t="s">
        <v>64</v>
      </c>
      <c r="AE262" s="22" t="s">
        <v>65</v>
      </c>
      <c r="AF262" s="22" t="s">
        <v>3990</v>
      </c>
      <c r="AG262" s="22" t="s">
        <v>7318</v>
      </c>
      <c r="AH262" s="37"/>
    </row>
    <row r="263" spans="1:34" x14ac:dyDescent="0.25">
      <c r="A263" s="22">
        <v>2015</v>
      </c>
      <c r="B263" s="22" t="s">
        <v>3995</v>
      </c>
      <c r="C263" s="22">
        <v>47980</v>
      </c>
      <c r="D263" s="22" t="s">
        <v>157</v>
      </c>
      <c r="E263" s="22" t="s">
        <v>159</v>
      </c>
      <c r="F263" s="23">
        <v>447980000049</v>
      </c>
      <c r="G263" s="22" t="s">
        <v>286</v>
      </c>
      <c r="H263" s="22" t="s">
        <v>42</v>
      </c>
      <c r="I263" s="22" t="s">
        <v>159</v>
      </c>
      <c r="J263" s="23">
        <v>44798000004901</v>
      </c>
      <c r="K263" s="22" t="s">
        <v>45</v>
      </c>
      <c r="L263" s="22" t="s">
        <v>49</v>
      </c>
      <c r="M263" s="22">
        <v>5</v>
      </c>
      <c r="N263" s="22">
        <v>5010</v>
      </c>
      <c r="O263" s="22" t="s">
        <v>74</v>
      </c>
      <c r="P263" s="22"/>
      <c r="Q263" s="64">
        <v>42077.705717592595</v>
      </c>
      <c r="R263" s="22"/>
      <c r="S263" s="22" t="s">
        <v>7841</v>
      </c>
      <c r="T263" s="22" t="s">
        <v>3992</v>
      </c>
      <c r="U263" s="22"/>
      <c r="V263" s="22" t="s">
        <v>7842</v>
      </c>
      <c r="W263" s="22" t="s">
        <v>4008</v>
      </c>
      <c r="X263" s="22" t="s">
        <v>3524</v>
      </c>
      <c r="Y263" s="22" t="s">
        <v>7843</v>
      </c>
      <c r="Z263" s="22" t="s">
        <v>246</v>
      </c>
      <c r="AA263" s="22" t="s">
        <v>417</v>
      </c>
      <c r="AB263" s="22" t="s">
        <v>53</v>
      </c>
      <c r="AC263" s="22">
        <v>9</v>
      </c>
      <c r="AD263" s="22" t="s">
        <v>66</v>
      </c>
      <c r="AE263" s="22" t="s">
        <v>51</v>
      </c>
      <c r="AF263" s="22"/>
      <c r="AG263" s="22" t="s">
        <v>7318</v>
      </c>
      <c r="AH263" s="37"/>
    </row>
    <row r="264" spans="1:34" x14ac:dyDescent="0.25">
      <c r="A264" s="22">
        <v>2015</v>
      </c>
      <c r="B264" s="22" t="s">
        <v>3995</v>
      </c>
      <c r="C264" s="22">
        <v>47460</v>
      </c>
      <c r="D264" s="22" t="s">
        <v>596</v>
      </c>
      <c r="E264" s="22" t="s">
        <v>7359</v>
      </c>
      <c r="F264" s="23">
        <v>447460002640</v>
      </c>
      <c r="G264" s="22" t="s">
        <v>286</v>
      </c>
      <c r="H264" s="22" t="s">
        <v>42</v>
      </c>
      <c r="I264" s="22" t="s">
        <v>7359</v>
      </c>
      <c r="J264" s="23">
        <v>44746000264001</v>
      </c>
      <c r="K264" s="22" t="s">
        <v>45</v>
      </c>
      <c r="L264" s="22" t="s">
        <v>232</v>
      </c>
      <c r="M264" s="22">
        <v>1</v>
      </c>
      <c r="N264" s="22" t="s">
        <v>5277</v>
      </c>
      <c r="O264" s="22" t="s">
        <v>74</v>
      </c>
      <c r="P264" s="22"/>
      <c r="Q264" s="64">
        <v>42239.737407407411</v>
      </c>
      <c r="R264" s="22"/>
      <c r="S264" s="22" t="s">
        <v>7844</v>
      </c>
      <c r="T264" s="22" t="s">
        <v>3992</v>
      </c>
      <c r="U264" s="22">
        <v>-1</v>
      </c>
      <c r="V264" s="22" t="s">
        <v>7845</v>
      </c>
      <c r="W264" s="22" t="s">
        <v>4008</v>
      </c>
      <c r="X264" s="22" t="s">
        <v>1624</v>
      </c>
      <c r="Y264" s="22" t="s">
        <v>1058</v>
      </c>
      <c r="Z264" s="22" t="s">
        <v>2679</v>
      </c>
      <c r="AA264" s="22" t="s">
        <v>246</v>
      </c>
      <c r="AB264" s="22" t="s">
        <v>53</v>
      </c>
      <c r="AC264" s="22">
        <v>6</v>
      </c>
      <c r="AD264" s="22" t="s">
        <v>64</v>
      </c>
      <c r="AE264" s="22" t="s">
        <v>65</v>
      </c>
      <c r="AF264" s="22"/>
      <c r="AG264" s="22" t="s">
        <v>7318</v>
      </c>
      <c r="AH264" s="37"/>
    </row>
    <row r="265" spans="1:34" x14ac:dyDescent="0.25">
      <c r="A265" s="22">
        <v>2015</v>
      </c>
      <c r="B265" s="22" t="s">
        <v>3995</v>
      </c>
      <c r="C265" s="22">
        <v>47460</v>
      </c>
      <c r="D265" s="22" t="s">
        <v>596</v>
      </c>
      <c r="E265" s="22" t="s">
        <v>7359</v>
      </c>
      <c r="F265" s="23">
        <v>447460002640</v>
      </c>
      <c r="G265" s="22" t="s">
        <v>286</v>
      </c>
      <c r="H265" s="22" t="s">
        <v>42</v>
      </c>
      <c r="I265" s="22" t="s">
        <v>7359</v>
      </c>
      <c r="J265" s="23">
        <v>44746000264001</v>
      </c>
      <c r="K265" s="22" t="s">
        <v>45</v>
      </c>
      <c r="L265" s="22" t="s">
        <v>96</v>
      </c>
      <c r="M265" s="22">
        <v>3</v>
      </c>
      <c r="N265" s="22" t="s">
        <v>5687</v>
      </c>
      <c r="O265" s="22" t="s">
        <v>74</v>
      </c>
      <c r="P265" s="22"/>
      <c r="Q265" s="64">
        <v>42189.542175925926</v>
      </c>
      <c r="R265" s="22"/>
      <c r="S265" s="22" t="s">
        <v>7846</v>
      </c>
      <c r="T265" s="22" t="s">
        <v>3992</v>
      </c>
      <c r="U265" s="22">
        <v>-1</v>
      </c>
      <c r="V265" s="22" t="s">
        <v>7847</v>
      </c>
      <c r="W265" s="22" t="s">
        <v>4008</v>
      </c>
      <c r="X265" s="22" t="s">
        <v>1624</v>
      </c>
      <c r="Y265" s="22" t="s">
        <v>270</v>
      </c>
      <c r="Z265" s="22" t="s">
        <v>2679</v>
      </c>
      <c r="AA265" s="22" t="s">
        <v>246</v>
      </c>
      <c r="AB265" s="22" t="s">
        <v>53</v>
      </c>
      <c r="AC265" s="22">
        <v>8</v>
      </c>
      <c r="AD265" s="22" t="s">
        <v>66</v>
      </c>
      <c r="AE265" s="22" t="s">
        <v>51</v>
      </c>
      <c r="AF265" s="22"/>
      <c r="AG265" s="22" t="s">
        <v>7318</v>
      </c>
      <c r="AH265" s="37"/>
    </row>
    <row r="266" spans="1:34" x14ac:dyDescent="0.25">
      <c r="A266" s="22">
        <v>2015</v>
      </c>
      <c r="B266" s="22" t="s">
        <v>3995</v>
      </c>
      <c r="C266" s="22">
        <v>47053</v>
      </c>
      <c r="D266" s="22" t="s">
        <v>170</v>
      </c>
      <c r="E266" s="22" t="s">
        <v>2940</v>
      </c>
      <c r="F266" s="23">
        <v>347053000029</v>
      </c>
      <c r="G266" s="22" t="s">
        <v>286</v>
      </c>
      <c r="H266" s="22" t="s">
        <v>42</v>
      </c>
      <c r="I266" s="22" t="s">
        <v>2940</v>
      </c>
      <c r="J266" s="23">
        <v>34705300002901</v>
      </c>
      <c r="K266" s="22" t="s">
        <v>45</v>
      </c>
      <c r="L266" s="22" t="s">
        <v>88</v>
      </c>
      <c r="M266" s="22">
        <v>7</v>
      </c>
      <c r="N266" s="22">
        <v>701</v>
      </c>
      <c r="O266" s="22" t="s">
        <v>3993</v>
      </c>
      <c r="P266" s="22"/>
      <c r="Q266" s="64">
        <v>42101.717546296299</v>
      </c>
      <c r="R266" s="22"/>
      <c r="S266" s="22" t="s">
        <v>7848</v>
      </c>
      <c r="T266" s="22" t="s">
        <v>3992</v>
      </c>
      <c r="U266" s="22"/>
      <c r="V266" s="22" t="s">
        <v>7849</v>
      </c>
      <c r="W266" s="22" t="s">
        <v>4008</v>
      </c>
      <c r="X266" s="22" t="s">
        <v>1808</v>
      </c>
      <c r="Y266" s="22" t="s">
        <v>2880</v>
      </c>
      <c r="Z266" s="22" t="s">
        <v>770</v>
      </c>
      <c r="AA266" s="22" t="s">
        <v>905</v>
      </c>
      <c r="AB266" s="22" t="s">
        <v>89</v>
      </c>
      <c r="AC266" s="22">
        <v>12</v>
      </c>
      <c r="AD266" s="22" t="s">
        <v>66</v>
      </c>
      <c r="AE266" s="22" t="s">
        <v>51</v>
      </c>
      <c r="AF266" s="22" t="s">
        <v>3990</v>
      </c>
      <c r="AG266" s="22" t="s">
        <v>7318</v>
      </c>
      <c r="AH266" s="37"/>
    </row>
    <row r="267" spans="1:34" x14ac:dyDescent="0.25">
      <c r="A267" s="22">
        <v>2015</v>
      </c>
      <c r="B267" s="22" t="s">
        <v>3995</v>
      </c>
      <c r="C267" s="22">
        <v>47288</v>
      </c>
      <c r="D267" s="22" t="s">
        <v>4013</v>
      </c>
      <c r="E267" s="22" t="s">
        <v>1925</v>
      </c>
      <c r="F267" s="23">
        <v>347288000697</v>
      </c>
      <c r="G267" s="22" t="s">
        <v>286</v>
      </c>
      <c r="H267" s="22" t="s">
        <v>42</v>
      </c>
      <c r="I267" s="22" t="s">
        <v>1925</v>
      </c>
      <c r="J267" s="23">
        <v>34728800069701</v>
      </c>
      <c r="K267" s="22" t="s">
        <v>45</v>
      </c>
      <c r="L267" s="22" t="s">
        <v>88</v>
      </c>
      <c r="M267" s="22">
        <v>7</v>
      </c>
      <c r="N267" s="22" t="s">
        <v>286</v>
      </c>
      <c r="O267" s="22" t="s">
        <v>3993</v>
      </c>
      <c r="P267" s="22"/>
      <c r="Q267" s="64">
        <v>42073.309340277781</v>
      </c>
      <c r="R267" s="22"/>
      <c r="S267" s="22" t="s">
        <v>7850</v>
      </c>
      <c r="T267" s="22" t="s">
        <v>3992</v>
      </c>
      <c r="U267" s="22"/>
      <c r="V267" s="22">
        <v>4730011442</v>
      </c>
      <c r="W267" s="22" t="s">
        <v>4008</v>
      </c>
      <c r="X267" s="22" t="s">
        <v>502</v>
      </c>
      <c r="Y267" s="22" t="s">
        <v>3519</v>
      </c>
      <c r="Z267" s="22" t="s">
        <v>380</v>
      </c>
      <c r="AA267" s="22" t="s">
        <v>129</v>
      </c>
      <c r="AB267" s="22" t="s">
        <v>53</v>
      </c>
      <c r="AC267" s="22">
        <v>12</v>
      </c>
      <c r="AD267" s="22" t="s">
        <v>66</v>
      </c>
      <c r="AE267" s="22" t="s">
        <v>51</v>
      </c>
      <c r="AF267" s="22" t="s">
        <v>3990</v>
      </c>
      <c r="AG267" s="22" t="s">
        <v>7318</v>
      </c>
      <c r="AH267" s="37"/>
    </row>
    <row r="268" spans="1:34" x14ac:dyDescent="0.25">
      <c r="A268" s="22">
        <v>2015</v>
      </c>
      <c r="B268" s="22" t="s">
        <v>3995</v>
      </c>
      <c r="C268" s="22">
        <v>47288</v>
      </c>
      <c r="D268" s="22" t="s">
        <v>4013</v>
      </c>
      <c r="E268" s="22" t="s">
        <v>2179</v>
      </c>
      <c r="F268" s="23">
        <v>347288000026</v>
      </c>
      <c r="G268" s="22" t="s">
        <v>286</v>
      </c>
      <c r="H268" s="22" t="s">
        <v>42</v>
      </c>
      <c r="I268" s="22" t="s">
        <v>2179</v>
      </c>
      <c r="J268" s="23">
        <v>34728800002601</v>
      </c>
      <c r="K268" s="22" t="s">
        <v>45</v>
      </c>
      <c r="L268" s="22" t="s">
        <v>88</v>
      </c>
      <c r="M268" s="22">
        <v>7</v>
      </c>
      <c r="N268" s="22">
        <v>702</v>
      </c>
      <c r="O268" s="22" t="s">
        <v>3993</v>
      </c>
      <c r="P268" s="22"/>
      <c r="Q268" s="64">
        <v>41990.432372685187</v>
      </c>
      <c r="R268" s="22"/>
      <c r="S268" s="22" t="s">
        <v>7851</v>
      </c>
      <c r="T268" s="22" t="s">
        <v>3992</v>
      </c>
      <c r="U268" s="22"/>
      <c r="V268" s="22">
        <v>3470010431</v>
      </c>
      <c r="W268" s="22" t="s">
        <v>4008</v>
      </c>
      <c r="X268" s="22" t="s">
        <v>502</v>
      </c>
      <c r="Y268" s="22" t="s">
        <v>785</v>
      </c>
      <c r="Z268" s="22" t="s">
        <v>365</v>
      </c>
      <c r="AA268" s="22" t="s">
        <v>246</v>
      </c>
      <c r="AB268" s="22" t="s">
        <v>53</v>
      </c>
      <c r="AC268" s="22">
        <v>12</v>
      </c>
      <c r="AD268" s="22" t="s">
        <v>66</v>
      </c>
      <c r="AE268" s="22" t="s">
        <v>51</v>
      </c>
      <c r="AF268" s="22"/>
      <c r="AG268" s="22" t="s">
        <v>7318</v>
      </c>
      <c r="AH268" s="37"/>
    </row>
    <row r="269" spans="1:34" x14ac:dyDescent="0.25">
      <c r="A269" s="22">
        <v>2015</v>
      </c>
      <c r="B269" s="22" t="s">
        <v>3995</v>
      </c>
      <c r="C269" s="22">
        <v>47980</v>
      </c>
      <c r="D269" s="22" t="s">
        <v>157</v>
      </c>
      <c r="E269" s="22" t="s">
        <v>159</v>
      </c>
      <c r="F269" s="23">
        <v>447980000049</v>
      </c>
      <c r="G269" s="22" t="s">
        <v>286</v>
      </c>
      <c r="H269" s="22" t="s">
        <v>42</v>
      </c>
      <c r="I269" s="22" t="s">
        <v>159</v>
      </c>
      <c r="J269" s="23">
        <v>44798000004901</v>
      </c>
      <c r="K269" s="22" t="s">
        <v>45</v>
      </c>
      <c r="L269" s="22" t="s">
        <v>327</v>
      </c>
      <c r="M269" s="22">
        <v>0</v>
      </c>
      <c r="N269" s="22" t="s">
        <v>1319</v>
      </c>
      <c r="O269" s="22" t="s">
        <v>3993</v>
      </c>
      <c r="P269" s="22"/>
      <c r="Q269" s="64">
        <v>42215.030694444446</v>
      </c>
      <c r="R269" s="22"/>
      <c r="S269" s="22" t="s">
        <v>6668</v>
      </c>
      <c r="T269" s="22" t="s">
        <v>3992</v>
      </c>
      <c r="U269" s="22">
        <v>-1</v>
      </c>
      <c r="V269" s="22" t="s">
        <v>6669</v>
      </c>
      <c r="W269" s="22" t="s">
        <v>4008</v>
      </c>
      <c r="X269" s="22" t="s">
        <v>1680</v>
      </c>
      <c r="Y269" s="22" t="s">
        <v>444</v>
      </c>
      <c r="Z269" s="22" t="s">
        <v>1397</v>
      </c>
      <c r="AA269" s="22" t="s">
        <v>1635</v>
      </c>
      <c r="AB269" s="22" t="s">
        <v>89</v>
      </c>
      <c r="AC269" s="22">
        <v>6</v>
      </c>
      <c r="AD269" s="22" t="s">
        <v>66</v>
      </c>
      <c r="AE269" s="22" t="s">
        <v>51</v>
      </c>
      <c r="AF269" s="22" t="s">
        <v>3990</v>
      </c>
      <c r="AG269" s="22" t="s">
        <v>7318</v>
      </c>
      <c r="AH269" s="37"/>
    </row>
    <row r="270" spans="1:34" x14ac:dyDescent="0.25">
      <c r="A270" s="22">
        <v>2015</v>
      </c>
      <c r="B270" s="22" t="s">
        <v>3995</v>
      </c>
      <c r="C270" s="22">
        <v>47288</v>
      </c>
      <c r="D270" s="22" t="s">
        <v>4013</v>
      </c>
      <c r="E270" s="22" t="s">
        <v>2179</v>
      </c>
      <c r="F270" s="23">
        <v>347288000026</v>
      </c>
      <c r="G270" s="22" t="s">
        <v>286</v>
      </c>
      <c r="H270" s="22" t="s">
        <v>42</v>
      </c>
      <c r="I270" s="22" t="s">
        <v>2179</v>
      </c>
      <c r="J270" s="23">
        <v>34728800002601</v>
      </c>
      <c r="K270" s="22" t="s">
        <v>45</v>
      </c>
      <c r="L270" s="22" t="s">
        <v>88</v>
      </c>
      <c r="M270" s="22">
        <v>7</v>
      </c>
      <c r="N270" s="22">
        <v>701</v>
      </c>
      <c r="O270" s="22" t="s">
        <v>3993</v>
      </c>
      <c r="P270" s="22"/>
      <c r="Q270" s="64">
        <v>41990.432083333333</v>
      </c>
      <c r="R270" s="22"/>
      <c r="S270" s="22" t="s">
        <v>7852</v>
      </c>
      <c r="T270" s="22" t="s">
        <v>4055</v>
      </c>
      <c r="U270" s="22">
        <v>-1</v>
      </c>
      <c r="V270" s="22" t="s">
        <v>7853</v>
      </c>
      <c r="W270" s="22" t="s">
        <v>4008</v>
      </c>
      <c r="X270" s="22" t="s">
        <v>1680</v>
      </c>
      <c r="Y270" s="22" t="s">
        <v>2505</v>
      </c>
      <c r="Z270" s="22" t="s">
        <v>380</v>
      </c>
      <c r="AA270" s="22"/>
      <c r="AB270" s="22" t="s">
        <v>53</v>
      </c>
      <c r="AC270" s="22">
        <v>12</v>
      </c>
      <c r="AD270" s="22" t="s">
        <v>66</v>
      </c>
      <c r="AE270" s="22" t="s">
        <v>51</v>
      </c>
      <c r="AF270" s="22"/>
      <c r="AG270" s="22" t="s">
        <v>7318</v>
      </c>
      <c r="AH270" s="37"/>
    </row>
    <row r="271" spans="1:34" x14ac:dyDescent="0.25">
      <c r="A271" s="22">
        <v>2015</v>
      </c>
      <c r="B271" s="22" t="s">
        <v>3995</v>
      </c>
      <c r="C271" s="22">
        <v>47245</v>
      </c>
      <c r="D271" s="22" t="s">
        <v>251</v>
      </c>
      <c r="E271" s="22" t="s">
        <v>1984</v>
      </c>
      <c r="F271" s="23">
        <v>347245050242</v>
      </c>
      <c r="G271" s="22" t="s">
        <v>286</v>
      </c>
      <c r="H271" s="22" t="s">
        <v>42</v>
      </c>
      <c r="I271" s="22" t="s">
        <v>1984</v>
      </c>
      <c r="J271" s="23">
        <v>34724505024201</v>
      </c>
      <c r="K271" s="22" t="s">
        <v>493</v>
      </c>
      <c r="L271" s="22" t="s">
        <v>7279</v>
      </c>
      <c r="M271" s="22">
        <v>26</v>
      </c>
      <c r="N271" s="22" t="s">
        <v>286</v>
      </c>
      <c r="O271" s="22" t="s">
        <v>4004</v>
      </c>
      <c r="P271" s="22"/>
      <c r="Q271" s="64">
        <v>42193.409328703703</v>
      </c>
      <c r="R271" s="22"/>
      <c r="S271" s="22" t="s">
        <v>7854</v>
      </c>
      <c r="T271" s="22" t="s">
        <v>3992</v>
      </c>
      <c r="U271" s="22"/>
      <c r="V271" s="22" t="s">
        <v>7855</v>
      </c>
      <c r="W271" s="22" t="s">
        <v>4008</v>
      </c>
      <c r="X271" s="22" t="s">
        <v>1680</v>
      </c>
      <c r="Y271" s="22" t="s">
        <v>798</v>
      </c>
      <c r="Z271" s="22" t="s">
        <v>229</v>
      </c>
      <c r="AA271" s="22" t="s">
        <v>7856</v>
      </c>
      <c r="AB271" s="22" t="s">
        <v>53</v>
      </c>
      <c r="AC271" s="22">
        <v>21</v>
      </c>
      <c r="AD271" s="22" t="s">
        <v>66</v>
      </c>
      <c r="AE271" s="22" t="s">
        <v>51</v>
      </c>
      <c r="AF271" s="22" t="s">
        <v>3990</v>
      </c>
      <c r="AG271" s="22" t="s">
        <v>7318</v>
      </c>
      <c r="AH271" s="37"/>
    </row>
    <row r="272" spans="1:34" x14ac:dyDescent="0.25">
      <c r="A272" s="22">
        <v>2015</v>
      </c>
      <c r="B272" s="22" t="s">
        <v>3995</v>
      </c>
      <c r="C272" s="22">
        <v>47053</v>
      </c>
      <c r="D272" s="22" t="s">
        <v>170</v>
      </c>
      <c r="E272" s="22" t="s">
        <v>707</v>
      </c>
      <c r="F272" s="23">
        <v>347053001891</v>
      </c>
      <c r="G272" s="22" t="s">
        <v>286</v>
      </c>
      <c r="H272" s="22" t="s">
        <v>42</v>
      </c>
      <c r="I272" s="22" t="s">
        <v>708</v>
      </c>
      <c r="J272" s="23">
        <v>34705300189101</v>
      </c>
      <c r="K272" s="22" t="s">
        <v>45</v>
      </c>
      <c r="L272" s="22" t="s">
        <v>76</v>
      </c>
      <c r="M272" s="22">
        <v>4</v>
      </c>
      <c r="N272" s="22" t="s">
        <v>4711</v>
      </c>
      <c r="O272" s="22" t="s">
        <v>74</v>
      </c>
      <c r="P272" s="22"/>
      <c r="Q272" s="64">
        <v>42285.514039351852</v>
      </c>
      <c r="R272" s="22"/>
      <c r="S272" s="22" t="s">
        <v>7857</v>
      </c>
      <c r="T272" s="22" t="s">
        <v>3992</v>
      </c>
      <c r="U272" s="22"/>
      <c r="V272" s="22" t="s">
        <v>7858</v>
      </c>
      <c r="W272" s="22" t="s">
        <v>4008</v>
      </c>
      <c r="X272" s="22" t="s">
        <v>1680</v>
      </c>
      <c r="Y272" s="22" t="s">
        <v>453</v>
      </c>
      <c r="Z272" s="22" t="s">
        <v>1435</v>
      </c>
      <c r="AA272" s="22" t="s">
        <v>675</v>
      </c>
      <c r="AB272" s="22" t="s">
        <v>53</v>
      </c>
      <c r="AC272" s="22">
        <v>11</v>
      </c>
      <c r="AD272" s="22" t="s">
        <v>66</v>
      </c>
      <c r="AE272" s="22" t="s">
        <v>51</v>
      </c>
      <c r="AF272" s="22" t="s">
        <v>3990</v>
      </c>
      <c r="AG272" s="22" t="s">
        <v>7318</v>
      </c>
      <c r="AH272" s="37"/>
    </row>
    <row r="273" spans="1:34" x14ac:dyDescent="0.25">
      <c r="A273" s="22">
        <v>2015</v>
      </c>
      <c r="B273" s="22" t="s">
        <v>3995</v>
      </c>
      <c r="C273" s="22">
        <v>47745</v>
      </c>
      <c r="D273" s="22" t="s">
        <v>344</v>
      </c>
      <c r="E273" s="22" t="s">
        <v>346</v>
      </c>
      <c r="F273" s="23">
        <v>347745000517</v>
      </c>
      <c r="G273" s="22" t="s">
        <v>286</v>
      </c>
      <c r="H273" s="22" t="s">
        <v>42</v>
      </c>
      <c r="I273" s="22" t="s">
        <v>347</v>
      </c>
      <c r="J273" s="23">
        <v>34774500051701</v>
      </c>
      <c r="K273" s="22" t="s">
        <v>45</v>
      </c>
      <c r="L273" s="22" t="s">
        <v>49</v>
      </c>
      <c r="M273" s="22">
        <v>5</v>
      </c>
      <c r="N273" s="22" t="s">
        <v>2198</v>
      </c>
      <c r="O273" s="22" t="s">
        <v>3993</v>
      </c>
      <c r="P273" s="22"/>
      <c r="Q273" s="64">
        <v>42199.577673611115</v>
      </c>
      <c r="R273" s="22"/>
      <c r="S273" s="22" t="s">
        <v>7859</v>
      </c>
      <c r="T273" s="22" t="s">
        <v>3992</v>
      </c>
      <c r="U273" s="22"/>
      <c r="V273" s="22" t="s">
        <v>2196</v>
      </c>
      <c r="W273" s="22" t="s">
        <v>4008</v>
      </c>
      <c r="X273" s="22" t="s">
        <v>122</v>
      </c>
      <c r="Y273" s="22" t="s">
        <v>444</v>
      </c>
      <c r="Z273" s="22" t="s">
        <v>2197</v>
      </c>
      <c r="AA273" s="22" t="s">
        <v>512</v>
      </c>
      <c r="AB273" s="22" t="s">
        <v>53</v>
      </c>
      <c r="AC273" s="22">
        <v>9</v>
      </c>
      <c r="AD273" s="22" t="s">
        <v>64</v>
      </c>
      <c r="AE273" s="22" t="s">
        <v>65</v>
      </c>
      <c r="AF273" s="22" t="s">
        <v>3990</v>
      </c>
      <c r="AG273" s="22" t="s">
        <v>7318</v>
      </c>
      <c r="AH273" s="37"/>
    </row>
    <row r="274" spans="1:34" x14ac:dyDescent="0.25">
      <c r="A274" s="22">
        <v>2015</v>
      </c>
      <c r="B274" s="22" t="s">
        <v>3995</v>
      </c>
      <c r="C274" s="22">
        <v>47551</v>
      </c>
      <c r="D274" s="22" t="s">
        <v>266</v>
      </c>
      <c r="E274" s="22" t="s">
        <v>7335</v>
      </c>
      <c r="F274" s="23">
        <v>347551000702</v>
      </c>
      <c r="G274" s="22" t="s">
        <v>286</v>
      </c>
      <c r="H274" s="22" t="s">
        <v>42</v>
      </c>
      <c r="I274" s="22" t="s">
        <v>1280</v>
      </c>
      <c r="J274" s="23">
        <v>34755100070201</v>
      </c>
      <c r="K274" s="22" t="s">
        <v>45</v>
      </c>
      <c r="L274" s="22" t="s">
        <v>327</v>
      </c>
      <c r="M274" s="22">
        <v>0</v>
      </c>
      <c r="N274" s="22" t="s">
        <v>1288</v>
      </c>
      <c r="O274" s="22" t="s">
        <v>74</v>
      </c>
      <c r="P274" s="22"/>
      <c r="Q274" s="64">
        <v>42229.448148148149</v>
      </c>
      <c r="R274" s="22"/>
      <c r="S274" s="22" t="s">
        <v>7860</v>
      </c>
      <c r="T274" s="22" t="s">
        <v>3998</v>
      </c>
      <c r="U274" s="22">
        <v>-1</v>
      </c>
      <c r="V274" s="22" t="s">
        <v>7861</v>
      </c>
      <c r="W274" s="22" t="s">
        <v>4008</v>
      </c>
      <c r="X274" s="22" t="s">
        <v>122</v>
      </c>
      <c r="Y274" s="22" t="s">
        <v>260</v>
      </c>
      <c r="Z274" s="22" t="s">
        <v>299</v>
      </c>
      <c r="AA274" s="22" t="s">
        <v>246</v>
      </c>
      <c r="AB274" s="22" t="s">
        <v>89</v>
      </c>
      <c r="AC274" s="22">
        <v>4</v>
      </c>
      <c r="AD274" s="22" t="s">
        <v>66</v>
      </c>
      <c r="AE274" s="22" t="s">
        <v>51</v>
      </c>
      <c r="AF274" s="22"/>
      <c r="AG274" s="22" t="s">
        <v>7318</v>
      </c>
      <c r="AH274" s="37"/>
    </row>
    <row r="275" spans="1:34" x14ac:dyDescent="0.25">
      <c r="A275" s="22">
        <v>2015</v>
      </c>
      <c r="B275" s="22" t="s">
        <v>3995</v>
      </c>
      <c r="C275" s="22">
        <v>47551</v>
      </c>
      <c r="D275" s="22" t="s">
        <v>266</v>
      </c>
      <c r="E275" s="22" t="s">
        <v>7335</v>
      </c>
      <c r="F275" s="23">
        <v>347551000702</v>
      </c>
      <c r="G275" s="22" t="s">
        <v>286</v>
      </c>
      <c r="H275" s="22" t="s">
        <v>42</v>
      </c>
      <c r="I275" s="22" t="s">
        <v>1280</v>
      </c>
      <c r="J275" s="23">
        <v>34755100070201</v>
      </c>
      <c r="K275" s="22" t="s">
        <v>45</v>
      </c>
      <c r="L275" s="22" t="s">
        <v>76</v>
      </c>
      <c r="M275" s="22">
        <v>4</v>
      </c>
      <c r="N275" s="22" t="s">
        <v>2141</v>
      </c>
      <c r="O275" s="22" t="s">
        <v>74</v>
      </c>
      <c r="P275" s="22"/>
      <c r="Q275" s="64">
        <v>42214.634085648147</v>
      </c>
      <c r="R275" s="22"/>
      <c r="S275" s="22" t="s">
        <v>7862</v>
      </c>
      <c r="T275" s="22" t="s">
        <v>3992</v>
      </c>
      <c r="U275" s="22">
        <v>-1</v>
      </c>
      <c r="V275" s="22" t="s">
        <v>7863</v>
      </c>
      <c r="W275" s="22" t="s">
        <v>4008</v>
      </c>
      <c r="X275" s="22" t="s">
        <v>122</v>
      </c>
      <c r="Y275" s="22" t="s">
        <v>2159</v>
      </c>
      <c r="Z275" s="22" t="s">
        <v>781</v>
      </c>
      <c r="AA275" s="22" t="s">
        <v>207</v>
      </c>
      <c r="AB275" s="22" t="s">
        <v>89</v>
      </c>
      <c r="AC275" s="22">
        <v>16</v>
      </c>
      <c r="AD275" s="22" t="s">
        <v>64</v>
      </c>
      <c r="AE275" s="22" t="s">
        <v>65</v>
      </c>
      <c r="AF275" s="22" t="s">
        <v>3990</v>
      </c>
      <c r="AG275" s="22" t="s">
        <v>7318</v>
      </c>
      <c r="AH275" s="37"/>
    </row>
    <row r="276" spans="1:34" x14ac:dyDescent="0.25">
      <c r="A276" s="22">
        <v>2015</v>
      </c>
      <c r="B276" s="22" t="s">
        <v>3995</v>
      </c>
      <c r="C276" s="22">
        <v>47288</v>
      </c>
      <c r="D276" s="22" t="s">
        <v>4013</v>
      </c>
      <c r="E276" s="22" t="s">
        <v>655</v>
      </c>
      <c r="F276" s="23">
        <v>347288000778</v>
      </c>
      <c r="G276" s="22" t="s">
        <v>286</v>
      </c>
      <c r="H276" s="22" t="s">
        <v>42</v>
      </c>
      <c r="I276" s="22" t="s">
        <v>655</v>
      </c>
      <c r="J276" s="23">
        <v>34728800077801</v>
      </c>
      <c r="K276" s="22" t="s">
        <v>45</v>
      </c>
      <c r="L276" s="22" t="s">
        <v>49</v>
      </c>
      <c r="M276" s="22">
        <v>5</v>
      </c>
      <c r="N276" s="22">
        <v>501</v>
      </c>
      <c r="O276" s="22" t="s">
        <v>74</v>
      </c>
      <c r="P276" s="22"/>
      <c r="Q276" s="64">
        <v>42188.808263888888</v>
      </c>
      <c r="R276" s="22"/>
      <c r="S276" s="22" t="s">
        <v>7864</v>
      </c>
      <c r="T276" s="22" t="s">
        <v>3992</v>
      </c>
      <c r="U276" s="22">
        <v>-1</v>
      </c>
      <c r="V276" s="22" t="s">
        <v>7865</v>
      </c>
      <c r="W276" s="22" t="s">
        <v>4008</v>
      </c>
      <c r="X276" s="22" t="s">
        <v>122</v>
      </c>
      <c r="Y276" s="22" t="s">
        <v>322</v>
      </c>
      <c r="Z276" s="22" t="s">
        <v>2679</v>
      </c>
      <c r="AA276" s="22" t="s">
        <v>293</v>
      </c>
      <c r="AB276" s="22" t="s">
        <v>53</v>
      </c>
      <c r="AC276" s="22">
        <v>9</v>
      </c>
      <c r="AD276" s="22" t="s">
        <v>64</v>
      </c>
      <c r="AE276" s="22" t="s">
        <v>65</v>
      </c>
      <c r="AF276" s="22" t="s">
        <v>3990</v>
      </c>
      <c r="AG276" s="22" t="s">
        <v>7318</v>
      </c>
      <c r="AH276" s="37"/>
    </row>
    <row r="277" spans="1:34" x14ac:dyDescent="0.25">
      <c r="A277" s="22">
        <v>2015</v>
      </c>
      <c r="B277" s="22" t="s">
        <v>3995</v>
      </c>
      <c r="C277" s="22">
        <v>47551</v>
      </c>
      <c r="D277" s="22" t="s">
        <v>266</v>
      </c>
      <c r="E277" s="22" t="s">
        <v>3030</v>
      </c>
      <c r="F277" s="23">
        <v>347551001164</v>
      </c>
      <c r="G277" s="22" t="s">
        <v>286</v>
      </c>
      <c r="H277" s="22" t="s">
        <v>42</v>
      </c>
      <c r="I277" s="22" t="s">
        <v>3030</v>
      </c>
      <c r="J277" s="23">
        <v>34755100116401</v>
      </c>
      <c r="K277" s="22" t="s">
        <v>45</v>
      </c>
      <c r="L277" s="22" t="s">
        <v>179</v>
      </c>
      <c r="M277" s="22">
        <v>2</v>
      </c>
      <c r="N277" s="22" t="s">
        <v>6698</v>
      </c>
      <c r="O277" s="22" t="s">
        <v>74</v>
      </c>
      <c r="P277" s="22"/>
      <c r="Q277" s="64">
        <v>42277.344594907408</v>
      </c>
      <c r="R277" s="22"/>
      <c r="S277" s="22" t="s">
        <v>7866</v>
      </c>
      <c r="T277" s="22" t="s">
        <v>3992</v>
      </c>
      <c r="U277" s="22">
        <v>-1</v>
      </c>
      <c r="V277" s="22" t="s">
        <v>7867</v>
      </c>
      <c r="W277" s="22" t="s">
        <v>4008</v>
      </c>
      <c r="X277" s="22" t="s">
        <v>122</v>
      </c>
      <c r="Y277" s="22" t="s">
        <v>3820</v>
      </c>
      <c r="Z277" s="22" t="s">
        <v>7868</v>
      </c>
      <c r="AA277" s="22" t="s">
        <v>59</v>
      </c>
      <c r="AB277" s="22" t="s">
        <v>53</v>
      </c>
      <c r="AC277" s="22">
        <v>7</v>
      </c>
      <c r="AD277" s="22" t="s">
        <v>66</v>
      </c>
      <c r="AE277" s="22" t="s">
        <v>51</v>
      </c>
      <c r="AF277" s="22"/>
      <c r="AG277" s="22" t="s">
        <v>7318</v>
      </c>
      <c r="AH277" s="37"/>
    </row>
    <row r="278" spans="1:34" x14ac:dyDescent="0.25">
      <c r="A278" s="22">
        <v>2015</v>
      </c>
      <c r="B278" s="22" t="s">
        <v>3995</v>
      </c>
      <c r="C278" s="22">
        <v>47555</v>
      </c>
      <c r="D278" s="22" t="s">
        <v>181</v>
      </c>
      <c r="E278" s="22" t="s">
        <v>5043</v>
      </c>
      <c r="F278" s="23">
        <v>347555000006</v>
      </c>
      <c r="G278" s="22" t="s">
        <v>286</v>
      </c>
      <c r="H278" s="22" t="s">
        <v>42</v>
      </c>
      <c r="I278" s="22" t="s">
        <v>5043</v>
      </c>
      <c r="J278" s="23">
        <v>34755500000601</v>
      </c>
      <c r="K278" s="22" t="s">
        <v>45</v>
      </c>
      <c r="L278" s="22" t="s">
        <v>76</v>
      </c>
      <c r="M278" s="22">
        <v>4</v>
      </c>
      <c r="N278" s="22">
        <v>401</v>
      </c>
      <c r="O278" s="22" t="s">
        <v>3993</v>
      </c>
      <c r="P278" s="22"/>
      <c r="Q278" s="64">
        <v>42046.376446759263</v>
      </c>
      <c r="R278" s="22"/>
      <c r="S278" s="22" t="s">
        <v>7869</v>
      </c>
      <c r="T278" s="22" t="s">
        <v>3992</v>
      </c>
      <c r="U278" s="22">
        <v>-1</v>
      </c>
      <c r="V278" s="22" t="s">
        <v>7870</v>
      </c>
      <c r="W278" s="22" t="s">
        <v>4008</v>
      </c>
      <c r="X278" s="22" t="s">
        <v>1641</v>
      </c>
      <c r="Y278" s="22" t="s">
        <v>329</v>
      </c>
      <c r="Z278" s="22" t="s">
        <v>215</v>
      </c>
      <c r="AA278" s="22" t="s">
        <v>411</v>
      </c>
      <c r="AB278" s="22" t="s">
        <v>53</v>
      </c>
      <c r="AC278" s="22">
        <v>9</v>
      </c>
      <c r="AD278" s="22" t="s">
        <v>66</v>
      </c>
      <c r="AE278" s="22" t="s">
        <v>51</v>
      </c>
      <c r="AF278" s="22"/>
      <c r="AG278" s="22" t="s">
        <v>7318</v>
      </c>
      <c r="AH278" s="37"/>
    </row>
    <row r="279" spans="1:34" x14ac:dyDescent="0.25">
      <c r="A279" s="22">
        <v>2015</v>
      </c>
      <c r="B279" s="22" t="s">
        <v>3995</v>
      </c>
      <c r="C279" s="22">
        <v>47288</v>
      </c>
      <c r="D279" s="22" t="s">
        <v>4013</v>
      </c>
      <c r="E279" s="22" t="s">
        <v>1925</v>
      </c>
      <c r="F279" s="23">
        <v>347288000697</v>
      </c>
      <c r="G279" s="22" t="s">
        <v>286</v>
      </c>
      <c r="H279" s="22" t="s">
        <v>42</v>
      </c>
      <c r="I279" s="22" t="s">
        <v>1925</v>
      </c>
      <c r="J279" s="23">
        <v>34728800069701</v>
      </c>
      <c r="K279" s="22" t="s">
        <v>45</v>
      </c>
      <c r="L279" s="22" t="s">
        <v>114</v>
      </c>
      <c r="M279" s="22">
        <v>9</v>
      </c>
      <c r="N279" s="22" t="s">
        <v>286</v>
      </c>
      <c r="O279" s="22" t="s">
        <v>3993</v>
      </c>
      <c r="P279" s="22"/>
      <c r="Q279" s="64">
        <v>41989.69939814815</v>
      </c>
      <c r="R279" s="22"/>
      <c r="S279" s="22" t="s">
        <v>7871</v>
      </c>
      <c r="T279" s="22" t="s">
        <v>3992</v>
      </c>
      <c r="U279" s="22"/>
      <c r="V279" s="22" t="s">
        <v>7872</v>
      </c>
      <c r="W279" s="22" t="s">
        <v>4008</v>
      </c>
      <c r="X279" s="22" t="s">
        <v>782</v>
      </c>
      <c r="Y279" s="22" t="s">
        <v>814</v>
      </c>
      <c r="Z279" s="22" t="s">
        <v>299</v>
      </c>
      <c r="AA279" s="22" t="s">
        <v>536</v>
      </c>
      <c r="AB279" s="22" t="s">
        <v>89</v>
      </c>
      <c r="AC279" s="22">
        <v>14</v>
      </c>
      <c r="AD279" s="22" t="s">
        <v>66</v>
      </c>
      <c r="AE279" s="22" t="s">
        <v>51</v>
      </c>
      <c r="AF279" s="22" t="s">
        <v>3990</v>
      </c>
      <c r="AG279" s="22" t="s">
        <v>7318</v>
      </c>
      <c r="AH279" s="37"/>
    </row>
    <row r="280" spans="1:34" x14ac:dyDescent="0.25">
      <c r="A280" s="22">
        <v>2015</v>
      </c>
      <c r="B280" s="22" t="s">
        <v>3995</v>
      </c>
      <c r="C280" s="22">
        <v>47980</v>
      </c>
      <c r="D280" s="22" t="s">
        <v>157</v>
      </c>
      <c r="E280" s="22" t="s">
        <v>1042</v>
      </c>
      <c r="F280" s="23">
        <v>447189004367</v>
      </c>
      <c r="G280" s="22" t="s">
        <v>286</v>
      </c>
      <c r="H280" s="22" t="s">
        <v>42</v>
      </c>
      <c r="I280" s="22" t="s">
        <v>1043</v>
      </c>
      <c r="J280" s="23">
        <v>44718900436701</v>
      </c>
      <c r="K280" s="22" t="s">
        <v>45</v>
      </c>
      <c r="L280" s="22" t="s">
        <v>232</v>
      </c>
      <c r="M280" s="22">
        <v>1</v>
      </c>
      <c r="N280" s="22" t="s">
        <v>1045</v>
      </c>
      <c r="O280" s="22" t="s">
        <v>3993</v>
      </c>
      <c r="P280" s="22"/>
      <c r="Q280" s="64">
        <v>42148.584409722222</v>
      </c>
      <c r="R280" s="22"/>
      <c r="S280" s="22" t="s">
        <v>6702</v>
      </c>
      <c r="T280" s="22" t="s">
        <v>3992</v>
      </c>
      <c r="U280" s="22">
        <v>-1</v>
      </c>
      <c r="V280" s="22" t="s">
        <v>6703</v>
      </c>
      <c r="W280" s="22" t="s">
        <v>4008</v>
      </c>
      <c r="X280" s="22" t="s">
        <v>782</v>
      </c>
      <c r="Y280" s="22" t="s">
        <v>199</v>
      </c>
      <c r="Z280" s="22" t="s">
        <v>6704</v>
      </c>
      <c r="AA280" s="22"/>
      <c r="AB280" s="22" t="s">
        <v>89</v>
      </c>
      <c r="AC280" s="22">
        <v>6</v>
      </c>
      <c r="AD280" s="22" t="s">
        <v>66</v>
      </c>
      <c r="AE280" s="22" t="s">
        <v>51</v>
      </c>
      <c r="AF280" s="22" t="s">
        <v>3990</v>
      </c>
      <c r="AG280" s="22" t="s">
        <v>7318</v>
      </c>
      <c r="AH280" s="37"/>
    </row>
    <row r="281" spans="1:34" x14ac:dyDescent="0.25">
      <c r="A281" s="22">
        <v>2015</v>
      </c>
      <c r="B281" s="22" t="s">
        <v>3995</v>
      </c>
      <c r="C281" s="22">
        <v>47288</v>
      </c>
      <c r="D281" s="22" t="s">
        <v>4013</v>
      </c>
      <c r="E281" s="22" t="s">
        <v>1925</v>
      </c>
      <c r="F281" s="23">
        <v>347288000697</v>
      </c>
      <c r="G281" s="22" t="s">
        <v>286</v>
      </c>
      <c r="H281" s="22" t="s">
        <v>42</v>
      </c>
      <c r="I281" s="22" t="s">
        <v>1925</v>
      </c>
      <c r="J281" s="23">
        <v>34728800069701</v>
      </c>
      <c r="K281" s="22" t="s">
        <v>45</v>
      </c>
      <c r="L281" s="22" t="s">
        <v>278</v>
      </c>
      <c r="M281" s="22">
        <v>8</v>
      </c>
      <c r="N281" s="22" t="s">
        <v>284</v>
      </c>
      <c r="O281" s="22" t="s">
        <v>3993</v>
      </c>
      <c r="P281" s="22"/>
      <c r="Q281" s="64">
        <v>42008.895787037036</v>
      </c>
      <c r="R281" s="22"/>
      <c r="S281" s="22" t="s">
        <v>7873</v>
      </c>
      <c r="T281" s="22" t="s">
        <v>3992</v>
      </c>
      <c r="U281" s="22"/>
      <c r="V281" s="22" t="s">
        <v>7874</v>
      </c>
      <c r="W281" s="22" t="s">
        <v>4008</v>
      </c>
      <c r="X281" s="22" t="s">
        <v>782</v>
      </c>
      <c r="Y281" s="22" t="s">
        <v>3129</v>
      </c>
      <c r="Z281" s="22" t="s">
        <v>602</v>
      </c>
      <c r="AA281" s="22" t="s">
        <v>294</v>
      </c>
      <c r="AB281" s="22" t="s">
        <v>89</v>
      </c>
      <c r="AC281" s="22">
        <v>13</v>
      </c>
      <c r="AD281" s="22" t="s">
        <v>66</v>
      </c>
      <c r="AE281" s="22" t="s">
        <v>51</v>
      </c>
      <c r="AF281" s="22"/>
      <c r="AG281" s="22" t="s">
        <v>7318</v>
      </c>
      <c r="AH281" s="37"/>
    </row>
    <row r="282" spans="1:34" x14ac:dyDescent="0.25">
      <c r="A282" s="22">
        <v>2015</v>
      </c>
      <c r="B282" s="22" t="s">
        <v>3995</v>
      </c>
      <c r="C282" s="22">
        <v>47555</v>
      </c>
      <c r="D282" s="22" t="s">
        <v>181</v>
      </c>
      <c r="E282" s="22" t="s">
        <v>1002</v>
      </c>
      <c r="F282" s="23">
        <v>347555027974</v>
      </c>
      <c r="G282" s="22" t="s">
        <v>286</v>
      </c>
      <c r="H282" s="22" t="s">
        <v>42</v>
      </c>
      <c r="I282" s="22" t="s">
        <v>1003</v>
      </c>
      <c r="J282" s="23">
        <v>34755502797401</v>
      </c>
      <c r="K282" s="22" t="s">
        <v>172</v>
      </c>
      <c r="L282" s="22" t="s">
        <v>232</v>
      </c>
      <c r="M282" s="22">
        <v>1</v>
      </c>
      <c r="N282" s="22" t="s">
        <v>2775</v>
      </c>
      <c r="O282" s="22" t="s">
        <v>3993</v>
      </c>
      <c r="P282" s="22"/>
      <c r="Q282" s="64">
        <v>42056.435532407406</v>
      </c>
      <c r="R282" s="22"/>
      <c r="S282" s="22" t="s">
        <v>7875</v>
      </c>
      <c r="T282" s="22" t="s">
        <v>3992</v>
      </c>
      <c r="U282" s="22">
        <v>-1</v>
      </c>
      <c r="V282" s="22" t="s">
        <v>7876</v>
      </c>
      <c r="W282" s="22" t="s">
        <v>4008</v>
      </c>
      <c r="X282" s="22" t="s">
        <v>671</v>
      </c>
      <c r="Y282" s="22" t="s">
        <v>552</v>
      </c>
      <c r="Z282" s="22" t="s">
        <v>7877</v>
      </c>
      <c r="AA282" s="22"/>
      <c r="AB282" s="22" t="s">
        <v>89</v>
      </c>
      <c r="AC282" s="22">
        <v>7</v>
      </c>
      <c r="AD282" s="22" t="s">
        <v>66</v>
      </c>
      <c r="AE282" s="22" t="s">
        <v>51</v>
      </c>
      <c r="AF282" s="22" t="s">
        <v>3990</v>
      </c>
      <c r="AG282" s="22" t="s">
        <v>7318</v>
      </c>
      <c r="AH282" s="37"/>
    </row>
    <row r="283" spans="1:34" x14ac:dyDescent="0.25">
      <c r="A283" s="22">
        <v>2015</v>
      </c>
      <c r="B283" s="22" t="s">
        <v>3995</v>
      </c>
      <c r="C283" s="22">
        <v>47551</v>
      </c>
      <c r="D283" s="22" t="s">
        <v>266</v>
      </c>
      <c r="E283" s="22" t="s">
        <v>7335</v>
      </c>
      <c r="F283" s="23">
        <v>347551000702</v>
      </c>
      <c r="G283" s="22" t="s">
        <v>286</v>
      </c>
      <c r="H283" s="22" t="s">
        <v>42</v>
      </c>
      <c r="I283" s="22" t="s">
        <v>1280</v>
      </c>
      <c r="J283" s="23">
        <v>34755100070201</v>
      </c>
      <c r="K283" s="22" t="s">
        <v>45</v>
      </c>
      <c r="L283" s="22" t="s">
        <v>76</v>
      </c>
      <c r="M283" s="22">
        <v>4</v>
      </c>
      <c r="N283" s="22" t="s">
        <v>2141</v>
      </c>
      <c r="O283" s="22" t="s">
        <v>74</v>
      </c>
      <c r="P283" s="22"/>
      <c r="Q283" s="64">
        <v>42214.634085648147</v>
      </c>
      <c r="R283" s="22"/>
      <c r="S283" s="22" t="s">
        <v>7878</v>
      </c>
      <c r="T283" s="22" t="s">
        <v>3992</v>
      </c>
      <c r="U283" s="22">
        <v>-1</v>
      </c>
      <c r="V283" s="22" t="s">
        <v>7879</v>
      </c>
      <c r="W283" s="22" t="s">
        <v>4008</v>
      </c>
      <c r="X283" s="22" t="s">
        <v>505</v>
      </c>
      <c r="Y283" s="22" t="s">
        <v>2159</v>
      </c>
      <c r="Z283" s="22" t="s">
        <v>781</v>
      </c>
      <c r="AA283" s="22" t="s">
        <v>207</v>
      </c>
      <c r="AB283" s="22" t="s">
        <v>89</v>
      </c>
      <c r="AC283" s="22">
        <v>15</v>
      </c>
      <c r="AD283" s="22" t="s">
        <v>64</v>
      </c>
      <c r="AE283" s="22" t="s">
        <v>65</v>
      </c>
      <c r="AF283" s="22" t="s">
        <v>3990</v>
      </c>
      <c r="AG283" s="22" t="s">
        <v>7318</v>
      </c>
      <c r="AH283" s="37"/>
    </row>
    <row r="284" spans="1:34" x14ac:dyDescent="0.25">
      <c r="A284" s="22">
        <v>2015</v>
      </c>
      <c r="B284" s="22" t="s">
        <v>3995</v>
      </c>
      <c r="C284" s="22">
        <v>47551</v>
      </c>
      <c r="D284" s="22" t="s">
        <v>266</v>
      </c>
      <c r="E284" s="22" t="s">
        <v>7335</v>
      </c>
      <c r="F284" s="23">
        <v>347551000702</v>
      </c>
      <c r="G284" s="22" t="s">
        <v>286</v>
      </c>
      <c r="H284" s="22" t="s">
        <v>42</v>
      </c>
      <c r="I284" s="22" t="s">
        <v>1280</v>
      </c>
      <c r="J284" s="23">
        <v>34755100070201</v>
      </c>
      <c r="K284" s="22" t="s">
        <v>45</v>
      </c>
      <c r="L284" s="22" t="s">
        <v>96</v>
      </c>
      <c r="M284" s="22">
        <v>3</v>
      </c>
      <c r="N284" s="22" t="s">
        <v>1284</v>
      </c>
      <c r="O284" s="22" t="s">
        <v>74</v>
      </c>
      <c r="P284" s="22"/>
      <c r="Q284" s="64">
        <v>42190.924479166664</v>
      </c>
      <c r="R284" s="22"/>
      <c r="S284" s="22" t="s">
        <v>7880</v>
      </c>
      <c r="T284" s="22" t="s">
        <v>3998</v>
      </c>
      <c r="U284" s="22">
        <v>-1</v>
      </c>
      <c r="V284" s="22" t="s">
        <v>7881</v>
      </c>
      <c r="W284" s="22" t="s">
        <v>4008</v>
      </c>
      <c r="X284" s="22" t="s">
        <v>505</v>
      </c>
      <c r="Y284" s="22" t="s">
        <v>1968</v>
      </c>
      <c r="Z284" s="22" t="s">
        <v>7882</v>
      </c>
      <c r="AA284" s="22"/>
      <c r="AB284" s="22" t="s">
        <v>89</v>
      </c>
      <c r="AC284" s="22">
        <v>14</v>
      </c>
      <c r="AD284" s="22" t="s">
        <v>64</v>
      </c>
      <c r="AE284" s="22" t="s">
        <v>65</v>
      </c>
      <c r="AF284" s="22"/>
      <c r="AG284" s="22" t="s">
        <v>7318</v>
      </c>
      <c r="AH284" s="37"/>
    </row>
    <row r="285" spans="1:34" x14ac:dyDescent="0.25">
      <c r="A285" s="22">
        <v>2015</v>
      </c>
      <c r="B285" s="22" t="s">
        <v>3995</v>
      </c>
      <c r="C285" s="22">
        <v>47555</v>
      </c>
      <c r="D285" s="22" t="s">
        <v>181</v>
      </c>
      <c r="E285" s="22" t="s">
        <v>5043</v>
      </c>
      <c r="F285" s="23">
        <v>347555000006</v>
      </c>
      <c r="G285" s="22" t="s">
        <v>286</v>
      </c>
      <c r="H285" s="22" t="s">
        <v>42</v>
      </c>
      <c r="I285" s="22" t="s">
        <v>5043</v>
      </c>
      <c r="J285" s="23">
        <v>34755500000601</v>
      </c>
      <c r="K285" s="22" t="s">
        <v>45</v>
      </c>
      <c r="L285" s="22" t="s">
        <v>96</v>
      </c>
      <c r="M285" s="22">
        <v>3</v>
      </c>
      <c r="N285" s="22">
        <v>301</v>
      </c>
      <c r="O285" s="22" t="s">
        <v>3993</v>
      </c>
      <c r="P285" s="22"/>
      <c r="Q285" s="64">
        <v>42046.376562500001</v>
      </c>
      <c r="R285" s="22"/>
      <c r="S285" s="22" t="s">
        <v>7883</v>
      </c>
      <c r="T285" s="22" t="s">
        <v>3992</v>
      </c>
      <c r="U285" s="22">
        <v>-1</v>
      </c>
      <c r="V285" s="22" t="s">
        <v>7884</v>
      </c>
      <c r="W285" s="22" t="s">
        <v>4008</v>
      </c>
      <c r="X285" s="22" t="s">
        <v>567</v>
      </c>
      <c r="Y285" s="22" t="s">
        <v>2662</v>
      </c>
      <c r="Z285" s="22" t="s">
        <v>405</v>
      </c>
      <c r="AA285" s="22" t="s">
        <v>2345</v>
      </c>
      <c r="AB285" s="22" t="s">
        <v>89</v>
      </c>
      <c r="AC285" s="22">
        <v>7</v>
      </c>
      <c r="AD285" s="22" t="s">
        <v>66</v>
      </c>
      <c r="AE285" s="22" t="s">
        <v>51</v>
      </c>
      <c r="AF285" s="22"/>
      <c r="AG285" s="22" t="s">
        <v>7318</v>
      </c>
      <c r="AH285" s="37"/>
    </row>
    <row r="286" spans="1:34" x14ac:dyDescent="0.25">
      <c r="A286" s="22">
        <v>2015</v>
      </c>
      <c r="B286" s="22" t="s">
        <v>3995</v>
      </c>
      <c r="C286" s="22">
        <v>47980</v>
      </c>
      <c r="D286" s="22" t="s">
        <v>157</v>
      </c>
      <c r="E286" s="22" t="s">
        <v>159</v>
      </c>
      <c r="F286" s="23">
        <v>447980000049</v>
      </c>
      <c r="G286" s="22" t="s">
        <v>286</v>
      </c>
      <c r="H286" s="22" t="s">
        <v>42</v>
      </c>
      <c r="I286" s="22" t="s">
        <v>159</v>
      </c>
      <c r="J286" s="23">
        <v>44798000004901</v>
      </c>
      <c r="K286" s="22" t="s">
        <v>45</v>
      </c>
      <c r="L286" s="22" t="s">
        <v>179</v>
      </c>
      <c r="M286" s="22">
        <v>2</v>
      </c>
      <c r="N286" s="22" t="s">
        <v>3901</v>
      </c>
      <c r="O286" s="22" t="s">
        <v>74</v>
      </c>
      <c r="P286" s="22"/>
      <c r="Q286" s="64">
        <v>42088.475115740737</v>
      </c>
      <c r="R286" s="22"/>
      <c r="S286" s="22" t="s">
        <v>7885</v>
      </c>
      <c r="T286" s="22" t="s">
        <v>3992</v>
      </c>
      <c r="U286" s="22">
        <v>-1</v>
      </c>
      <c r="V286" s="22" t="s">
        <v>7886</v>
      </c>
      <c r="W286" s="22" t="s">
        <v>4008</v>
      </c>
      <c r="X286" s="22" t="s">
        <v>4885</v>
      </c>
      <c r="Y286" s="22" t="s">
        <v>3269</v>
      </c>
      <c r="Z286" s="22" t="s">
        <v>58</v>
      </c>
      <c r="AA286" s="22" t="s">
        <v>246</v>
      </c>
      <c r="AB286" s="22" t="s">
        <v>53</v>
      </c>
      <c r="AC286" s="22">
        <v>7</v>
      </c>
      <c r="AD286" s="22" t="s">
        <v>66</v>
      </c>
      <c r="AE286" s="22" t="s">
        <v>51</v>
      </c>
      <c r="AF286" s="22" t="s">
        <v>3990</v>
      </c>
      <c r="AG286" s="22" t="s">
        <v>7318</v>
      </c>
      <c r="AH286" s="37"/>
    </row>
    <row r="287" spans="1:34" x14ac:dyDescent="0.25">
      <c r="A287" s="22">
        <v>2015</v>
      </c>
      <c r="B287" s="22" t="s">
        <v>3995</v>
      </c>
      <c r="C287" s="22">
        <v>47745</v>
      </c>
      <c r="D287" s="22" t="s">
        <v>344</v>
      </c>
      <c r="E287" s="22" t="s">
        <v>346</v>
      </c>
      <c r="F287" s="23">
        <v>347745000517</v>
      </c>
      <c r="G287" s="22" t="s">
        <v>286</v>
      </c>
      <c r="H287" s="22" t="s">
        <v>42</v>
      </c>
      <c r="I287" s="22" t="s">
        <v>347</v>
      </c>
      <c r="J287" s="23">
        <v>34774500051701</v>
      </c>
      <c r="K287" s="22" t="s">
        <v>45</v>
      </c>
      <c r="L287" s="22" t="s">
        <v>49</v>
      </c>
      <c r="M287" s="22">
        <v>5</v>
      </c>
      <c r="N287" s="22" t="s">
        <v>3048</v>
      </c>
      <c r="O287" s="22" t="s">
        <v>3993</v>
      </c>
      <c r="P287" s="22"/>
      <c r="Q287" s="64">
        <v>42147.473310185182</v>
      </c>
      <c r="R287" s="22"/>
      <c r="S287" s="22" t="s">
        <v>6735</v>
      </c>
      <c r="T287" s="22" t="s">
        <v>3992</v>
      </c>
      <c r="U287" s="22">
        <v>-1</v>
      </c>
      <c r="V287" s="22" t="s">
        <v>6736</v>
      </c>
      <c r="W287" s="22" t="s">
        <v>4008</v>
      </c>
      <c r="X287" s="22" t="s">
        <v>462</v>
      </c>
      <c r="Y287" s="22" t="s">
        <v>174</v>
      </c>
      <c r="Z287" s="22" t="s">
        <v>1492</v>
      </c>
      <c r="AA287" s="22" t="s">
        <v>464</v>
      </c>
      <c r="AB287" s="22" t="s">
        <v>53</v>
      </c>
      <c r="AC287" s="22">
        <v>8</v>
      </c>
      <c r="AD287" s="22" t="s">
        <v>66</v>
      </c>
      <c r="AE287" s="22" t="s">
        <v>51</v>
      </c>
      <c r="AF287" s="22" t="s">
        <v>3990</v>
      </c>
      <c r="AG287" s="22" t="s">
        <v>7318</v>
      </c>
      <c r="AH287" s="37"/>
    </row>
    <row r="288" spans="1:34" x14ac:dyDescent="0.25">
      <c r="A288" s="22">
        <v>2015</v>
      </c>
      <c r="B288" s="22" t="s">
        <v>3995</v>
      </c>
      <c r="C288" s="22">
        <v>47288</v>
      </c>
      <c r="D288" s="22" t="s">
        <v>4013</v>
      </c>
      <c r="E288" s="22" t="s">
        <v>627</v>
      </c>
      <c r="F288" s="23">
        <v>347288000701</v>
      </c>
      <c r="G288" s="22" t="s">
        <v>286</v>
      </c>
      <c r="H288" s="22" t="s">
        <v>42</v>
      </c>
      <c r="I288" s="22" t="s">
        <v>627</v>
      </c>
      <c r="J288" s="23">
        <v>34728800070101</v>
      </c>
      <c r="K288" s="22" t="s">
        <v>131</v>
      </c>
      <c r="L288" s="22" t="s">
        <v>278</v>
      </c>
      <c r="M288" s="22">
        <v>8</v>
      </c>
      <c r="N288" s="22">
        <v>801</v>
      </c>
      <c r="O288" s="22" t="s">
        <v>3993</v>
      </c>
      <c r="P288" s="22"/>
      <c r="Q288" s="64">
        <v>42128.612060185187</v>
      </c>
      <c r="R288" s="22"/>
      <c r="S288" s="22" t="s">
        <v>7887</v>
      </c>
      <c r="T288" s="22" t="s">
        <v>3992</v>
      </c>
      <c r="U288" s="22"/>
      <c r="V288" s="22" t="s">
        <v>7888</v>
      </c>
      <c r="W288" s="22" t="s">
        <v>4008</v>
      </c>
      <c r="X288" s="22" t="s">
        <v>462</v>
      </c>
      <c r="Y288" s="22" t="s">
        <v>748</v>
      </c>
      <c r="Z288" s="22" t="s">
        <v>3250</v>
      </c>
      <c r="AA288" s="22" t="s">
        <v>155</v>
      </c>
      <c r="AB288" s="22" t="s">
        <v>89</v>
      </c>
      <c r="AC288" s="22">
        <v>13</v>
      </c>
      <c r="AD288" s="22" t="s">
        <v>66</v>
      </c>
      <c r="AE288" s="22" t="s">
        <v>51</v>
      </c>
      <c r="AF288" s="22" t="s">
        <v>3990</v>
      </c>
      <c r="AG288" s="22" t="s">
        <v>7318</v>
      </c>
      <c r="AH288" s="37"/>
    </row>
    <row r="289" spans="1:34" x14ac:dyDescent="0.25">
      <c r="A289" s="22">
        <v>2015</v>
      </c>
      <c r="B289" s="22" t="s">
        <v>3995</v>
      </c>
      <c r="C289" s="22">
        <v>47980</v>
      </c>
      <c r="D289" s="22" t="s">
        <v>157</v>
      </c>
      <c r="E289" s="22" t="s">
        <v>159</v>
      </c>
      <c r="F289" s="23">
        <v>447980000049</v>
      </c>
      <c r="G289" s="22" t="s">
        <v>286</v>
      </c>
      <c r="H289" s="22" t="s">
        <v>42</v>
      </c>
      <c r="I289" s="22" t="s">
        <v>159</v>
      </c>
      <c r="J289" s="23">
        <v>44798000004901</v>
      </c>
      <c r="K289" s="22" t="s">
        <v>45</v>
      </c>
      <c r="L289" s="22" t="s">
        <v>179</v>
      </c>
      <c r="M289" s="22">
        <v>2</v>
      </c>
      <c r="N289" s="22" t="s">
        <v>3901</v>
      </c>
      <c r="O289" s="22" t="s">
        <v>74</v>
      </c>
      <c r="P289" s="22"/>
      <c r="Q289" s="64">
        <v>42088.478738425925</v>
      </c>
      <c r="R289" s="22"/>
      <c r="S289" s="22" t="s">
        <v>7889</v>
      </c>
      <c r="T289" s="22" t="s">
        <v>3992</v>
      </c>
      <c r="U289" s="22">
        <v>-1</v>
      </c>
      <c r="V289" s="22" t="s">
        <v>7890</v>
      </c>
      <c r="W289" s="22" t="s">
        <v>4008</v>
      </c>
      <c r="X289" s="22" t="s">
        <v>2209</v>
      </c>
      <c r="Y289" s="22" t="s">
        <v>235</v>
      </c>
      <c r="Z289" s="22" t="s">
        <v>3758</v>
      </c>
      <c r="AA289" s="22" t="s">
        <v>602</v>
      </c>
      <c r="AB289" s="22" t="s">
        <v>89</v>
      </c>
      <c r="AC289" s="22">
        <v>7</v>
      </c>
      <c r="AD289" s="22" t="s">
        <v>66</v>
      </c>
      <c r="AE289" s="22" t="s">
        <v>51</v>
      </c>
      <c r="AF289" s="22" t="s">
        <v>3990</v>
      </c>
      <c r="AG289" s="22" t="s">
        <v>7318</v>
      </c>
      <c r="AH289" s="37"/>
    </row>
    <row r="290" spans="1:34" x14ac:dyDescent="0.25">
      <c r="A290" s="22">
        <v>2015</v>
      </c>
      <c r="B290" s="22" t="s">
        <v>3995</v>
      </c>
      <c r="C290" s="22">
        <v>47980</v>
      </c>
      <c r="D290" s="22" t="s">
        <v>157</v>
      </c>
      <c r="E290" s="22" t="s">
        <v>1291</v>
      </c>
      <c r="F290" s="23">
        <v>447980003077</v>
      </c>
      <c r="G290" s="22" t="s">
        <v>286</v>
      </c>
      <c r="H290" s="22" t="s">
        <v>42</v>
      </c>
      <c r="I290" s="22" t="s">
        <v>1291</v>
      </c>
      <c r="J290" s="23">
        <v>44798000307701</v>
      </c>
      <c r="K290" s="22" t="s">
        <v>45</v>
      </c>
      <c r="L290" s="22" t="s">
        <v>88</v>
      </c>
      <c r="M290" s="22">
        <v>7</v>
      </c>
      <c r="N290" s="22">
        <v>2</v>
      </c>
      <c r="O290" s="22" t="s">
        <v>3993</v>
      </c>
      <c r="P290" s="22"/>
      <c r="Q290" s="64">
        <v>42200.763078703705</v>
      </c>
      <c r="R290" s="22"/>
      <c r="S290" s="22" t="s">
        <v>7891</v>
      </c>
      <c r="T290" s="22" t="s">
        <v>3992</v>
      </c>
      <c r="U290" s="22">
        <v>-1</v>
      </c>
      <c r="V290" s="22" t="s">
        <v>7892</v>
      </c>
      <c r="W290" s="22" t="s">
        <v>4008</v>
      </c>
      <c r="X290" s="22" t="s">
        <v>1622</v>
      </c>
      <c r="Y290" s="22" t="s">
        <v>199</v>
      </c>
      <c r="Z290" s="22" t="s">
        <v>3392</v>
      </c>
      <c r="AA290" s="22" t="s">
        <v>417</v>
      </c>
      <c r="AB290" s="22" t="s">
        <v>53</v>
      </c>
      <c r="AC290" s="22">
        <v>13</v>
      </c>
      <c r="AD290" s="22" t="s">
        <v>64</v>
      </c>
      <c r="AE290" s="22" t="s">
        <v>65</v>
      </c>
      <c r="AF290" s="22" t="s">
        <v>3990</v>
      </c>
      <c r="AG290" s="22" t="s">
        <v>7318</v>
      </c>
      <c r="AH290" s="37"/>
    </row>
    <row r="291" spans="1:34" x14ac:dyDescent="0.25">
      <c r="A291" s="22">
        <v>2015</v>
      </c>
      <c r="B291" s="22" t="s">
        <v>3995</v>
      </c>
      <c r="C291" s="22">
        <v>47980</v>
      </c>
      <c r="D291" s="22" t="s">
        <v>157</v>
      </c>
      <c r="E291" s="22" t="s">
        <v>1023</v>
      </c>
      <c r="F291" s="23">
        <v>447980042451</v>
      </c>
      <c r="G291" s="22" t="s">
        <v>286</v>
      </c>
      <c r="H291" s="22" t="s">
        <v>42</v>
      </c>
      <c r="I291" s="22" t="s">
        <v>1024</v>
      </c>
      <c r="J291" s="23">
        <v>44798004245101</v>
      </c>
      <c r="K291" s="22" t="s">
        <v>45</v>
      </c>
      <c r="L291" s="22" t="s">
        <v>7319</v>
      </c>
      <c r="M291" s="22">
        <v>-1</v>
      </c>
      <c r="N291" s="22" t="s">
        <v>286</v>
      </c>
      <c r="O291" s="22" t="s">
        <v>3993</v>
      </c>
      <c r="P291" s="22"/>
      <c r="Q291" s="64">
        <v>42066.90834490741</v>
      </c>
      <c r="R291" s="22"/>
      <c r="S291" s="22" t="s">
        <v>7893</v>
      </c>
      <c r="T291" s="22" t="s">
        <v>3992</v>
      </c>
      <c r="U291" s="22">
        <v>-1</v>
      </c>
      <c r="V291" s="22" t="s">
        <v>7894</v>
      </c>
      <c r="W291" s="22" t="s">
        <v>4008</v>
      </c>
      <c r="X291" s="22" t="s">
        <v>453</v>
      </c>
      <c r="Y291" s="22" t="s">
        <v>620</v>
      </c>
      <c r="Z291" s="22" t="s">
        <v>58</v>
      </c>
      <c r="AA291" s="22" t="s">
        <v>417</v>
      </c>
      <c r="AB291" s="22" t="s">
        <v>53</v>
      </c>
      <c r="AC291" s="22">
        <v>2</v>
      </c>
      <c r="AD291" s="22" t="s">
        <v>66</v>
      </c>
      <c r="AE291" s="22" t="s">
        <v>51</v>
      </c>
      <c r="AF291" s="22"/>
      <c r="AG291" s="22" t="s">
        <v>7318</v>
      </c>
      <c r="AH291" s="37"/>
    </row>
    <row r="292" spans="1:34" x14ac:dyDescent="0.25">
      <c r="A292" s="22">
        <v>2015</v>
      </c>
      <c r="B292" s="22" t="s">
        <v>3995</v>
      </c>
      <c r="C292" s="22">
        <v>47980</v>
      </c>
      <c r="D292" s="22" t="s">
        <v>157</v>
      </c>
      <c r="E292" s="22" t="s">
        <v>159</v>
      </c>
      <c r="F292" s="23">
        <v>447980000049</v>
      </c>
      <c r="G292" s="22" t="s">
        <v>286</v>
      </c>
      <c r="H292" s="22" t="s">
        <v>42</v>
      </c>
      <c r="I292" s="22" t="s">
        <v>159</v>
      </c>
      <c r="J292" s="23">
        <v>44798000004901</v>
      </c>
      <c r="K292" s="22" t="s">
        <v>45</v>
      </c>
      <c r="L292" s="22" t="s">
        <v>232</v>
      </c>
      <c r="M292" s="22">
        <v>1</v>
      </c>
      <c r="N292" s="22" t="s">
        <v>2038</v>
      </c>
      <c r="O292" s="22" t="s">
        <v>74</v>
      </c>
      <c r="P292" s="22"/>
      <c r="Q292" s="64">
        <v>42088.485474537039</v>
      </c>
      <c r="R292" s="22"/>
      <c r="S292" s="22" t="s">
        <v>7895</v>
      </c>
      <c r="T292" s="22" t="s">
        <v>3992</v>
      </c>
      <c r="U292" s="22">
        <v>-1</v>
      </c>
      <c r="V292" s="22" t="s">
        <v>7896</v>
      </c>
      <c r="W292" s="22" t="s">
        <v>4008</v>
      </c>
      <c r="X292" s="22" t="s">
        <v>453</v>
      </c>
      <c r="Y292" s="22" t="s">
        <v>620</v>
      </c>
      <c r="Z292" s="22" t="s">
        <v>299</v>
      </c>
      <c r="AA292" s="22" t="s">
        <v>451</v>
      </c>
      <c r="AB292" s="22" t="s">
        <v>89</v>
      </c>
      <c r="AC292" s="22">
        <v>8</v>
      </c>
      <c r="AD292" s="22" t="s">
        <v>66</v>
      </c>
      <c r="AE292" s="22" t="s">
        <v>51</v>
      </c>
      <c r="AF292" s="22" t="s">
        <v>3990</v>
      </c>
      <c r="AG292" s="22" t="s">
        <v>7318</v>
      </c>
      <c r="AH292" s="37"/>
    </row>
    <row r="293" spans="1:34" x14ac:dyDescent="0.25">
      <c r="A293" s="22">
        <v>2015</v>
      </c>
      <c r="B293" s="22" t="s">
        <v>3995</v>
      </c>
      <c r="C293" s="22">
        <v>47980</v>
      </c>
      <c r="D293" s="22" t="s">
        <v>157</v>
      </c>
      <c r="E293" s="22" t="s">
        <v>159</v>
      </c>
      <c r="F293" s="23">
        <v>447980000049</v>
      </c>
      <c r="G293" s="22" t="s">
        <v>286</v>
      </c>
      <c r="H293" s="22" t="s">
        <v>42</v>
      </c>
      <c r="I293" s="22" t="s">
        <v>159</v>
      </c>
      <c r="J293" s="23">
        <v>44798000004901</v>
      </c>
      <c r="K293" s="22" t="s">
        <v>45</v>
      </c>
      <c r="L293" s="22" t="s">
        <v>96</v>
      </c>
      <c r="M293" s="22">
        <v>3</v>
      </c>
      <c r="N293" s="22" t="s">
        <v>7897</v>
      </c>
      <c r="O293" s="22" t="s">
        <v>74</v>
      </c>
      <c r="P293" s="22"/>
      <c r="Q293" s="64">
        <v>42088.488749999997</v>
      </c>
      <c r="R293" s="22"/>
      <c r="S293" s="22" t="s">
        <v>7898</v>
      </c>
      <c r="T293" s="22" t="s">
        <v>3992</v>
      </c>
      <c r="U293" s="22">
        <v>-1</v>
      </c>
      <c r="V293" s="22" t="s">
        <v>7899</v>
      </c>
      <c r="W293" s="22" t="s">
        <v>4008</v>
      </c>
      <c r="X293" s="22" t="s">
        <v>453</v>
      </c>
      <c r="Y293" s="22" t="s">
        <v>475</v>
      </c>
      <c r="Z293" s="22" t="s">
        <v>679</v>
      </c>
      <c r="AA293" s="22" t="s">
        <v>1889</v>
      </c>
      <c r="AB293" s="22" t="s">
        <v>89</v>
      </c>
      <c r="AC293" s="22">
        <v>13</v>
      </c>
      <c r="AD293" s="22" t="s">
        <v>66</v>
      </c>
      <c r="AE293" s="22" t="s">
        <v>51</v>
      </c>
      <c r="AF293" s="22" t="s">
        <v>3990</v>
      </c>
      <c r="AG293" s="22" t="s">
        <v>7318</v>
      </c>
      <c r="AH293" s="37"/>
    </row>
    <row r="294" spans="1:34" x14ac:dyDescent="0.25">
      <c r="A294" s="22">
        <v>2015</v>
      </c>
      <c r="B294" s="22" t="s">
        <v>3995</v>
      </c>
      <c r="C294" s="22">
        <v>47288</v>
      </c>
      <c r="D294" s="22" t="s">
        <v>4013</v>
      </c>
      <c r="E294" s="22" t="s">
        <v>2179</v>
      </c>
      <c r="F294" s="23">
        <v>347288000026</v>
      </c>
      <c r="G294" s="22" t="s">
        <v>286</v>
      </c>
      <c r="H294" s="22" t="s">
        <v>42</v>
      </c>
      <c r="I294" s="22" t="s">
        <v>2179</v>
      </c>
      <c r="J294" s="23">
        <v>34728800002601</v>
      </c>
      <c r="K294" s="22" t="s">
        <v>45</v>
      </c>
      <c r="L294" s="22" t="s">
        <v>101</v>
      </c>
      <c r="M294" s="22">
        <v>6</v>
      </c>
      <c r="N294" s="22">
        <v>601</v>
      </c>
      <c r="O294" s="22" t="s">
        <v>3993</v>
      </c>
      <c r="P294" s="22"/>
      <c r="Q294" s="64">
        <v>41990.43273148148</v>
      </c>
      <c r="R294" s="22"/>
      <c r="S294" s="22" t="s">
        <v>7900</v>
      </c>
      <c r="T294" s="22" t="s">
        <v>4245</v>
      </c>
      <c r="U294" s="22"/>
      <c r="V294" s="22" t="s">
        <v>7901</v>
      </c>
      <c r="W294" s="22" t="s">
        <v>4008</v>
      </c>
      <c r="X294" s="22" t="s">
        <v>453</v>
      </c>
      <c r="Y294" s="22" t="s">
        <v>547</v>
      </c>
      <c r="Z294" s="22" t="s">
        <v>7902</v>
      </c>
      <c r="AA294" s="22" t="s">
        <v>155</v>
      </c>
      <c r="AB294" s="22" t="s">
        <v>89</v>
      </c>
      <c r="AC294" s="22">
        <v>11</v>
      </c>
      <c r="AD294" s="22" t="s">
        <v>66</v>
      </c>
      <c r="AE294" s="22" t="s">
        <v>51</v>
      </c>
      <c r="AF294" s="22"/>
      <c r="AG294" s="22" t="s">
        <v>7318</v>
      </c>
      <c r="AH294" s="37"/>
    </row>
    <row r="295" spans="1:34" x14ac:dyDescent="0.25">
      <c r="A295" s="22">
        <v>2015</v>
      </c>
      <c r="B295" s="22" t="s">
        <v>3995</v>
      </c>
      <c r="C295" s="22">
        <v>47460</v>
      </c>
      <c r="D295" s="22" t="s">
        <v>596</v>
      </c>
      <c r="E295" s="22" t="s">
        <v>7359</v>
      </c>
      <c r="F295" s="23">
        <v>447460002640</v>
      </c>
      <c r="G295" s="22" t="s">
        <v>286</v>
      </c>
      <c r="H295" s="22" t="s">
        <v>42</v>
      </c>
      <c r="I295" s="22" t="s">
        <v>7359</v>
      </c>
      <c r="J295" s="23">
        <v>44746000264001</v>
      </c>
      <c r="K295" s="22" t="s">
        <v>45</v>
      </c>
      <c r="L295" s="22" t="s">
        <v>96</v>
      </c>
      <c r="M295" s="22">
        <v>3</v>
      </c>
      <c r="N295" s="22" t="s">
        <v>7903</v>
      </c>
      <c r="O295" s="22" t="s">
        <v>74</v>
      </c>
      <c r="P295" s="22"/>
      <c r="Q295" s="64">
        <v>42090.422743055555</v>
      </c>
      <c r="R295" s="22"/>
      <c r="S295" s="22" t="s">
        <v>7904</v>
      </c>
      <c r="T295" s="22" t="s">
        <v>3992</v>
      </c>
      <c r="U295" s="22">
        <v>-1</v>
      </c>
      <c r="V295" s="22" t="s">
        <v>7905</v>
      </c>
      <c r="W295" s="22" t="s">
        <v>4008</v>
      </c>
      <c r="X295" s="22" t="s">
        <v>453</v>
      </c>
      <c r="Y295" s="22" t="s">
        <v>1545</v>
      </c>
      <c r="Z295" s="22" t="s">
        <v>3241</v>
      </c>
      <c r="AA295" s="22" t="s">
        <v>438</v>
      </c>
      <c r="AB295" s="22" t="s">
        <v>89</v>
      </c>
      <c r="AC295" s="22">
        <v>7</v>
      </c>
      <c r="AD295" s="22" t="s">
        <v>66</v>
      </c>
      <c r="AE295" s="22" t="s">
        <v>51</v>
      </c>
      <c r="AF295" s="22"/>
      <c r="AG295" s="22" t="s">
        <v>7318</v>
      </c>
      <c r="AH295" s="37"/>
    </row>
    <row r="296" spans="1:34" x14ac:dyDescent="0.25">
      <c r="A296" s="22">
        <v>2015</v>
      </c>
      <c r="B296" s="22" t="s">
        <v>3995</v>
      </c>
      <c r="C296" s="22">
        <v>47980</v>
      </c>
      <c r="D296" s="22" t="s">
        <v>157</v>
      </c>
      <c r="E296" s="22" t="s">
        <v>1463</v>
      </c>
      <c r="F296" s="23">
        <v>447980000090</v>
      </c>
      <c r="G296" s="22" t="s">
        <v>286</v>
      </c>
      <c r="H296" s="22" t="s">
        <v>42</v>
      </c>
      <c r="I296" s="22" t="s">
        <v>1463</v>
      </c>
      <c r="J296" s="23">
        <v>44798000009001</v>
      </c>
      <c r="K296" s="22" t="s">
        <v>45</v>
      </c>
      <c r="L296" s="22" t="s">
        <v>179</v>
      </c>
      <c r="M296" s="22">
        <v>2</v>
      </c>
      <c r="N296" s="22">
        <v>201</v>
      </c>
      <c r="O296" s="22" t="s">
        <v>3993</v>
      </c>
      <c r="P296" s="22"/>
      <c r="Q296" s="64">
        <v>42039.591064814813</v>
      </c>
      <c r="R296" s="22"/>
      <c r="S296" s="22" t="s">
        <v>7906</v>
      </c>
      <c r="T296" s="22" t="s">
        <v>3992</v>
      </c>
      <c r="U296" s="22">
        <v>-1</v>
      </c>
      <c r="V296" s="22" t="s">
        <v>7907</v>
      </c>
      <c r="W296" s="22" t="s">
        <v>4008</v>
      </c>
      <c r="X296" s="22" t="s">
        <v>453</v>
      </c>
      <c r="Y296" s="22" t="s">
        <v>1645</v>
      </c>
      <c r="Z296" s="22" t="s">
        <v>299</v>
      </c>
      <c r="AA296" s="22" t="s">
        <v>503</v>
      </c>
      <c r="AB296" s="22" t="s">
        <v>89</v>
      </c>
      <c r="AC296" s="22">
        <v>6</v>
      </c>
      <c r="AD296" s="22" t="s">
        <v>66</v>
      </c>
      <c r="AE296" s="22" t="s">
        <v>51</v>
      </c>
      <c r="AF296" s="22"/>
      <c r="AG296" s="22" t="s">
        <v>7318</v>
      </c>
      <c r="AH296" s="37"/>
    </row>
    <row r="297" spans="1:34" x14ac:dyDescent="0.25">
      <c r="A297" s="22">
        <v>2015</v>
      </c>
      <c r="B297" s="22" t="s">
        <v>3995</v>
      </c>
      <c r="C297" s="22">
        <v>47288</v>
      </c>
      <c r="D297" s="22" t="s">
        <v>4013</v>
      </c>
      <c r="E297" s="22" t="s">
        <v>2876</v>
      </c>
      <c r="F297" s="23">
        <v>347288001286</v>
      </c>
      <c r="G297" s="22" t="s">
        <v>286</v>
      </c>
      <c r="H297" s="22" t="s">
        <v>42</v>
      </c>
      <c r="I297" s="22" t="s">
        <v>2876</v>
      </c>
      <c r="J297" s="23">
        <v>34728800128601</v>
      </c>
      <c r="K297" s="22" t="s">
        <v>45</v>
      </c>
      <c r="L297" s="22" t="s">
        <v>232</v>
      </c>
      <c r="M297" s="22">
        <v>1</v>
      </c>
      <c r="N297" s="22" t="s">
        <v>3263</v>
      </c>
      <c r="O297" s="22" t="s">
        <v>3993</v>
      </c>
      <c r="P297" s="22"/>
      <c r="Q297" s="64">
        <v>42124.399629629632</v>
      </c>
      <c r="R297" s="22"/>
      <c r="S297" s="22" t="s">
        <v>7908</v>
      </c>
      <c r="T297" s="22" t="s">
        <v>3992</v>
      </c>
      <c r="U297" s="22">
        <v>-1</v>
      </c>
      <c r="V297" s="22" t="s">
        <v>7909</v>
      </c>
      <c r="W297" s="22" t="s">
        <v>4008</v>
      </c>
      <c r="X297" s="22" t="s">
        <v>213</v>
      </c>
      <c r="Y297" s="22" t="s">
        <v>2788</v>
      </c>
      <c r="Z297" s="22" t="s">
        <v>7910</v>
      </c>
      <c r="AA297" s="22" t="s">
        <v>1812</v>
      </c>
      <c r="AB297" s="22" t="s">
        <v>53</v>
      </c>
      <c r="AC297" s="22">
        <v>7</v>
      </c>
      <c r="AD297" s="22" t="s">
        <v>66</v>
      </c>
      <c r="AE297" s="22" t="s">
        <v>51</v>
      </c>
      <c r="AF297" s="22" t="s">
        <v>3990</v>
      </c>
      <c r="AG297" s="22" t="s">
        <v>7318</v>
      </c>
      <c r="AH297" s="37"/>
    </row>
    <row r="298" spans="1:34" x14ac:dyDescent="0.25">
      <c r="A298" s="22">
        <v>2015</v>
      </c>
      <c r="B298" s="22" t="s">
        <v>3995</v>
      </c>
      <c r="C298" s="22">
        <v>47288</v>
      </c>
      <c r="D298" s="22" t="s">
        <v>4013</v>
      </c>
      <c r="E298" s="22" t="s">
        <v>655</v>
      </c>
      <c r="F298" s="23">
        <v>347288000778</v>
      </c>
      <c r="G298" s="22" t="s">
        <v>286</v>
      </c>
      <c r="H298" s="22" t="s">
        <v>42</v>
      </c>
      <c r="I298" s="22" t="s">
        <v>655</v>
      </c>
      <c r="J298" s="23">
        <v>34728800077801</v>
      </c>
      <c r="K298" s="22" t="s">
        <v>45</v>
      </c>
      <c r="L298" s="22" t="s">
        <v>179</v>
      </c>
      <c r="M298" s="22">
        <v>2</v>
      </c>
      <c r="N298" s="22">
        <v>201</v>
      </c>
      <c r="O298" s="22" t="s">
        <v>74</v>
      </c>
      <c r="P298" s="22"/>
      <c r="Q298" s="64">
        <v>42188.793379629627</v>
      </c>
      <c r="R298" s="22"/>
      <c r="S298" s="22" t="s">
        <v>7911</v>
      </c>
      <c r="T298" s="22" t="s">
        <v>3992</v>
      </c>
      <c r="U298" s="22">
        <v>-1</v>
      </c>
      <c r="V298" s="22" t="s">
        <v>7912</v>
      </c>
      <c r="W298" s="22" t="s">
        <v>4008</v>
      </c>
      <c r="X298" s="22" t="s">
        <v>1830</v>
      </c>
      <c r="Y298" s="22" t="s">
        <v>199</v>
      </c>
      <c r="Z298" s="22" t="s">
        <v>206</v>
      </c>
      <c r="AA298" s="22" t="s">
        <v>607</v>
      </c>
      <c r="AB298" s="22" t="s">
        <v>89</v>
      </c>
      <c r="AC298" s="22">
        <v>6</v>
      </c>
      <c r="AD298" s="22" t="s">
        <v>64</v>
      </c>
      <c r="AE298" s="22" t="s">
        <v>65</v>
      </c>
      <c r="AF298" s="22" t="s">
        <v>3990</v>
      </c>
      <c r="AG298" s="22" t="s">
        <v>7318</v>
      </c>
      <c r="AH298" s="37"/>
    </row>
    <row r="299" spans="1:34" x14ac:dyDescent="0.25">
      <c r="A299" s="22">
        <v>2015</v>
      </c>
      <c r="B299" s="22" t="s">
        <v>3995</v>
      </c>
      <c r="C299" s="22">
        <v>47288</v>
      </c>
      <c r="D299" s="22" t="s">
        <v>4013</v>
      </c>
      <c r="E299" s="22" t="s">
        <v>627</v>
      </c>
      <c r="F299" s="23">
        <v>347288000701</v>
      </c>
      <c r="G299" s="22" t="s">
        <v>286</v>
      </c>
      <c r="H299" s="22" t="s">
        <v>42</v>
      </c>
      <c r="I299" s="22" t="s">
        <v>627</v>
      </c>
      <c r="J299" s="23">
        <v>34728800070101</v>
      </c>
      <c r="K299" s="22" t="s">
        <v>131</v>
      </c>
      <c r="L299" s="22" t="s">
        <v>278</v>
      </c>
      <c r="M299" s="22">
        <v>8</v>
      </c>
      <c r="N299" s="22">
        <v>801</v>
      </c>
      <c r="O299" s="22" t="s">
        <v>3993</v>
      </c>
      <c r="P299" s="22"/>
      <c r="Q299" s="64">
        <v>42128.637361111112</v>
      </c>
      <c r="R299" s="22"/>
      <c r="S299" s="22" t="s">
        <v>6798</v>
      </c>
      <c r="T299" s="22" t="s">
        <v>3992</v>
      </c>
      <c r="U299" s="22"/>
      <c r="V299" s="22">
        <v>47200706239</v>
      </c>
      <c r="W299" s="22" t="s">
        <v>4008</v>
      </c>
      <c r="X299" s="22" t="s">
        <v>1830</v>
      </c>
      <c r="Y299" s="22" t="s">
        <v>822</v>
      </c>
      <c r="Z299" s="22" t="s">
        <v>3652</v>
      </c>
      <c r="AA299" s="22" t="s">
        <v>488</v>
      </c>
      <c r="AB299" s="22" t="s">
        <v>89</v>
      </c>
      <c r="AC299" s="22">
        <v>15</v>
      </c>
      <c r="AD299" s="22" t="s">
        <v>66</v>
      </c>
      <c r="AE299" s="22" t="s">
        <v>51</v>
      </c>
      <c r="AF299" s="22" t="s">
        <v>3990</v>
      </c>
      <c r="AG299" s="22" t="s">
        <v>7318</v>
      </c>
      <c r="AH299" s="37"/>
    </row>
    <row r="300" spans="1:34" x14ac:dyDescent="0.25">
      <c r="A300" s="22">
        <v>2015</v>
      </c>
      <c r="B300" s="22" t="s">
        <v>3995</v>
      </c>
      <c r="C300" s="22">
        <v>47288</v>
      </c>
      <c r="D300" s="22" t="s">
        <v>4013</v>
      </c>
      <c r="E300" s="22" t="s">
        <v>2179</v>
      </c>
      <c r="F300" s="23">
        <v>347288000026</v>
      </c>
      <c r="G300" s="22" t="s">
        <v>286</v>
      </c>
      <c r="H300" s="22" t="s">
        <v>42</v>
      </c>
      <c r="I300" s="22" t="s">
        <v>2179</v>
      </c>
      <c r="J300" s="23">
        <v>34728800002601</v>
      </c>
      <c r="K300" s="22" t="s">
        <v>45</v>
      </c>
      <c r="L300" s="22" t="s">
        <v>114</v>
      </c>
      <c r="M300" s="22">
        <v>9</v>
      </c>
      <c r="N300" s="22">
        <v>901</v>
      </c>
      <c r="O300" s="22" t="s">
        <v>3993</v>
      </c>
      <c r="P300" s="22"/>
      <c r="Q300" s="64">
        <v>41990.43109953704</v>
      </c>
      <c r="R300" s="22"/>
      <c r="S300" s="22" t="s">
        <v>7913</v>
      </c>
      <c r="T300" s="22" t="s">
        <v>4245</v>
      </c>
      <c r="U300" s="22"/>
      <c r="V300" s="22" t="s">
        <v>7914</v>
      </c>
      <c r="W300" s="22" t="s">
        <v>4008</v>
      </c>
      <c r="X300" s="22" t="s">
        <v>4897</v>
      </c>
      <c r="Y300" s="22" t="s">
        <v>5134</v>
      </c>
      <c r="Z300" s="22" t="s">
        <v>464</v>
      </c>
      <c r="AA300" s="22" t="s">
        <v>705</v>
      </c>
      <c r="AB300" s="22" t="s">
        <v>53</v>
      </c>
      <c r="AC300" s="22">
        <v>14</v>
      </c>
      <c r="AD300" s="22" t="s">
        <v>66</v>
      </c>
      <c r="AE300" s="22" t="s">
        <v>51</v>
      </c>
      <c r="AF300" s="22"/>
      <c r="AG300" s="22" t="s">
        <v>7318</v>
      </c>
      <c r="AH300" s="37"/>
    </row>
    <row r="301" spans="1:34" x14ac:dyDescent="0.25">
      <c r="A301" s="22">
        <v>2015</v>
      </c>
      <c r="B301" s="22" t="s">
        <v>3995</v>
      </c>
      <c r="C301" s="22">
        <v>47288</v>
      </c>
      <c r="D301" s="22" t="s">
        <v>4013</v>
      </c>
      <c r="E301" s="22" t="s">
        <v>2179</v>
      </c>
      <c r="F301" s="23">
        <v>347288000026</v>
      </c>
      <c r="G301" s="22" t="s">
        <v>286</v>
      </c>
      <c r="H301" s="22" t="s">
        <v>42</v>
      </c>
      <c r="I301" s="22" t="s">
        <v>2179</v>
      </c>
      <c r="J301" s="23">
        <v>34728800002601</v>
      </c>
      <c r="K301" s="22" t="s">
        <v>45</v>
      </c>
      <c r="L301" s="22" t="s">
        <v>7263</v>
      </c>
      <c r="M301" s="22">
        <v>10</v>
      </c>
      <c r="N301" s="22">
        <v>1002</v>
      </c>
      <c r="O301" s="22" t="s">
        <v>3993</v>
      </c>
      <c r="P301" s="22"/>
      <c r="Q301" s="64">
        <v>42047.696967592594</v>
      </c>
      <c r="R301" s="22"/>
      <c r="S301" s="22" t="s">
        <v>7915</v>
      </c>
      <c r="T301" s="22" t="s">
        <v>4055</v>
      </c>
      <c r="U301" s="22"/>
      <c r="V301" s="22" t="s">
        <v>7916</v>
      </c>
      <c r="W301" s="22" t="s">
        <v>4008</v>
      </c>
      <c r="X301" s="22" t="s">
        <v>4897</v>
      </c>
      <c r="Y301" s="22" t="s">
        <v>5134</v>
      </c>
      <c r="Z301" s="22" t="s">
        <v>294</v>
      </c>
      <c r="AA301" s="22" t="s">
        <v>711</v>
      </c>
      <c r="AB301" s="22" t="s">
        <v>89</v>
      </c>
      <c r="AC301" s="22">
        <v>15</v>
      </c>
      <c r="AD301" s="22" t="s">
        <v>66</v>
      </c>
      <c r="AE301" s="22" t="s">
        <v>51</v>
      </c>
      <c r="AF301" s="22" t="s">
        <v>3990</v>
      </c>
      <c r="AG301" s="22" t="s">
        <v>7318</v>
      </c>
      <c r="AH301" s="37"/>
    </row>
    <row r="302" spans="1:34" x14ac:dyDescent="0.25">
      <c r="A302" s="22">
        <v>2015</v>
      </c>
      <c r="B302" s="22" t="s">
        <v>3995</v>
      </c>
      <c r="C302" s="22">
        <v>47288</v>
      </c>
      <c r="D302" s="22" t="s">
        <v>4013</v>
      </c>
      <c r="E302" s="22" t="s">
        <v>5016</v>
      </c>
      <c r="F302" s="23">
        <v>347288010498</v>
      </c>
      <c r="G302" s="22" t="s">
        <v>286</v>
      </c>
      <c r="H302" s="22" t="s">
        <v>42</v>
      </c>
      <c r="I302" s="22" t="s">
        <v>5016</v>
      </c>
      <c r="J302" s="23">
        <v>34728801049801</v>
      </c>
      <c r="K302" s="22" t="s">
        <v>45</v>
      </c>
      <c r="L302" s="22" t="s">
        <v>179</v>
      </c>
      <c r="M302" s="22">
        <v>2</v>
      </c>
      <c r="N302" s="22">
        <v>1</v>
      </c>
      <c r="O302" s="22" t="s">
        <v>3993</v>
      </c>
      <c r="P302" s="22"/>
      <c r="Q302" s="64">
        <v>42060.885810185187</v>
      </c>
      <c r="R302" s="22"/>
      <c r="S302" s="22" t="s">
        <v>7917</v>
      </c>
      <c r="T302" s="22" t="s">
        <v>3998</v>
      </c>
      <c r="U302" s="22">
        <v>-1</v>
      </c>
      <c r="V302" s="22" t="s">
        <v>7918</v>
      </c>
      <c r="W302" s="22" t="s">
        <v>4008</v>
      </c>
      <c r="X302" s="22" t="s">
        <v>3876</v>
      </c>
      <c r="Y302" s="22" t="s">
        <v>1630</v>
      </c>
      <c r="Z302" s="22" t="s">
        <v>3758</v>
      </c>
      <c r="AA302" s="22" t="s">
        <v>519</v>
      </c>
      <c r="AB302" s="22" t="s">
        <v>89</v>
      </c>
      <c r="AC302" s="22">
        <v>7</v>
      </c>
      <c r="AD302" s="22" t="s">
        <v>66</v>
      </c>
      <c r="AE302" s="22" t="s">
        <v>51</v>
      </c>
      <c r="AF302" s="22" t="s">
        <v>3990</v>
      </c>
      <c r="AG302" s="22" t="s">
        <v>7318</v>
      </c>
      <c r="AH302" s="37"/>
    </row>
    <row r="303" spans="1:34" x14ac:dyDescent="0.25">
      <c r="A303" s="22">
        <v>2015</v>
      </c>
      <c r="B303" s="22" t="s">
        <v>3995</v>
      </c>
      <c r="C303" s="22">
        <v>47288</v>
      </c>
      <c r="D303" s="22" t="s">
        <v>4013</v>
      </c>
      <c r="E303" s="22" t="s">
        <v>627</v>
      </c>
      <c r="F303" s="23">
        <v>347288000701</v>
      </c>
      <c r="G303" s="22" t="s">
        <v>286</v>
      </c>
      <c r="H303" s="22" t="s">
        <v>42</v>
      </c>
      <c r="I303" s="22" t="s">
        <v>627</v>
      </c>
      <c r="J303" s="23">
        <v>34728800070101</v>
      </c>
      <c r="K303" s="22" t="s">
        <v>131</v>
      </c>
      <c r="L303" s="22" t="s">
        <v>278</v>
      </c>
      <c r="M303" s="22">
        <v>8</v>
      </c>
      <c r="N303" s="22">
        <v>801</v>
      </c>
      <c r="O303" s="22" t="s">
        <v>3993</v>
      </c>
      <c r="P303" s="22"/>
      <c r="Q303" s="64">
        <v>42128.612071759257</v>
      </c>
      <c r="R303" s="22"/>
      <c r="S303" s="22" t="s">
        <v>7920</v>
      </c>
      <c r="T303" s="22" t="s">
        <v>3992</v>
      </c>
      <c r="U303" s="22"/>
      <c r="V303" s="22" t="s">
        <v>7921</v>
      </c>
      <c r="W303" s="22" t="s">
        <v>4008</v>
      </c>
      <c r="X303" s="22" t="s">
        <v>436</v>
      </c>
      <c r="Y303" s="22" t="s">
        <v>185</v>
      </c>
      <c r="Z303" s="22" t="s">
        <v>732</v>
      </c>
      <c r="AA303" s="22" t="s">
        <v>276</v>
      </c>
      <c r="AB303" s="22" t="s">
        <v>53</v>
      </c>
      <c r="AC303" s="22">
        <v>15</v>
      </c>
      <c r="AD303" s="22" t="s">
        <v>66</v>
      </c>
      <c r="AE303" s="22" t="s">
        <v>51</v>
      </c>
      <c r="AF303" s="22" t="s">
        <v>3990</v>
      </c>
      <c r="AG303" s="22" t="s">
        <v>7318</v>
      </c>
      <c r="AH303" s="37"/>
    </row>
    <row r="304" spans="1:34" x14ac:dyDescent="0.25">
      <c r="A304" s="22">
        <v>2015</v>
      </c>
      <c r="B304" s="22" t="s">
        <v>3995</v>
      </c>
      <c r="C304" s="22">
        <v>47980</v>
      </c>
      <c r="D304" s="22" t="s">
        <v>157</v>
      </c>
      <c r="E304" s="22" t="s">
        <v>159</v>
      </c>
      <c r="F304" s="23">
        <v>447980000049</v>
      </c>
      <c r="G304" s="22" t="s">
        <v>286</v>
      </c>
      <c r="H304" s="22" t="s">
        <v>42</v>
      </c>
      <c r="I304" s="22" t="s">
        <v>159</v>
      </c>
      <c r="J304" s="23">
        <v>44798000004901</v>
      </c>
      <c r="K304" s="22" t="s">
        <v>45</v>
      </c>
      <c r="L304" s="22" t="s">
        <v>76</v>
      </c>
      <c r="M304" s="22">
        <v>4</v>
      </c>
      <c r="N304" s="22">
        <v>4017</v>
      </c>
      <c r="O304" s="22" t="s">
        <v>74</v>
      </c>
      <c r="P304" s="22"/>
      <c r="Q304" s="64">
        <v>42077.708634259259</v>
      </c>
      <c r="R304" s="22"/>
      <c r="S304" s="22" t="s">
        <v>7922</v>
      </c>
      <c r="T304" s="22" t="s">
        <v>3992</v>
      </c>
      <c r="U304" s="22">
        <v>-1</v>
      </c>
      <c r="V304" s="22" t="s">
        <v>7923</v>
      </c>
      <c r="W304" s="22" t="s">
        <v>4008</v>
      </c>
      <c r="X304" s="22" t="s">
        <v>436</v>
      </c>
      <c r="Y304" s="22" t="s">
        <v>3596</v>
      </c>
      <c r="Z304" s="22" t="s">
        <v>3093</v>
      </c>
      <c r="AA304" s="22" t="s">
        <v>1792</v>
      </c>
      <c r="AB304" s="22" t="s">
        <v>53</v>
      </c>
      <c r="AC304" s="22">
        <v>7</v>
      </c>
      <c r="AD304" s="22" t="s">
        <v>66</v>
      </c>
      <c r="AE304" s="22" t="s">
        <v>51</v>
      </c>
      <c r="AF304" s="22"/>
      <c r="AG304" s="22" t="s">
        <v>7318</v>
      </c>
      <c r="AH304" s="37"/>
    </row>
    <row r="305" spans="1:34" x14ac:dyDescent="0.25">
      <c r="A305" s="22">
        <v>2015</v>
      </c>
      <c r="B305" s="22" t="s">
        <v>3995</v>
      </c>
      <c r="C305" s="22">
        <v>47288</v>
      </c>
      <c r="D305" s="22" t="s">
        <v>4013</v>
      </c>
      <c r="E305" s="22" t="s">
        <v>1925</v>
      </c>
      <c r="F305" s="23">
        <v>347288000697</v>
      </c>
      <c r="G305" s="22" t="s">
        <v>286</v>
      </c>
      <c r="H305" s="22" t="s">
        <v>42</v>
      </c>
      <c r="I305" s="22" t="s">
        <v>1925</v>
      </c>
      <c r="J305" s="23">
        <v>34728800069701</v>
      </c>
      <c r="K305" s="22" t="s">
        <v>45</v>
      </c>
      <c r="L305" s="22" t="s">
        <v>88</v>
      </c>
      <c r="M305" s="22">
        <v>7</v>
      </c>
      <c r="N305" s="22" t="s">
        <v>286</v>
      </c>
      <c r="O305" s="22" t="s">
        <v>3993</v>
      </c>
      <c r="P305" s="22"/>
      <c r="Q305" s="64">
        <v>42008.895983796298</v>
      </c>
      <c r="R305" s="22"/>
      <c r="S305" s="22" t="s">
        <v>7924</v>
      </c>
      <c r="T305" s="22" t="s">
        <v>3992</v>
      </c>
      <c r="U305" s="22"/>
      <c r="V305" s="22" t="s">
        <v>7925</v>
      </c>
      <c r="W305" s="22" t="s">
        <v>4008</v>
      </c>
      <c r="X305" s="22" t="s">
        <v>4639</v>
      </c>
      <c r="Y305" s="22" t="s">
        <v>1082</v>
      </c>
      <c r="Z305" s="22" t="s">
        <v>7926</v>
      </c>
      <c r="AA305" s="22" t="s">
        <v>164</v>
      </c>
      <c r="AB305" s="22" t="s">
        <v>53</v>
      </c>
      <c r="AC305" s="22">
        <v>13</v>
      </c>
      <c r="AD305" s="22" t="s">
        <v>66</v>
      </c>
      <c r="AE305" s="22" t="s">
        <v>51</v>
      </c>
      <c r="AF305" s="22"/>
      <c r="AG305" s="22" t="s">
        <v>7318</v>
      </c>
      <c r="AH305" s="37"/>
    </row>
    <row r="306" spans="1:34" x14ac:dyDescent="0.25">
      <c r="A306" s="22">
        <v>2015</v>
      </c>
      <c r="B306" s="22" t="s">
        <v>3995</v>
      </c>
      <c r="C306" s="22">
        <v>47460</v>
      </c>
      <c r="D306" s="22" t="s">
        <v>596</v>
      </c>
      <c r="E306" s="22" t="s">
        <v>7359</v>
      </c>
      <c r="F306" s="23">
        <v>447460002640</v>
      </c>
      <c r="G306" s="22" t="s">
        <v>286</v>
      </c>
      <c r="H306" s="22" t="s">
        <v>42</v>
      </c>
      <c r="I306" s="22" t="s">
        <v>7359</v>
      </c>
      <c r="J306" s="23">
        <v>44746000264001</v>
      </c>
      <c r="K306" s="22" t="s">
        <v>45</v>
      </c>
      <c r="L306" s="22" t="s">
        <v>96</v>
      </c>
      <c r="M306" s="22">
        <v>3</v>
      </c>
      <c r="N306" s="22" t="s">
        <v>5687</v>
      </c>
      <c r="O306" s="22" t="s">
        <v>74</v>
      </c>
      <c r="P306" s="22"/>
      <c r="Q306" s="64">
        <v>42201.438935185186</v>
      </c>
      <c r="R306" s="22"/>
      <c r="S306" s="22" t="s">
        <v>7927</v>
      </c>
      <c r="T306" s="22" t="s">
        <v>3992</v>
      </c>
      <c r="U306" s="22">
        <v>-1</v>
      </c>
      <c r="V306" s="22" t="s">
        <v>7928</v>
      </c>
      <c r="W306" s="22" t="s">
        <v>4008</v>
      </c>
      <c r="X306" s="22" t="s">
        <v>592</v>
      </c>
      <c r="Y306" s="22" t="s">
        <v>480</v>
      </c>
      <c r="Z306" s="22" t="s">
        <v>2429</v>
      </c>
      <c r="AA306" s="22" t="s">
        <v>424</v>
      </c>
      <c r="AB306" s="22" t="s">
        <v>53</v>
      </c>
      <c r="AC306" s="22">
        <v>7</v>
      </c>
      <c r="AD306" s="22" t="s">
        <v>66</v>
      </c>
      <c r="AE306" s="22" t="s">
        <v>51</v>
      </c>
      <c r="AF306" s="22" t="s">
        <v>3990</v>
      </c>
      <c r="AG306" s="22" t="s">
        <v>7318</v>
      </c>
      <c r="AH306" s="37"/>
    </row>
    <row r="307" spans="1:34" x14ac:dyDescent="0.25">
      <c r="A307" s="22">
        <v>2015</v>
      </c>
      <c r="B307" s="22" t="s">
        <v>3995</v>
      </c>
      <c r="C307" s="22">
        <v>47288</v>
      </c>
      <c r="D307" s="22" t="s">
        <v>4013</v>
      </c>
      <c r="E307" s="22" t="s">
        <v>354</v>
      </c>
      <c r="F307" s="23">
        <v>347288010536</v>
      </c>
      <c r="G307" s="22" t="s">
        <v>286</v>
      </c>
      <c r="H307" s="22" t="s">
        <v>42</v>
      </c>
      <c r="I307" s="22" t="s">
        <v>355</v>
      </c>
      <c r="J307" s="23">
        <v>34728801053601</v>
      </c>
      <c r="K307" s="22" t="s">
        <v>45</v>
      </c>
      <c r="L307" s="22" t="s">
        <v>232</v>
      </c>
      <c r="M307" s="22">
        <v>1</v>
      </c>
      <c r="N307" s="22" t="s">
        <v>7929</v>
      </c>
      <c r="O307" s="22" t="s">
        <v>74</v>
      </c>
      <c r="P307" s="22"/>
      <c r="Q307" s="64">
        <v>42291.483032407406</v>
      </c>
      <c r="R307" s="22"/>
      <c r="S307" s="22" t="s">
        <v>7930</v>
      </c>
      <c r="T307" s="22" t="s">
        <v>3992</v>
      </c>
      <c r="U307" s="22">
        <v>-1</v>
      </c>
      <c r="V307" s="22" t="s">
        <v>7931</v>
      </c>
      <c r="W307" s="22" t="s">
        <v>4008</v>
      </c>
      <c r="X307" s="22" t="s">
        <v>3654</v>
      </c>
      <c r="Y307" s="22" t="s">
        <v>2657</v>
      </c>
      <c r="Z307" s="22" t="s">
        <v>365</v>
      </c>
      <c r="AA307" s="22" t="s">
        <v>164</v>
      </c>
      <c r="AB307" s="22" t="s">
        <v>53</v>
      </c>
      <c r="AC307" s="22">
        <v>8</v>
      </c>
      <c r="AD307" s="22" t="s">
        <v>66</v>
      </c>
      <c r="AE307" s="22" t="s">
        <v>51</v>
      </c>
      <c r="AF307" s="22" t="s">
        <v>3990</v>
      </c>
      <c r="AG307" s="22" t="s">
        <v>7318</v>
      </c>
      <c r="AH307" s="37"/>
    </row>
    <row r="308" spans="1:34" x14ac:dyDescent="0.25">
      <c r="A308" s="22">
        <v>2015</v>
      </c>
      <c r="B308" s="22" t="s">
        <v>3995</v>
      </c>
      <c r="C308" s="22">
        <v>47288</v>
      </c>
      <c r="D308" s="22" t="s">
        <v>4013</v>
      </c>
      <c r="E308" s="22" t="s">
        <v>1925</v>
      </c>
      <c r="F308" s="23">
        <v>347288000697</v>
      </c>
      <c r="G308" s="22" t="s">
        <v>286</v>
      </c>
      <c r="H308" s="22" t="s">
        <v>42</v>
      </c>
      <c r="I308" s="22" t="s">
        <v>1925</v>
      </c>
      <c r="J308" s="23">
        <v>34728800069701</v>
      </c>
      <c r="K308" s="22" t="s">
        <v>45</v>
      </c>
      <c r="L308" s="22" t="s">
        <v>7263</v>
      </c>
      <c r="M308" s="22">
        <v>10</v>
      </c>
      <c r="N308" s="22" t="s">
        <v>286</v>
      </c>
      <c r="O308" s="22" t="s">
        <v>3993</v>
      </c>
      <c r="P308" s="22"/>
      <c r="Q308" s="64">
        <v>41989.502106481479</v>
      </c>
      <c r="R308" s="22"/>
      <c r="S308" s="22" t="s">
        <v>7932</v>
      </c>
      <c r="T308" s="22" t="s">
        <v>4055</v>
      </c>
      <c r="U308" s="22"/>
      <c r="V308" s="22" t="s">
        <v>7933</v>
      </c>
      <c r="W308" s="22" t="s">
        <v>4008</v>
      </c>
      <c r="X308" s="22" t="s">
        <v>785</v>
      </c>
      <c r="Y308" s="22" t="s">
        <v>624</v>
      </c>
      <c r="Z308" s="22" t="s">
        <v>403</v>
      </c>
      <c r="AA308" s="22" t="s">
        <v>293</v>
      </c>
      <c r="AB308" s="22" t="s">
        <v>89</v>
      </c>
      <c r="AC308" s="22">
        <v>16</v>
      </c>
      <c r="AD308" s="22" t="s">
        <v>66</v>
      </c>
      <c r="AE308" s="22" t="s">
        <v>51</v>
      </c>
      <c r="AF308" s="22" t="s">
        <v>3990</v>
      </c>
      <c r="AG308" s="22" t="s">
        <v>7318</v>
      </c>
      <c r="AH308" s="37"/>
    </row>
    <row r="309" spans="1:34" x14ac:dyDescent="0.25">
      <c r="A309" s="22">
        <v>2015</v>
      </c>
      <c r="B309" s="22" t="s">
        <v>3995</v>
      </c>
      <c r="C309" s="22">
        <v>47551</v>
      </c>
      <c r="D309" s="22" t="s">
        <v>266</v>
      </c>
      <c r="E309" s="22" t="s">
        <v>7335</v>
      </c>
      <c r="F309" s="23">
        <v>347551000702</v>
      </c>
      <c r="G309" s="22" t="s">
        <v>286</v>
      </c>
      <c r="H309" s="22" t="s">
        <v>42</v>
      </c>
      <c r="I309" s="22" t="s">
        <v>1280</v>
      </c>
      <c r="J309" s="23">
        <v>34755100070201</v>
      </c>
      <c r="K309" s="22" t="s">
        <v>45</v>
      </c>
      <c r="L309" s="22" t="s">
        <v>327</v>
      </c>
      <c r="M309" s="22">
        <v>0</v>
      </c>
      <c r="N309" s="22" t="s">
        <v>7405</v>
      </c>
      <c r="O309" s="22" t="s">
        <v>74</v>
      </c>
      <c r="P309" s="22"/>
      <c r="Q309" s="64">
        <v>42216.464178240742</v>
      </c>
      <c r="R309" s="22"/>
      <c r="S309" s="22" t="s">
        <v>7934</v>
      </c>
      <c r="T309" s="22" t="s">
        <v>3992</v>
      </c>
      <c r="U309" s="22">
        <v>-1</v>
      </c>
      <c r="V309" s="22" t="s">
        <v>7935</v>
      </c>
      <c r="W309" s="22" t="s">
        <v>4008</v>
      </c>
      <c r="X309" s="22" t="s">
        <v>7936</v>
      </c>
      <c r="Y309" s="22" t="s">
        <v>649</v>
      </c>
      <c r="Z309" s="22" t="s">
        <v>117</v>
      </c>
      <c r="AA309" s="22"/>
      <c r="AB309" s="22" t="s">
        <v>89</v>
      </c>
      <c r="AC309" s="22">
        <v>5</v>
      </c>
      <c r="AD309" s="22" t="s">
        <v>66</v>
      </c>
      <c r="AE309" s="22" t="s">
        <v>51</v>
      </c>
      <c r="AF309" s="22"/>
      <c r="AG309" s="22" t="s">
        <v>7318</v>
      </c>
      <c r="AH309" s="37"/>
    </row>
    <row r="310" spans="1:34" x14ac:dyDescent="0.25">
      <c r="A310" s="22">
        <v>2015</v>
      </c>
      <c r="B310" s="22" t="s">
        <v>3995</v>
      </c>
      <c r="C310" s="22">
        <v>47053</v>
      </c>
      <c r="D310" s="22" t="s">
        <v>170</v>
      </c>
      <c r="E310" s="22" t="s">
        <v>707</v>
      </c>
      <c r="F310" s="23">
        <v>347053001891</v>
      </c>
      <c r="G310" s="22" t="s">
        <v>286</v>
      </c>
      <c r="H310" s="22" t="s">
        <v>42</v>
      </c>
      <c r="I310" s="22" t="s">
        <v>708</v>
      </c>
      <c r="J310" s="23">
        <v>34705300189101</v>
      </c>
      <c r="K310" s="22" t="s">
        <v>45</v>
      </c>
      <c r="L310" s="22" t="s">
        <v>232</v>
      </c>
      <c r="M310" s="22">
        <v>1</v>
      </c>
      <c r="N310" s="22" t="s">
        <v>4711</v>
      </c>
      <c r="O310" s="22" t="s">
        <v>74</v>
      </c>
      <c r="P310" s="22"/>
      <c r="Q310" s="64">
        <v>42285.444351851853</v>
      </c>
      <c r="R310" s="22"/>
      <c r="S310" s="22" t="s">
        <v>7937</v>
      </c>
      <c r="T310" s="22" t="s">
        <v>3998</v>
      </c>
      <c r="U310" s="22">
        <v>-1</v>
      </c>
      <c r="V310" s="22" t="s">
        <v>7938</v>
      </c>
      <c r="W310" s="22" t="s">
        <v>4008</v>
      </c>
      <c r="X310" s="22" t="s">
        <v>667</v>
      </c>
      <c r="Y310" s="22" t="s">
        <v>3067</v>
      </c>
      <c r="Z310" s="22" t="s">
        <v>7939</v>
      </c>
      <c r="AA310" s="22" t="s">
        <v>3396</v>
      </c>
      <c r="AB310" s="22" t="s">
        <v>53</v>
      </c>
      <c r="AC310" s="22">
        <v>7</v>
      </c>
      <c r="AD310" s="22" t="s">
        <v>66</v>
      </c>
      <c r="AE310" s="22" t="s">
        <v>51</v>
      </c>
      <c r="AF310" s="22" t="s">
        <v>3990</v>
      </c>
      <c r="AG310" s="22" t="s">
        <v>7318</v>
      </c>
      <c r="AH310" s="37"/>
    </row>
    <row r="311" spans="1:34" x14ac:dyDescent="0.25">
      <c r="A311" s="22">
        <v>2015</v>
      </c>
      <c r="B311" s="22" t="s">
        <v>3995</v>
      </c>
      <c r="C311" s="22">
        <v>47980</v>
      </c>
      <c r="D311" s="22" t="s">
        <v>157</v>
      </c>
      <c r="E311" s="22" t="s">
        <v>1291</v>
      </c>
      <c r="F311" s="23">
        <v>447980003077</v>
      </c>
      <c r="G311" s="22" t="s">
        <v>286</v>
      </c>
      <c r="H311" s="22" t="s">
        <v>42</v>
      </c>
      <c r="I311" s="22" t="s">
        <v>1291</v>
      </c>
      <c r="J311" s="23">
        <v>44798000307701</v>
      </c>
      <c r="K311" s="22" t="s">
        <v>45</v>
      </c>
      <c r="L311" s="22" t="s">
        <v>179</v>
      </c>
      <c r="M311" s="22">
        <v>2</v>
      </c>
      <c r="N311" s="22">
        <v>4</v>
      </c>
      <c r="O311" s="22" t="s">
        <v>3993</v>
      </c>
      <c r="P311" s="22"/>
      <c r="Q311" s="64">
        <v>42200.797407407408</v>
      </c>
      <c r="R311" s="22"/>
      <c r="S311" s="22" t="s">
        <v>7940</v>
      </c>
      <c r="T311" s="22" t="s">
        <v>3992</v>
      </c>
      <c r="U311" s="22">
        <v>-1</v>
      </c>
      <c r="V311" s="22" t="s">
        <v>7941</v>
      </c>
      <c r="W311" s="22" t="s">
        <v>4008</v>
      </c>
      <c r="X311" s="22" t="s">
        <v>584</v>
      </c>
      <c r="Y311" s="22" t="s">
        <v>693</v>
      </c>
      <c r="Z311" s="22" t="s">
        <v>4767</v>
      </c>
      <c r="AA311" s="22"/>
      <c r="AB311" s="22" t="s">
        <v>89</v>
      </c>
      <c r="AC311" s="22">
        <v>6</v>
      </c>
      <c r="AD311" s="22" t="s">
        <v>64</v>
      </c>
      <c r="AE311" s="22" t="s">
        <v>65</v>
      </c>
      <c r="AF311" s="22" t="s">
        <v>3990</v>
      </c>
      <c r="AG311" s="22" t="s">
        <v>7318</v>
      </c>
      <c r="AH311" s="37"/>
    </row>
    <row r="312" spans="1:34" x14ac:dyDescent="0.25">
      <c r="A312" s="22">
        <v>2015</v>
      </c>
      <c r="B312" s="22" t="s">
        <v>3995</v>
      </c>
      <c r="C312" s="22">
        <v>47551</v>
      </c>
      <c r="D312" s="22" t="s">
        <v>266</v>
      </c>
      <c r="E312" s="22" t="s">
        <v>7335</v>
      </c>
      <c r="F312" s="23">
        <v>347551000702</v>
      </c>
      <c r="G312" s="22" t="s">
        <v>286</v>
      </c>
      <c r="H312" s="22" t="s">
        <v>42</v>
      </c>
      <c r="I312" s="22" t="s">
        <v>1280</v>
      </c>
      <c r="J312" s="23">
        <v>34755100070201</v>
      </c>
      <c r="K312" s="22" t="s">
        <v>45</v>
      </c>
      <c r="L312" s="22" t="s">
        <v>327</v>
      </c>
      <c r="M312" s="22">
        <v>0</v>
      </c>
      <c r="N312" s="22" t="s">
        <v>1288</v>
      </c>
      <c r="O312" s="22" t="s">
        <v>74</v>
      </c>
      <c r="P312" s="22"/>
      <c r="Q312" s="64">
        <v>42236.497337962966</v>
      </c>
      <c r="R312" s="22"/>
      <c r="S312" s="22" t="s">
        <v>7942</v>
      </c>
      <c r="T312" s="22" t="s">
        <v>3998</v>
      </c>
      <c r="U312" s="22">
        <v>-1</v>
      </c>
      <c r="V312" s="22" t="s">
        <v>7943</v>
      </c>
      <c r="W312" s="22" t="s">
        <v>4008</v>
      </c>
      <c r="X312" s="22" t="s">
        <v>428</v>
      </c>
      <c r="Y312" s="22" t="s">
        <v>604</v>
      </c>
      <c r="Z312" s="22" t="s">
        <v>675</v>
      </c>
      <c r="AA312" s="22" t="s">
        <v>59</v>
      </c>
      <c r="AB312" s="22" t="s">
        <v>53</v>
      </c>
      <c r="AC312" s="22">
        <v>5</v>
      </c>
      <c r="AD312" s="22" t="s">
        <v>66</v>
      </c>
      <c r="AE312" s="22" t="s">
        <v>51</v>
      </c>
      <c r="AF312" s="22"/>
      <c r="AG312" s="22" t="s">
        <v>7318</v>
      </c>
      <c r="AH312" s="37"/>
    </row>
    <row r="313" spans="1:34" x14ac:dyDescent="0.25">
      <c r="A313" s="22">
        <v>2015</v>
      </c>
      <c r="B313" s="22" t="s">
        <v>3995</v>
      </c>
      <c r="C313" s="22">
        <v>47288</v>
      </c>
      <c r="D313" s="22" t="s">
        <v>4013</v>
      </c>
      <c r="E313" s="22" t="s">
        <v>2179</v>
      </c>
      <c r="F313" s="23">
        <v>347288000026</v>
      </c>
      <c r="G313" s="22" t="s">
        <v>286</v>
      </c>
      <c r="H313" s="22" t="s">
        <v>42</v>
      </c>
      <c r="I313" s="22" t="s">
        <v>2179</v>
      </c>
      <c r="J313" s="23">
        <v>34728800002601</v>
      </c>
      <c r="K313" s="22" t="s">
        <v>45</v>
      </c>
      <c r="L313" s="22" t="s">
        <v>278</v>
      </c>
      <c r="M313" s="22">
        <v>8</v>
      </c>
      <c r="N313" s="22">
        <v>802</v>
      </c>
      <c r="O313" s="22" t="s">
        <v>3993</v>
      </c>
      <c r="P313" s="22"/>
      <c r="Q313" s="64">
        <v>41990.431828703702</v>
      </c>
      <c r="R313" s="22"/>
      <c r="S313" s="22" t="s">
        <v>7944</v>
      </c>
      <c r="T313" s="22" t="s">
        <v>4055</v>
      </c>
      <c r="U313" s="22"/>
      <c r="V313" s="22" t="s">
        <v>7945</v>
      </c>
      <c r="W313" s="22" t="s">
        <v>4008</v>
      </c>
      <c r="X313" s="22" t="s">
        <v>428</v>
      </c>
      <c r="Y313" s="22" t="s">
        <v>486</v>
      </c>
      <c r="Z313" s="22" t="s">
        <v>58</v>
      </c>
      <c r="AA313" s="22" t="s">
        <v>59</v>
      </c>
      <c r="AB313" s="22" t="s">
        <v>53</v>
      </c>
      <c r="AC313" s="22">
        <v>13</v>
      </c>
      <c r="AD313" s="22" t="s">
        <v>66</v>
      </c>
      <c r="AE313" s="22" t="s">
        <v>51</v>
      </c>
      <c r="AF313" s="22"/>
      <c r="AG313" s="22" t="s">
        <v>7318</v>
      </c>
      <c r="AH313" s="37"/>
    </row>
    <row r="314" spans="1:34" x14ac:dyDescent="0.25">
      <c r="A314" s="22">
        <v>2015</v>
      </c>
      <c r="B314" s="22" t="s">
        <v>3995</v>
      </c>
      <c r="C314" s="22">
        <v>47288</v>
      </c>
      <c r="D314" s="22" t="s">
        <v>4013</v>
      </c>
      <c r="E314" s="22" t="s">
        <v>1925</v>
      </c>
      <c r="F314" s="23">
        <v>347288000697</v>
      </c>
      <c r="G314" s="22" t="s">
        <v>286</v>
      </c>
      <c r="H314" s="22" t="s">
        <v>42</v>
      </c>
      <c r="I314" s="22" t="s">
        <v>1925</v>
      </c>
      <c r="J314" s="23">
        <v>34728800069701</v>
      </c>
      <c r="K314" s="22" t="s">
        <v>45</v>
      </c>
      <c r="L314" s="22" t="s">
        <v>101</v>
      </c>
      <c r="M314" s="22">
        <v>6</v>
      </c>
      <c r="N314" s="22" t="s">
        <v>286</v>
      </c>
      <c r="O314" s="22" t="s">
        <v>3993</v>
      </c>
      <c r="P314" s="22"/>
      <c r="Q314" s="64">
        <v>42008.896597222221</v>
      </c>
      <c r="R314" s="22"/>
      <c r="S314" s="22" t="s">
        <v>7946</v>
      </c>
      <c r="T314" s="22" t="s">
        <v>3992</v>
      </c>
      <c r="U314" s="22"/>
      <c r="V314" s="22" t="s">
        <v>7947</v>
      </c>
      <c r="W314" s="22" t="s">
        <v>4008</v>
      </c>
      <c r="X314" s="22" t="s">
        <v>7948</v>
      </c>
      <c r="Y314" s="22" t="s">
        <v>7949</v>
      </c>
      <c r="Z314" s="22" t="s">
        <v>1452</v>
      </c>
      <c r="AA314" s="22" t="s">
        <v>440</v>
      </c>
      <c r="AB314" s="22" t="s">
        <v>89</v>
      </c>
      <c r="AC314" s="22">
        <v>11</v>
      </c>
      <c r="AD314" s="22" t="s">
        <v>66</v>
      </c>
      <c r="AE314" s="22" t="s">
        <v>51</v>
      </c>
      <c r="AF314" s="22"/>
      <c r="AG314" s="22" t="s">
        <v>7318</v>
      </c>
      <c r="AH314" s="37"/>
    </row>
    <row r="315" spans="1:34" x14ac:dyDescent="0.25">
      <c r="A315" s="22">
        <v>2015</v>
      </c>
      <c r="B315" s="22" t="s">
        <v>3995</v>
      </c>
      <c r="C315" s="22">
        <v>47288</v>
      </c>
      <c r="D315" s="22" t="s">
        <v>4013</v>
      </c>
      <c r="E315" s="22" t="s">
        <v>4299</v>
      </c>
      <c r="F315" s="23">
        <v>347288000271</v>
      </c>
      <c r="G315" s="22" t="s">
        <v>286</v>
      </c>
      <c r="H315" s="22" t="s">
        <v>42</v>
      </c>
      <c r="I315" s="22" t="s">
        <v>4299</v>
      </c>
      <c r="J315" s="23">
        <v>34728800027101</v>
      </c>
      <c r="K315" s="22" t="s">
        <v>45</v>
      </c>
      <c r="L315" s="22" t="s">
        <v>232</v>
      </c>
      <c r="M315" s="22">
        <v>1</v>
      </c>
      <c r="N315" s="22" t="s">
        <v>2775</v>
      </c>
      <c r="O315" s="22" t="s">
        <v>74</v>
      </c>
      <c r="P315" s="22"/>
      <c r="Q315" s="64">
        <v>42278.370694444442</v>
      </c>
      <c r="R315" s="22"/>
      <c r="S315" s="22" t="s">
        <v>7950</v>
      </c>
      <c r="T315" s="22" t="s">
        <v>4055</v>
      </c>
      <c r="U315" s="22">
        <v>-1</v>
      </c>
      <c r="V315" s="22" t="s">
        <v>7951</v>
      </c>
      <c r="W315" s="22" t="s">
        <v>4008</v>
      </c>
      <c r="X315" s="22" t="s">
        <v>7948</v>
      </c>
      <c r="Y315" s="22" t="s">
        <v>2692</v>
      </c>
      <c r="Z315" s="22" t="s">
        <v>363</v>
      </c>
      <c r="AA315" s="22"/>
      <c r="AB315" s="22" t="s">
        <v>89</v>
      </c>
      <c r="AC315" s="22">
        <v>7</v>
      </c>
      <c r="AD315" s="22" t="s">
        <v>66</v>
      </c>
      <c r="AE315" s="22" t="s">
        <v>51</v>
      </c>
      <c r="AF315" s="22" t="s">
        <v>3990</v>
      </c>
      <c r="AG315" s="22" t="s">
        <v>7318</v>
      </c>
      <c r="AH315" s="37"/>
    </row>
    <row r="316" spans="1:34" x14ac:dyDescent="0.25">
      <c r="A316" s="22">
        <v>2015</v>
      </c>
      <c r="B316" s="22" t="s">
        <v>3995</v>
      </c>
      <c r="C316" s="22">
        <v>47288</v>
      </c>
      <c r="D316" s="22" t="s">
        <v>4013</v>
      </c>
      <c r="E316" s="22" t="s">
        <v>1925</v>
      </c>
      <c r="F316" s="23">
        <v>347288000697</v>
      </c>
      <c r="G316" s="22" t="s">
        <v>286</v>
      </c>
      <c r="H316" s="22" t="s">
        <v>42</v>
      </c>
      <c r="I316" s="22" t="s">
        <v>1925</v>
      </c>
      <c r="J316" s="23">
        <v>34728800069701</v>
      </c>
      <c r="K316" s="22" t="s">
        <v>45</v>
      </c>
      <c r="L316" s="22" t="s">
        <v>278</v>
      </c>
      <c r="M316" s="22">
        <v>8</v>
      </c>
      <c r="N316" s="22" t="s">
        <v>286</v>
      </c>
      <c r="O316" s="22" t="s">
        <v>3993</v>
      </c>
      <c r="P316" s="22"/>
      <c r="Q316" s="64">
        <v>42074.409745370373</v>
      </c>
      <c r="R316" s="22"/>
      <c r="S316" s="22" t="s">
        <v>7952</v>
      </c>
      <c r="T316" s="22" t="s">
        <v>3992</v>
      </c>
      <c r="U316" s="22"/>
      <c r="V316" s="22" t="s">
        <v>7953</v>
      </c>
      <c r="W316" s="22" t="s">
        <v>4008</v>
      </c>
      <c r="X316" s="22" t="s">
        <v>916</v>
      </c>
      <c r="Y316" s="22" t="s">
        <v>3134</v>
      </c>
      <c r="Z316" s="22" t="s">
        <v>246</v>
      </c>
      <c r="AA316" s="22" t="s">
        <v>59</v>
      </c>
      <c r="AB316" s="22" t="s">
        <v>53</v>
      </c>
      <c r="AC316" s="22">
        <v>12</v>
      </c>
      <c r="AD316" s="22" t="s">
        <v>66</v>
      </c>
      <c r="AE316" s="22" t="s">
        <v>51</v>
      </c>
      <c r="AF316" s="22" t="s">
        <v>3990</v>
      </c>
      <c r="AG316" s="22" t="s">
        <v>7318</v>
      </c>
      <c r="AH316" s="37"/>
    </row>
    <row r="317" spans="1:34" x14ac:dyDescent="0.25">
      <c r="A317" s="22">
        <v>2015</v>
      </c>
      <c r="B317" s="22" t="s">
        <v>3995</v>
      </c>
      <c r="C317" s="22">
        <v>47980</v>
      </c>
      <c r="D317" s="22" t="s">
        <v>157</v>
      </c>
      <c r="E317" s="22" t="s">
        <v>332</v>
      </c>
      <c r="F317" s="23">
        <v>447980000220</v>
      </c>
      <c r="G317" s="22" t="s">
        <v>286</v>
      </c>
      <c r="H317" s="22" t="s">
        <v>42</v>
      </c>
      <c r="I317" s="22" t="s">
        <v>333</v>
      </c>
      <c r="J317" s="23">
        <v>44798000022001</v>
      </c>
      <c r="K317" s="22" t="s">
        <v>45</v>
      </c>
      <c r="L317" s="22" t="s">
        <v>179</v>
      </c>
      <c r="M317" s="22">
        <v>2</v>
      </c>
      <c r="N317" s="22" t="s">
        <v>7954</v>
      </c>
      <c r="O317" s="22" t="s">
        <v>3993</v>
      </c>
      <c r="P317" s="22"/>
      <c r="Q317" s="64">
        <v>42197.758483796293</v>
      </c>
      <c r="R317" s="22"/>
      <c r="S317" s="22" t="s">
        <v>7955</v>
      </c>
      <c r="T317" s="22" t="s">
        <v>3992</v>
      </c>
      <c r="U317" s="22">
        <v>-1</v>
      </c>
      <c r="V317" s="22" t="s">
        <v>7956</v>
      </c>
      <c r="W317" s="22" t="s">
        <v>4008</v>
      </c>
      <c r="X317" s="22" t="s">
        <v>1421</v>
      </c>
      <c r="Y317" s="22" t="s">
        <v>822</v>
      </c>
      <c r="Z317" s="22" t="s">
        <v>293</v>
      </c>
      <c r="AA317" s="22" t="s">
        <v>179</v>
      </c>
      <c r="AB317" s="22" t="s">
        <v>89</v>
      </c>
      <c r="AC317" s="22">
        <v>7</v>
      </c>
      <c r="AD317" s="22" t="s">
        <v>64</v>
      </c>
      <c r="AE317" s="22" t="s">
        <v>65</v>
      </c>
      <c r="AF317" s="22" t="s">
        <v>3990</v>
      </c>
      <c r="AG317" s="22" t="s">
        <v>7318</v>
      </c>
      <c r="AH317" s="37"/>
    </row>
    <row r="318" spans="1:34" x14ac:dyDescent="0.25">
      <c r="A318" s="22">
        <v>2015</v>
      </c>
      <c r="B318" s="22" t="s">
        <v>3995</v>
      </c>
      <c r="C318" s="22">
        <v>47288</v>
      </c>
      <c r="D318" s="22" t="s">
        <v>4013</v>
      </c>
      <c r="E318" s="22" t="s">
        <v>1925</v>
      </c>
      <c r="F318" s="23">
        <v>347288000697</v>
      </c>
      <c r="G318" s="22" t="s">
        <v>286</v>
      </c>
      <c r="H318" s="22" t="s">
        <v>42</v>
      </c>
      <c r="I318" s="22" t="s">
        <v>1925</v>
      </c>
      <c r="J318" s="23">
        <v>34728800069701</v>
      </c>
      <c r="K318" s="22" t="s">
        <v>45</v>
      </c>
      <c r="L318" s="22" t="s">
        <v>88</v>
      </c>
      <c r="M318" s="22">
        <v>7</v>
      </c>
      <c r="N318" s="22" t="s">
        <v>286</v>
      </c>
      <c r="O318" s="22" t="s">
        <v>3993</v>
      </c>
      <c r="P318" s="22"/>
      <c r="Q318" s="64">
        <v>42008.895995370367</v>
      </c>
      <c r="R318" s="22"/>
      <c r="S318" s="22" t="s">
        <v>7957</v>
      </c>
      <c r="T318" s="22" t="s">
        <v>4055</v>
      </c>
      <c r="U318" s="22"/>
      <c r="V318" s="22" t="s">
        <v>7958</v>
      </c>
      <c r="W318" s="22" t="s">
        <v>4008</v>
      </c>
      <c r="X318" s="22" t="s">
        <v>1637</v>
      </c>
      <c r="Y318" s="22" t="s">
        <v>3627</v>
      </c>
      <c r="Z318" s="22" t="s">
        <v>299</v>
      </c>
      <c r="AA318" s="22" t="s">
        <v>488</v>
      </c>
      <c r="AB318" s="22" t="s">
        <v>89</v>
      </c>
      <c r="AC318" s="22">
        <v>12</v>
      </c>
      <c r="AD318" s="22" t="s">
        <v>66</v>
      </c>
      <c r="AE318" s="22" t="s">
        <v>51</v>
      </c>
      <c r="AF318" s="22"/>
      <c r="AG318" s="22" t="s">
        <v>7318</v>
      </c>
      <c r="AH318" s="37"/>
    </row>
    <row r="319" spans="1:34" x14ac:dyDescent="0.25">
      <c r="A319" s="22">
        <v>2015</v>
      </c>
      <c r="B319" s="22" t="s">
        <v>3995</v>
      </c>
      <c r="C319" s="22">
        <v>47288</v>
      </c>
      <c r="D319" s="22" t="s">
        <v>4013</v>
      </c>
      <c r="E319" s="22" t="s">
        <v>2179</v>
      </c>
      <c r="F319" s="23">
        <v>347288000026</v>
      </c>
      <c r="G319" s="22" t="s">
        <v>286</v>
      </c>
      <c r="H319" s="22" t="s">
        <v>42</v>
      </c>
      <c r="I319" s="22" t="s">
        <v>2179</v>
      </c>
      <c r="J319" s="23">
        <v>34728800002601</v>
      </c>
      <c r="K319" s="22" t="s">
        <v>45</v>
      </c>
      <c r="L319" s="22" t="s">
        <v>49</v>
      </c>
      <c r="M319" s="22">
        <v>5</v>
      </c>
      <c r="N319" s="22">
        <v>501</v>
      </c>
      <c r="O319" s="22" t="s">
        <v>3993</v>
      </c>
      <c r="P319" s="22"/>
      <c r="Q319" s="64">
        <v>41990.433067129627</v>
      </c>
      <c r="R319" s="22"/>
      <c r="S319" s="22" t="s">
        <v>7959</v>
      </c>
      <c r="T319" s="22" t="s">
        <v>3992</v>
      </c>
      <c r="U319" s="22"/>
      <c r="V319" s="22">
        <v>3470010398</v>
      </c>
      <c r="W319" s="22" t="s">
        <v>4008</v>
      </c>
      <c r="X319" s="22" t="s">
        <v>1637</v>
      </c>
      <c r="Y319" s="22" t="s">
        <v>3072</v>
      </c>
      <c r="Z319" s="22" t="s">
        <v>3356</v>
      </c>
      <c r="AA319" s="22" t="s">
        <v>3361</v>
      </c>
      <c r="AB319" s="22" t="s">
        <v>53</v>
      </c>
      <c r="AC319" s="22">
        <v>9</v>
      </c>
      <c r="AD319" s="22" t="s">
        <v>66</v>
      </c>
      <c r="AE319" s="22" t="s">
        <v>51</v>
      </c>
      <c r="AF319" s="22"/>
      <c r="AG319" s="22" t="s">
        <v>7318</v>
      </c>
      <c r="AH319" s="37"/>
    </row>
    <row r="320" spans="1:34" x14ac:dyDescent="0.25">
      <c r="A320" s="22">
        <v>2015</v>
      </c>
      <c r="B320" s="22" t="s">
        <v>3995</v>
      </c>
      <c r="C320" s="22">
        <v>47555</v>
      </c>
      <c r="D320" s="22" t="s">
        <v>181</v>
      </c>
      <c r="E320" s="22" t="s">
        <v>5043</v>
      </c>
      <c r="F320" s="23">
        <v>347555000006</v>
      </c>
      <c r="G320" s="22" t="s">
        <v>286</v>
      </c>
      <c r="H320" s="22" t="s">
        <v>42</v>
      </c>
      <c r="I320" s="22" t="s">
        <v>5043</v>
      </c>
      <c r="J320" s="23">
        <v>34755500000601</v>
      </c>
      <c r="K320" s="22" t="s">
        <v>45</v>
      </c>
      <c r="L320" s="22" t="s">
        <v>88</v>
      </c>
      <c r="M320" s="22">
        <v>7</v>
      </c>
      <c r="N320" s="22">
        <v>701</v>
      </c>
      <c r="O320" s="22" t="s">
        <v>3993</v>
      </c>
      <c r="P320" s="22"/>
      <c r="Q320" s="64">
        <v>42046.376006944447</v>
      </c>
      <c r="R320" s="22"/>
      <c r="S320" s="22" t="s">
        <v>7960</v>
      </c>
      <c r="T320" s="22" t="s">
        <v>3992</v>
      </c>
      <c r="U320" s="22">
        <v>-1</v>
      </c>
      <c r="V320" s="22" t="s">
        <v>7961</v>
      </c>
      <c r="W320" s="22" t="s">
        <v>4008</v>
      </c>
      <c r="X320" s="22" t="s">
        <v>2692</v>
      </c>
      <c r="Y320" s="22" t="s">
        <v>7962</v>
      </c>
      <c r="Z320" s="22" t="s">
        <v>282</v>
      </c>
      <c r="AA320" s="22" t="s">
        <v>380</v>
      </c>
      <c r="AB320" s="22" t="s">
        <v>53</v>
      </c>
      <c r="AC320" s="22">
        <v>11</v>
      </c>
      <c r="AD320" s="22" t="s">
        <v>66</v>
      </c>
      <c r="AE320" s="22" t="s">
        <v>51</v>
      </c>
      <c r="AF320" s="22"/>
      <c r="AG320" s="22" t="s">
        <v>7318</v>
      </c>
      <c r="AH320" s="37"/>
    </row>
    <row r="321" spans="1:34" x14ac:dyDescent="0.25">
      <c r="A321" s="22">
        <v>2015</v>
      </c>
      <c r="B321" s="22" t="s">
        <v>3995</v>
      </c>
      <c r="C321" s="22">
        <v>47980</v>
      </c>
      <c r="D321" s="22" t="s">
        <v>157</v>
      </c>
      <c r="E321" s="22" t="s">
        <v>5026</v>
      </c>
      <c r="F321" s="23">
        <v>447980004529</v>
      </c>
      <c r="G321" s="22" t="s">
        <v>286</v>
      </c>
      <c r="H321" s="22" t="s">
        <v>42</v>
      </c>
      <c r="I321" s="22" t="s">
        <v>5027</v>
      </c>
      <c r="J321" s="23">
        <v>44798000452901</v>
      </c>
      <c r="K321" s="22" t="s">
        <v>45</v>
      </c>
      <c r="L321" s="22" t="s">
        <v>96</v>
      </c>
      <c r="M321" s="22">
        <v>3</v>
      </c>
      <c r="N321" s="22" t="s">
        <v>286</v>
      </c>
      <c r="O321" s="22" t="s">
        <v>3993</v>
      </c>
      <c r="P321" s="22"/>
      <c r="Q321" s="64">
        <v>42064.504976851851</v>
      </c>
      <c r="R321" s="22"/>
      <c r="S321" s="22" t="s">
        <v>7963</v>
      </c>
      <c r="T321" s="22" t="s">
        <v>3992</v>
      </c>
      <c r="U321" s="22"/>
      <c r="V321" s="22" t="s">
        <v>7964</v>
      </c>
      <c r="W321" s="22" t="s">
        <v>4008</v>
      </c>
      <c r="X321" s="22" t="s">
        <v>1607</v>
      </c>
      <c r="Y321" s="22" t="s">
        <v>244</v>
      </c>
      <c r="Z321" s="22" t="s">
        <v>2593</v>
      </c>
      <c r="AA321" s="22" t="s">
        <v>1881</v>
      </c>
      <c r="AB321" s="22" t="s">
        <v>53</v>
      </c>
      <c r="AC321" s="22">
        <v>8</v>
      </c>
      <c r="AD321" s="22" t="s">
        <v>66</v>
      </c>
      <c r="AE321" s="22" t="s">
        <v>51</v>
      </c>
      <c r="AF321" s="22" t="s">
        <v>3990</v>
      </c>
      <c r="AG321" s="22" t="s">
        <v>7318</v>
      </c>
      <c r="AH321" s="37"/>
    </row>
    <row r="322" spans="1:34" x14ac:dyDescent="0.25">
      <c r="A322" s="22">
        <v>2015</v>
      </c>
      <c r="B322" s="22" t="s">
        <v>3995</v>
      </c>
      <c r="C322" s="22">
        <v>47980</v>
      </c>
      <c r="D322" s="22" t="s">
        <v>157</v>
      </c>
      <c r="E322" s="22" t="s">
        <v>159</v>
      </c>
      <c r="F322" s="23">
        <v>447980000049</v>
      </c>
      <c r="G322" s="22" t="s">
        <v>286</v>
      </c>
      <c r="H322" s="22" t="s">
        <v>42</v>
      </c>
      <c r="I322" s="22" t="s">
        <v>159</v>
      </c>
      <c r="J322" s="23">
        <v>44798000004901</v>
      </c>
      <c r="K322" s="22" t="s">
        <v>45</v>
      </c>
      <c r="L322" s="22" t="s">
        <v>179</v>
      </c>
      <c r="M322" s="22">
        <v>2</v>
      </c>
      <c r="N322" s="22" t="s">
        <v>5466</v>
      </c>
      <c r="O322" s="22" t="s">
        <v>74</v>
      </c>
      <c r="P322" s="22"/>
      <c r="Q322" s="64">
        <v>42088.635069444441</v>
      </c>
      <c r="R322" s="22"/>
      <c r="S322" s="22" t="s">
        <v>7965</v>
      </c>
      <c r="T322" s="22" t="s">
        <v>3992</v>
      </c>
      <c r="U322" s="22">
        <v>-1</v>
      </c>
      <c r="V322" s="22" t="s">
        <v>7966</v>
      </c>
      <c r="W322" s="22" t="s">
        <v>4008</v>
      </c>
      <c r="X322" s="22" t="s">
        <v>1607</v>
      </c>
      <c r="Y322" s="22" t="s">
        <v>3133</v>
      </c>
      <c r="Z322" s="22" t="s">
        <v>231</v>
      </c>
      <c r="AA322" s="22" t="s">
        <v>164</v>
      </c>
      <c r="AB322" s="22" t="s">
        <v>53</v>
      </c>
      <c r="AC322" s="22">
        <v>7</v>
      </c>
      <c r="AD322" s="22" t="s">
        <v>66</v>
      </c>
      <c r="AE322" s="22" t="s">
        <v>51</v>
      </c>
      <c r="AF322" s="22" t="s">
        <v>3990</v>
      </c>
      <c r="AG322" s="22" t="s">
        <v>7318</v>
      </c>
      <c r="AH322" s="37"/>
    </row>
    <row r="323" spans="1:34" x14ac:dyDescent="0.25">
      <c r="A323" s="22">
        <v>2015</v>
      </c>
      <c r="B323" s="22" t="s">
        <v>3995</v>
      </c>
      <c r="C323" s="22">
        <v>47288</v>
      </c>
      <c r="D323" s="22" t="s">
        <v>4013</v>
      </c>
      <c r="E323" s="22" t="s">
        <v>1925</v>
      </c>
      <c r="F323" s="23">
        <v>347288000697</v>
      </c>
      <c r="G323" s="22" t="s">
        <v>286</v>
      </c>
      <c r="H323" s="22" t="s">
        <v>42</v>
      </c>
      <c r="I323" s="22" t="s">
        <v>1925</v>
      </c>
      <c r="J323" s="23">
        <v>34728800069701</v>
      </c>
      <c r="K323" s="22" t="s">
        <v>45</v>
      </c>
      <c r="L323" s="22" t="s">
        <v>278</v>
      </c>
      <c r="M323" s="22">
        <v>8</v>
      </c>
      <c r="N323" s="22" t="s">
        <v>286</v>
      </c>
      <c r="O323" s="22" t="s">
        <v>3993</v>
      </c>
      <c r="P323" s="22"/>
      <c r="Q323" s="64">
        <v>42074.410740740743</v>
      </c>
      <c r="R323" s="22"/>
      <c r="S323" s="22" t="s">
        <v>7967</v>
      </c>
      <c r="T323" s="22" t="s">
        <v>3992</v>
      </c>
      <c r="U323" s="22"/>
      <c r="V323" s="22" t="s">
        <v>7968</v>
      </c>
      <c r="W323" s="22" t="s">
        <v>4008</v>
      </c>
      <c r="X323" s="22" t="s">
        <v>7969</v>
      </c>
      <c r="Y323" s="22" t="s">
        <v>1475</v>
      </c>
      <c r="Z323" s="22" t="s">
        <v>503</v>
      </c>
      <c r="AA323" s="22" t="s">
        <v>1166</v>
      </c>
      <c r="AB323" s="22" t="s">
        <v>89</v>
      </c>
      <c r="AC323" s="22">
        <v>14</v>
      </c>
      <c r="AD323" s="22" t="s">
        <v>66</v>
      </c>
      <c r="AE323" s="22" t="s">
        <v>51</v>
      </c>
      <c r="AF323" s="22" t="s">
        <v>3990</v>
      </c>
      <c r="AG323" s="22" t="s">
        <v>7318</v>
      </c>
      <c r="AH323" s="37"/>
    </row>
    <row r="324" spans="1:34" x14ac:dyDescent="0.25">
      <c r="A324" s="22">
        <v>2015</v>
      </c>
      <c r="B324" s="22" t="s">
        <v>3995</v>
      </c>
      <c r="C324" s="22">
        <v>47245</v>
      </c>
      <c r="D324" s="22" t="s">
        <v>251</v>
      </c>
      <c r="E324" s="22" t="s">
        <v>5187</v>
      </c>
      <c r="F324" s="23">
        <v>347245001584</v>
      </c>
      <c r="G324" s="22" t="s">
        <v>286</v>
      </c>
      <c r="H324" s="22" t="s">
        <v>42</v>
      </c>
      <c r="I324" s="22" t="s">
        <v>5187</v>
      </c>
      <c r="J324" s="23">
        <v>34724500158401</v>
      </c>
      <c r="K324" s="22" t="s">
        <v>45</v>
      </c>
      <c r="L324" s="22" t="s">
        <v>7319</v>
      </c>
      <c r="M324" s="22">
        <v>-1</v>
      </c>
      <c r="N324" s="22">
        <v>1</v>
      </c>
      <c r="O324" s="22" t="s">
        <v>3993</v>
      </c>
      <c r="P324" s="22"/>
      <c r="Q324" s="64">
        <v>42020.460486111115</v>
      </c>
      <c r="R324" s="22"/>
      <c r="S324" s="22" t="s">
        <v>7970</v>
      </c>
      <c r="T324" s="22" t="s">
        <v>4055</v>
      </c>
      <c r="U324" s="22">
        <v>-1</v>
      </c>
      <c r="V324" s="22" t="s">
        <v>7971</v>
      </c>
      <c r="W324" s="22" t="s">
        <v>4008</v>
      </c>
      <c r="X324" s="22" t="s">
        <v>831</v>
      </c>
      <c r="Y324" s="22" t="s">
        <v>3322</v>
      </c>
      <c r="Z324" s="22" t="s">
        <v>7972</v>
      </c>
      <c r="AA324" s="22" t="s">
        <v>564</v>
      </c>
      <c r="AB324" s="22" t="s">
        <v>89</v>
      </c>
      <c r="AC324" s="22">
        <v>4</v>
      </c>
      <c r="AD324" s="22" t="s">
        <v>66</v>
      </c>
      <c r="AE324" s="22" t="s">
        <v>51</v>
      </c>
      <c r="AF324" s="22" t="s">
        <v>3990</v>
      </c>
      <c r="AG324" s="22" t="s">
        <v>7318</v>
      </c>
      <c r="AH324" s="37"/>
    </row>
    <row r="325" spans="1:34" x14ac:dyDescent="0.25">
      <c r="A325" s="22">
        <v>2015</v>
      </c>
      <c r="B325" s="22" t="s">
        <v>3995</v>
      </c>
      <c r="C325" s="22">
        <v>47980</v>
      </c>
      <c r="D325" s="22" t="s">
        <v>157</v>
      </c>
      <c r="E325" s="22" t="s">
        <v>1463</v>
      </c>
      <c r="F325" s="23">
        <v>447980000090</v>
      </c>
      <c r="G325" s="22" t="s">
        <v>286</v>
      </c>
      <c r="H325" s="22" t="s">
        <v>42</v>
      </c>
      <c r="I325" s="22" t="s">
        <v>1463</v>
      </c>
      <c r="J325" s="23">
        <v>44798000009001</v>
      </c>
      <c r="K325" s="22" t="s">
        <v>45</v>
      </c>
      <c r="L325" s="22" t="s">
        <v>7319</v>
      </c>
      <c r="M325" s="22">
        <v>-1</v>
      </c>
      <c r="N325" s="22" t="s">
        <v>4377</v>
      </c>
      <c r="O325" s="22" t="s">
        <v>3993</v>
      </c>
      <c r="P325" s="22"/>
      <c r="Q325" s="64">
        <v>42039.591134259259</v>
      </c>
      <c r="R325" s="22"/>
      <c r="S325" s="22" t="s">
        <v>7973</v>
      </c>
      <c r="T325" s="22" t="s">
        <v>3992</v>
      </c>
      <c r="U325" s="22">
        <v>-1</v>
      </c>
      <c r="V325" s="22" t="s">
        <v>7974</v>
      </c>
      <c r="W325" s="22" t="s">
        <v>4008</v>
      </c>
      <c r="X325" s="22" t="s">
        <v>184</v>
      </c>
      <c r="Y325" s="22" t="s">
        <v>992</v>
      </c>
      <c r="Z325" s="22" t="s">
        <v>2619</v>
      </c>
      <c r="AA325" s="22" t="s">
        <v>164</v>
      </c>
      <c r="AB325" s="22" t="s">
        <v>53</v>
      </c>
      <c r="AC325" s="22">
        <v>3</v>
      </c>
      <c r="AD325" s="22" t="s">
        <v>66</v>
      </c>
      <c r="AE325" s="22" t="s">
        <v>51</v>
      </c>
      <c r="AF325" s="22"/>
      <c r="AG325" s="22" t="s">
        <v>7318</v>
      </c>
      <c r="AH325" s="37"/>
    </row>
    <row r="326" spans="1:34" x14ac:dyDescent="0.25">
      <c r="A326" s="22">
        <v>2015</v>
      </c>
      <c r="B326" s="22" t="s">
        <v>3995</v>
      </c>
      <c r="C326" s="22">
        <v>47551</v>
      </c>
      <c r="D326" s="22" t="s">
        <v>266</v>
      </c>
      <c r="E326" s="22" t="s">
        <v>4497</v>
      </c>
      <c r="F326" s="23">
        <v>347551000877</v>
      </c>
      <c r="G326" s="22" t="s">
        <v>286</v>
      </c>
      <c r="H326" s="22" t="s">
        <v>42</v>
      </c>
      <c r="I326" s="22" t="s">
        <v>4497</v>
      </c>
      <c r="J326" s="23">
        <v>34755100087701</v>
      </c>
      <c r="K326" s="22" t="s">
        <v>45</v>
      </c>
      <c r="L326" s="22" t="s">
        <v>327</v>
      </c>
      <c r="M326" s="22">
        <v>0</v>
      </c>
      <c r="N326" s="22">
        <v>1</v>
      </c>
      <c r="O326" s="22" t="s">
        <v>3993</v>
      </c>
      <c r="P326" s="22"/>
      <c r="Q326" s="64">
        <v>42121.881018518521</v>
      </c>
      <c r="R326" s="22"/>
      <c r="S326" s="22" t="s">
        <v>7975</v>
      </c>
      <c r="T326" s="22" t="s">
        <v>3992</v>
      </c>
      <c r="U326" s="22">
        <v>-1</v>
      </c>
      <c r="V326" s="22" t="s">
        <v>7976</v>
      </c>
      <c r="W326" s="22" t="s">
        <v>4008</v>
      </c>
      <c r="X326" s="22" t="s">
        <v>184</v>
      </c>
      <c r="Y326" s="22" t="s">
        <v>494</v>
      </c>
      <c r="Z326" s="22" t="s">
        <v>694</v>
      </c>
      <c r="AA326" s="22"/>
      <c r="AB326" s="22" t="s">
        <v>89</v>
      </c>
      <c r="AC326" s="22">
        <v>11</v>
      </c>
      <c r="AD326" s="22" t="s">
        <v>66</v>
      </c>
      <c r="AE326" s="22" t="s">
        <v>51</v>
      </c>
      <c r="AF326" s="22"/>
      <c r="AG326" s="22" t="s">
        <v>7318</v>
      </c>
      <c r="AH326" s="37"/>
    </row>
    <row r="327" spans="1:34" x14ac:dyDescent="0.25">
      <c r="A327" s="22">
        <v>2015</v>
      </c>
      <c r="B327" s="22" t="s">
        <v>3995</v>
      </c>
      <c r="C327" s="22">
        <v>47980</v>
      </c>
      <c r="D327" s="22" t="s">
        <v>157</v>
      </c>
      <c r="E327" s="22" t="s">
        <v>159</v>
      </c>
      <c r="F327" s="23">
        <v>447980000049</v>
      </c>
      <c r="G327" s="22" t="s">
        <v>286</v>
      </c>
      <c r="H327" s="22" t="s">
        <v>42</v>
      </c>
      <c r="I327" s="22" t="s">
        <v>159</v>
      </c>
      <c r="J327" s="23">
        <v>44798000004901</v>
      </c>
      <c r="K327" s="22" t="s">
        <v>45</v>
      </c>
      <c r="L327" s="22" t="s">
        <v>179</v>
      </c>
      <c r="M327" s="22">
        <v>2</v>
      </c>
      <c r="N327" s="22" t="s">
        <v>5985</v>
      </c>
      <c r="O327" s="22" t="s">
        <v>74</v>
      </c>
      <c r="P327" s="22"/>
      <c r="Q327" s="64">
        <v>42088.614733796298</v>
      </c>
      <c r="R327" s="22"/>
      <c r="S327" s="22" t="s">
        <v>7977</v>
      </c>
      <c r="T327" s="22" t="s">
        <v>3992</v>
      </c>
      <c r="U327" s="22">
        <v>-1</v>
      </c>
      <c r="V327" s="22" t="s">
        <v>7978</v>
      </c>
      <c r="W327" s="22" t="s">
        <v>4008</v>
      </c>
      <c r="X327" s="22" t="s">
        <v>184</v>
      </c>
      <c r="Y327" s="22" t="s">
        <v>620</v>
      </c>
      <c r="Z327" s="22" t="s">
        <v>450</v>
      </c>
      <c r="AA327" s="22" t="s">
        <v>451</v>
      </c>
      <c r="AB327" s="22" t="s">
        <v>89</v>
      </c>
      <c r="AC327" s="22">
        <v>7</v>
      </c>
      <c r="AD327" s="22" t="s">
        <v>66</v>
      </c>
      <c r="AE327" s="22" t="s">
        <v>51</v>
      </c>
      <c r="AF327" s="22" t="s">
        <v>3990</v>
      </c>
      <c r="AG327" s="22" t="s">
        <v>7318</v>
      </c>
      <c r="AH327" s="37"/>
    </row>
    <row r="328" spans="1:34" x14ac:dyDescent="0.25">
      <c r="A328" s="22">
        <v>2015</v>
      </c>
      <c r="B328" s="22" t="s">
        <v>3995</v>
      </c>
      <c r="C328" s="22">
        <v>47551</v>
      </c>
      <c r="D328" s="22" t="s">
        <v>266</v>
      </c>
      <c r="E328" s="22" t="s">
        <v>7335</v>
      </c>
      <c r="F328" s="23">
        <v>347551000702</v>
      </c>
      <c r="G328" s="22" t="s">
        <v>286</v>
      </c>
      <c r="H328" s="22" t="s">
        <v>42</v>
      </c>
      <c r="I328" s="22" t="s">
        <v>1280</v>
      </c>
      <c r="J328" s="23">
        <v>34755100070201</v>
      </c>
      <c r="K328" s="22" t="s">
        <v>45</v>
      </c>
      <c r="L328" s="22" t="s">
        <v>179</v>
      </c>
      <c r="M328" s="22">
        <v>2</v>
      </c>
      <c r="N328" s="22" t="s">
        <v>3033</v>
      </c>
      <c r="O328" s="22" t="s">
        <v>74</v>
      </c>
      <c r="P328" s="22"/>
      <c r="Q328" s="64">
        <v>42239.727905092594</v>
      </c>
      <c r="R328" s="22"/>
      <c r="S328" s="22" t="s">
        <v>7980</v>
      </c>
      <c r="T328" s="22" t="s">
        <v>3998</v>
      </c>
      <c r="U328" s="22">
        <v>-1</v>
      </c>
      <c r="V328" s="22" t="s">
        <v>7981</v>
      </c>
      <c r="W328" s="22" t="s">
        <v>4008</v>
      </c>
      <c r="X328" s="22" t="s">
        <v>184</v>
      </c>
      <c r="Y328" s="22" t="s">
        <v>2159</v>
      </c>
      <c r="Z328" s="22" t="s">
        <v>440</v>
      </c>
      <c r="AA328" s="22"/>
      <c r="AB328" s="22" t="s">
        <v>53</v>
      </c>
      <c r="AC328" s="22">
        <v>6</v>
      </c>
      <c r="AD328" s="22" t="s">
        <v>64</v>
      </c>
      <c r="AE328" s="22" t="s">
        <v>65</v>
      </c>
      <c r="AF328" s="22"/>
      <c r="AG328" s="22" t="s">
        <v>7318</v>
      </c>
      <c r="AH328" s="37"/>
    </row>
    <row r="329" spans="1:34" x14ac:dyDescent="0.25">
      <c r="A329" s="22">
        <v>2015</v>
      </c>
      <c r="B329" s="22" t="s">
        <v>3995</v>
      </c>
      <c r="C329" s="22">
        <v>47980</v>
      </c>
      <c r="D329" s="22" t="s">
        <v>157</v>
      </c>
      <c r="E329" s="22" t="s">
        <v>2450</v>
      </c>
      <c r="F329" s="23">
        <v>447980042418</v>
      </c>
      <c r="G329" s="22" t="s">
        <v>286</v>
      </c>
      <c r="H329" s="22" t="s">
        <v>42</v>
      </c>
      <c r="I329" s="22" t="s">
        <v>2448</v>
      </c>
      <c r="J329" s="23">
        <v>44798004241801</v>
      </c>
      <c r="K329" s="22" t="s">
        <v>45</v>
      </c>
      <c r="L329" s="22" t="s">
        <v>96</v>
      </c>
      <c r="M329" s="22">
        <v>3</v>
      </c>
      <c r="N329" s="22">
        <v>4</v>
      </c>
      <c r="O329" s="22" t="s">
        <v>3993</v>
      </c>
      <c r="P329" s="22"/>
      <c r="Q329" s="64">
        <v>42147.799444444441</v>
      </c>
      <c r="R329" s="22"/>
      <c r="S329" s="22" t="s">
        <v>7982</v>
      </c>
      <c r="T329" s="22" t="s">
        <v>3992</v>
      </c>
      <c r="U329" s="22">
        <v>-1</v>
      </c>
      <c r="V329" s="22" t="s">
        <v>7983</v>
      </c>
      <c r="W329" s="22" t="s">
        <v>4008</v>
      </c>
      <c r="X329" s="22" t="s">
        <v>184</v>
      </c>
      <c r="Y329" s="22" t="s">
        <v>3257</v>
      </c>
      <c r="Z329" s="22" t="s">
        <v>5331</v>
      </c>
      <c r="AA329" s="22" t="s">
        <v>3219</v>
      </c>
      <c r="AB329" s="22" t="s">
        <v>89</v>
      </c>
      <c r="AC329" s="22">
        <v>8</v>
      </c>
      <c r="AD329" s="22" t="s">
        <v>66</v>
      </c>
      <c r="AE329" s="22" t="s">
        <v>51</v>
      </c>
      <c r="AF329" s="22" t="s">
        <v>3990</v>
      </c>
      <c r="AG329" s="22" t="s">
        <v>7318</v>
      </c>
      <c r="AH329" s="37"/>
    </row>
    <row r="330" spans="1:34" x14ac:dyDescent="0.25">
      <c r="A330" s="22">
        <v>2015</v>
      </c>
      <c r="B330" s="22" t="s">
        <v>3995</v>
      </c>
      <c r="C330" s="22">
        <v>47288</v>
      </c>
      <c r="D330" s="22" t="s">
        <v>4013</v>
      </c>
      <c r="E330" s="22" t="s">
        <v>1925</v>
      </c>
      <c r="F330" s="23">
        <v>347288000697</v>
      </c>
      <c r="G330" s="22" t="s">
        <v>286</v>
      </c>
      <c r="H330" s="22" t="s">
        <v>42</v>
      </c>
      <c r="I330" s="22" t="s">
        <v>1925</v>
      </c>
      <c r="J330" s="23">
        <v>34728800069701</v>
      </c>
      <c r="K330" s="22" t="s">
        <v>45</v>
      </c>
      <c r="L330" s="22" t="s">
        <v>101</v>
      </c>
      <c r="M330" s="22">
        <v>6</v>
      </c>
      <c r="N330" s="22" t="s">
        <v>286</v>
      </c>
      <c r="O330" s="22" t="s">
        <v>3993</v>
      </c>
      <c r="P330" s="22"/>
      <c r="Q330" s="64">
        <v>42008.896620370368</v>
      </c>
      <c r="R330" s="22"/>
      <c r="S330" s="22" t="s">
        <v>7984</v>
      </c>
      <c r="T330" s="22" t="s">
        <v>3992</v>
      </c>
      <c r="U330" s="22"/>
      <c r="V330" s="22" t="s">
        <v>7985</v>
      </c>
      <c r="W330" s="22" t="s">
        <v>4008</v>
      </c>
      <c r="X330" s="22" t="s">
        <v>184</v>
      </c>
      <c r="Y330" s="22" t="s">
        <v>316</v>
      </c>
      <c r="Z330" s="22" t="s">
        <v>2691</v>
      </c>
      <c r="AA330" s="22" t="s">
        <v>59</v>
      </c>
      <c r="AB330" s="22" t="s">
        <v>53</v>
      </c>
      <c r="AC330" s="22">
        <v>11</v>
      </c>
      <c r="AD330" s="22" t="s">
        <v>66</v>
      </c>
      <c r="AE330" s="22" t="s">
        <v>51</v>
      </c>
      <c r="AF330" s="22"/>
      <c r="AG330" s="22" t="s">
        <v>7318</v>
      </c>
      <c r="AH330" s="37"/>
    </row>
    <row r="331" spans="1:34" x14ac:dyDescent="0.25">
      <c r="A331" s="22">
        <v>2015</v>
      </c>
      <c r="B331" s="22" t="s">
        <v>3995</v>
      </c>
      <c r="C331" s="22">
        <v>47551</v>
      </c>
      <c r="D331" s="22" t="s">
        <v>266</v>
      </c>
      <c r="E331" s="22" t="s">
        <v>7335</v>
      </c>
      <c r="F331" s="23">
        <v>347551000702</v>
      </c>
      <c r="G331" s="22" t="s">
        <v>286</v>
      </c>
      <c r="H331" s="22" t="s">
        <v>42</v>
      </c>
      <c r="I331" s="22" t="s">
        <v>1280</v>
      </c>
      <c r="J331" s="23">
        <v>34755100070201</v>
      </c>
      <c r="K331" s="22" t="s">
        <v>45</v>
      </c>
      <c r="L331" s="22" t="s">
        <v>76</v>
      </c>
      <c r="M331" s="22">
        <v>4</v>
      </c>
      <c r="N331" s="22" t="s">
        <v>2141</v>
      </c>
      <c r="O331" s="22" t="s">
        <v>74</v>
      </c>
      <c r="P331" s="22"/>
      <c r="Q331" s="64">
        <v>42225.684618055559</v>
      </c>
      <c r="R331" s="22"/>
      <c r="S331" s="22" t="s">
        <v>7986</v>
      </c>
      <c r="T331" s="22" t="s">
        <v>3992</v>
      </c>
      <c r="U331" s="22">
        <v>-1</v>
      </c>
      <c r="V331" s="22" t="s">
        <v>7987</v>
      </c>
      <c r="W331" s="22" t="s">
        <v>4008</v>
      </c>
      <c r="X331" s="22" t="s">
        <v>184</v>
      </c>
      <c r="Y331" s="22" t="s">
        <v>1742</v>
      </c>
      <c r="Z331" s="22" t="s">
        <v>246</v>
      </c>
      <c r="AA331" s="22" t="s">
        <v>140</v>
      </c>
      <c r="AB331" s="22" t="s">
        <v>53</v>
      </c>
      <c r="AC331" s="22">
        <v>9</v>
      </c>
      <c r="AD331" s="22" t="s">
        <v>64</v>
      </c>
      <c r="AE331" s="22" t="s">
        <v>65</v>
      </c>
      <c r="AF331" s="22"/>
      <c r="AG331" s="22" t="s">
        <v>7318</v>
      </c>
      <c r="AH331" s="37"/>
    </row>
    <row r="332" spans="1:34" x14ac:dyDescent="0.25">
      <c r="A332" s="22">
        <v>2015</v>
      </c>
      <c r="B332" s="22" t="s">
        <v>3995</v>
      </c>
      <c r="C332" s="22">
        <v>47288</v>
      </c>
      <c r="D332" s="22" t="s">
        <v>4013</v>
      </c>
      <c r="E332" s="22" t="s">
        <v>3044</v>
      </c>
      <c r="F332" s="23">
        <v>347288010358</v>
      </c>
      <c r="G332" s="22" t="s">
        <v>286</v>
      </c>
      <c r="H332" s="22" t="s">
        <v>42</v>
      </c>
      <c r="I332" s="22" t="s">
        <v>3044</v>
      </c>
      <c r="J332" s="23">
        <v>34728801035801</v>
      </c>
      <c r="K332" s="22" t="s">
        <v>45</v>
      </c>
      <c r="L332" s="22" t="s">
        <v>49</v>
      </c>
      <c r="M332" s="22">
        <v>5</v>
      </c>
      <c r="N332" s="22" t="s">
        <v>286</v>
      </c>
      <c r="O332" s="22" t="s">
        <v>3993</v>
      </c>
      <c r="P332" s="22"/>
      <c r="Q332" s="64">
        <v>42038.282037037039</v>
      </c>
      <c r="R332" s="22"/>
      <c r="S332" s="22" t="s">
        <v>7988</v>
      </c>
      <c r="T332" s="22" t="s">
        <v>3992</v>
      </c>
      <c r="U332" s="22"/>
      <c r="V332" s="22">
        <v>3470010418</v>
      </c>
      <c r="W332" s="22" t="s">
        <v>4008</v>
      </c>
      <c r="X332" s="22" t="s">
        <v>2210</v>
      </c>
      <c r="Y332" s="22" t="s">
        <v>366</v>
      </c>
      <c r="Z332" s="22" t="s">
        <v>363</v>
      </c>
      <c r="AA332" s="22" t="s">
        <v>155</v>
      </c>
      <c r="AB332" s="22" t="s">
        <v>89</v>
      </c>
      <c r="AC332" s="22">
        <v>9</v>
      </c>
      <c r="AD332" s="22" t="s">
        <v>66</v>
      </c>
      <c r="AE332" s="22" t="s">
        <v>51</v>
      </c>
      <c r="AF332" s="22" t="s">
        <v>3990</v>
      </c>
      <c r="AG332" s="22" t="s">
        <v>7318</v>
      </c>
      <c r="AH332" s="37"/>
    </row>
    <row r="333" spans="1:34" x14ac:dyDescent="0.25">
      <c r="A333" s="22">
        <v>2015</v>
      </c>
      <c r="B333" s="22" t="s">
        <v>3995</v>
      </c>
      <c r="C333" s="22">
        <v>47288</v>
      </c>
      <c r="D333" s="22" t="s">
        <v>4013</v>
      </c>
      <c r="E333" s="22" t="s">
        <v>1925</v>
      </c>
      <c r="F333" s="23">
        <v>347288000697</v>
      </c>
      <c r="G333" s="22" t="s">
        <v>286</v>
      </c>
      <c r="H333" s="22" t="s">
        <v>42</v>
      </c>
      <c r="I333" s="22" t="s">
        <v>1925</v>
      </c>
      <c r="J333" s="23">
        <v>34728800069701</v>
      </c>
      <c r="K333" s="22" t="s">
        <v>45</v>
      </c>
      <c r="L333" s="22" t="s">
        <v>88</v>
      </c>
      <c r="M333" s="22">
        <v>7</v>
      </c>
      <c r="N333" s="22" t="s">
        <v>286</v>
      </c>
      <c r="O333" s="22" t="s">
        <v>3993</v>
      </c>
      <c r="P333" s="22"/>
      <c r="Q333" s="64">
        <v>42073.311736111114</v>
      </c>
      <c r="R333" s="22"/>
      <c r="S333" s="22" t="s">
        <v>7989</v>
      </c>
      <c r="T333" s="22" t="s">
        <v>3992</v>
      </c>
      <c r="U333" s="22"/>
      <c r="V333" s="22" t="s">
        <v>7990</v>
      </c>
      <c r="W333" s="22" t="s">
        <v>4008</v>
      </c>
      <c r="X333" s="22" t="s">
        <v>2210</v>
      </c>
      <c r="Y333" s="22" t="s">
        <v>2951</v>
      </c>
      <c r="Z333" s="22" t="s">
        <v>725</v>
      </c>
      <c r="AA333" s="22" t="s">
        <v>246</v>
      </c>
      <c r="AB333" s="22" t="s">
        <v>53</v>
      </c>
      <c r="AC333" s="22">
        <v>12</v>
      </c>
      <c r="AD333" s="22" t="s">
        <v>66</v>
      </c>
      <c r="AE333" s="22" t="s">
        <v>51</v>
      </c>
      <c r="AF333" s="22" t="s">
        <v>3990</v>
      </c>
      <c r="AG333" s="22" t="s">
        <v>7318</v>
      </c>
      <c r="AH333" s="37"/>
    </row>
    <row r="334" spans="1:34" x14ac:dyDescent="0.25">
      <c r="A334" s="22">
        <v>2015</v>
      </c>
      <c r="B334" s="22" t="s">
        <v>3995</v>
      </c>
      <c r="C334" s="22">
        <v>47551</v>
      </c>
      <c r="D334" s="22" t="s">
        <v>266</v>
      </c>
      <c r="E334" s="22" t="s">
        <v>7335</v>
      </c>
      <c r="F334" s="23">
        <v>347551000702</v>
      </c>
      <c r="G334" s="22" t="s">
        <v>286</v>
      </c>
      <c r="H334" s="22" t="s">
        <v>42</v>
      </c>
      <c r="I334" s="22" t="s">
        <v>1280</v>
      </c>
      <c r="J334" s="23">
        <v>34755100070201</v>
      </c>
      <c r="K334" s="22" t="s">
        <v>45</v>
      </c>
      <c r="L334" s="22" t="s">
        <v>232</v>
      </c>
      <c r="M334" s="22">
        <v>1</v>
      </c>
      <c r="N334" s="22">
        <v>12</v>
      </c>
      <c r="O334" s="22" t="s">
        <v>74</v>
      </c>
      <c r="P334" s="22"/>
      <c r="Q334" s="64">
        <v>42277.697743055556</v>
      </c>
      <c r="R334" s="22"/>
      <c r="S334" s="22" t="s">
        <v>7991</v>
      </c>
      <c r="T334" s="22" t="s">
        <v>3992</v>
      </c>
      <c r="U334" s="22">
        <v>-1</v>
      </c>
      <c r="V334" s="22" t="s">
        <v>7992</v>
      </c>
      <c r="W334" s="22" t="s">
        <v>4008</v>
      </c>
      <c r="X334" s="22" t="s">
        <v>2210</v>
      </c>
      <c r="Y334" s="22" t="s">
        <v>1804</v>
      </c>
      <c r="Z334" s="22" t="s">
        <v>215</v>
      </c>
      <c r="AA334" s="22" t="s">
        <v>409</v>
      </c>
      <c r="AB334" s="22" t="s">
        <v>53</v>
      </c>
      <c r="AC334" s="22">
        <v>4</v>
      </c>
      <c r="AD334" s="22" t="s">
        <v>64</v>
      </c>
      <c r="AE334" s="22" t="s">
        <v>65</v>
      </c>
      <c r="AF334" s="22"/>
      <c r="AG334" s="22" t="s">
        <v>7318</v>
      </c>
      <c r="AH334" s="37"/>
    </row>
    <row r="335" spans="1:34" x14ac:dyDescent="0.25">
      <c r="A335" s="22">
        <v>2015</v>
      </c>
      <c r="B335" s="22" t="s">
        <v>3995</v>
      </c>
      <c r="C335" s="22">
        <v>47245</v>
      </c>
      <c r="D335" s="22" t="s">
        <v>251</v>
      </c>
      <c r="E335" s="22" t="s">
        <v>5069</v>
      </c>
      <c r="F335" s="23">
        <v>347245050267</v>
      </c>
      <c r="G335" s="22" t="s">
        <v>286</v>
      </c>
      <c r="H335" s="22" t="s">
        <v>42</v>
      </c>
      <c r="I335" s="22" t="s">
        <v>5070</v>
      </c>
      <c r="J335" s="23">
        <v>34724505026701</v>
      </c>
      <c r="K335" s="22" t="s">
        <v>45</v>
      </c>
      <c r="L335" s="22" t="s">
        <v>179</v>
      </c>
      <c r="M335" s="22">
        <v>2</v>
      </c>
      <c r="N335" s="22">
        <v>201</v>
      </c>
      <c r="O335" s="22" t="s">
        <v>3993</v>
      </c>
      <c r="P335" s="22"/>
      <c r="Q335" s="64">
        <v>42011.427407407406</v>
      </c>
      <c r="R335" s="22"/>
      <c r="S335" s="22" t="s">
        <v>7993</v>
      </c>
      <c r="T335" s="22" t="s">
        <v>4055</v>
      </c>
      <c r="U335" s="22">
        <v>-1</v>
      </c>
      <c r="V335" s="22" t="s">
        <v>7994</v>
      </c>
      <c r="W335" s="22" t="s">
        <v>4008</v>
      </c>
      <c r="X335" s="22" t="s">
        <v>389</v>
      </c>
      <c r="Y335" s="22" t="s">
        <v>698</v>
      </c>
      <c r="Z335" s="22" t="s">
        <v>7995</v>
      </c>
      <c r="AA335" s="22"/>
      <c r="AB335" s="22" t="s">
        <v>89</v>
      </c>
      <c r="AC335" s="22">
        <v>7</v>
      </c>
      <c r="AD335" s="22" t="s">
        <v>66</v>
      </c>
      <c r="AE335" s="22" t="s">
        <v>51</v>
      </c>
      <c r="AF335" s="22"/>
      <c r="AG335" s="22" t="s">
        <v>7318</v>
      </c>
      <c r="AH335" s="37"/>
    </row>
    <row r="336" spans="1:34" x14ac:dyDescent="0.25">
      <c r="A336" s="22">
        <v>2015</v>
      </c>
      <c r="B336" s="22" t="s">
        <v>3995</v>
      </c>
      <c r="C336" s="22">
        <v>47980</v>
      </c>
      <c r="D336" s="22" t="s">
        <v>157</v>
      </c>
      <c r="E336" s="22" t="s">
        <v>1291</v>
      </c>
      <c r="F336" s="23">
        <v>447980003077</v>
      </c>
      <c r="G336" s="22" t="s">
        <v>286</v>
      </c>
      <c r="H336" s="22" t="s">
        <v>42</v>
      </c>
      <c r="I336" s="22" t="s">
        <v>1291</v>
      </c>
      <c r="J336" s="23">
        <v>44798000307701</v>
      </c>
      <c r="K336" s="22" t="s">
        <v>45</v>
      </c>
      <c r="L336" s="22" t="s">
        <v>232</v>
      </c>
      <c r="M336" s="22">
        <v>1</v>
      </c>
      <c r="N336" s="22">
        <v>2</v>
      </c>
      <c r="O336" s="22" t="s">
        <v>74</v>
      </c>
      <c r="P336" s="22"/>
      <c r="Q336" s="64">
        <v>42095.988680555558</v>
      </c>
      <c r="R336" s="22"/>
      <c r="S336" s="22" t="s">
        <v>7996</v>
      </c>
      <c r="T336" s="22" t="s">
        <v>3992</v>
      </c>
      <c r="U336" s="22">
        <v>-1</v>
      </c>
      <c r="V336" s="22" t="s">
        <v>7997</v>
      </c>
      <c r="W336" s="22" t="s">
        <v>4008</v>
      </c>
      <c r="X336" s="22" t="s">
        <v>389</v>
      </c>
      <c r="Y336" s="22" t="s">
        <v>184</v>
      </c>
      <c r="Z336" s="22" t="s">
        <v>935</v>
      </c>
      <c r="AA336" s="22" t="s">
        <v>164</v>
      </c>
      <c r="AB336" s="22" t="s">
        <v>53</v>
      </c>
      <c r="AC336" s="22">
        <v>7</v>
      </c>
      <c r="AD336" s="22" t="s">
        <v>66</v>
      </c>
      <c r="AE336" s="22" t="s">
        <v>51</v>
      </c>
      <c r="AF336" s="22" t="s">
        <v>3990</v>
      </c>
      <c r="AG336" s="22" t="s">
        <v>7318</v>
      </c>
      <c r="AH336" s="37"/>
    </row>
    <row r="337" spans="1:34" x14ac:dyDescent="0.25">
      <c r="A337" s="22">
        <v>2015</v>
      </c>
      <c r="B337" s="22" t="s">
        <v>3995</v>
      </c>
      <c r="C337" s="22">
        <v>47980</v>
      </c>
      <c r="D337" s="22" t="s">
        <v>157</v>
      </c>
      <c r="E337" s="22" t="s">
        <v>2450</v>
      </c>
      <c r="F337" s="23">
        <v>447980042418</v>
      </c>
      <c r="G337" s="22" t="s">
        <v>286</v>
      </c>
      <c r="H337" s="22" t="s">
        <v>42</v>
      </c>
      <c r="I337" s="22" t="s">
        <v>2448</v>
      </c>
      <c r="J337" s="23">
        <v>44798004241801</v>
      </c>
      <c r="K337" s="22" t="s">
        <v>45</v>
      </c>
      <c r="L337" s="22" t="s">
        <v>179</v>
      </c>
      <c r="M337" s="22">
        <v>2</v>
      </c>
      <c r="N337" s="22">
        <v>2</v>
      </c>
      <c r="O337" s="22" t="s">
        <v>3993</v>
      </c>
      <c r="P337" s="22"/>
      <c r="Q337" s="64">
        <v>42198.62226851852</v>
      </c>
      <c r="R337" s="22"/>
      <c r="S337" s="22" t="s">
        <v>7998</v>
      </c>
      <c r="T337" s="22" t="s">
        <v>3992</v>
      </c>
      <c r="U337" s="22">
        <v>-1</v>
      </c>
      <c r="V337" s="22" t="s">
        <v>7999</v>
      </c>
      <c r="W337" s="22" t="s">
        <v>4008</v>
      </c>
      <c r="X337" s="22" t="s">
        <v>456</v>
      </c>
      <c r="Y337" s="22" t="s">
        <v>1426</v>
      </c>
      <c r="Z337" s="22" t="s">
        <v>2803</v>
      </c>
      <c r="AA337" s="22" t="s">
        <v>2712</v>
      </c>
      <c r="AB337" s="22" t="s">
        <v>53</v>
      </c>
      <c r="AC337" s="22">
        <v>8</v>
      </c>
      <c r="AD337" s="22" t="s">
        <v>64</v>
      </c>
      <c r="AE337" s="22" t="s">
        <v>65</v>
      </c>
      <c r="AF337" s="22" t="s">
        <v>3990</v>
      </c>
      <c r="AG337" s="22" t="s">
        <v>7318</v>
      </c>
      <c r="AH337" s="37"/>
    </row>
    <row r="338" spans="1:34" x14ac:dyDescent="0.25">
      <c r="A338" s="22">
        <v>2015</v>
      </c>
      <c r="B338" s="22" t="s">
        <v>3995</v>
      </c>
      <c r="C338" s="22">
        <v>47288</v>
      </c>
      <c r="D338" s="22" t="s">
        <v>4013</v>
      </c>
      <c r="E338" s="22" t="s">
        <v>2179</v>
      </c>
      <c r="F338" s="23">
        <v>347288000026</v>
      </c>
      <c r="G338" s="22" t="s">
        <v>286</v>
      </c>
      <c r="H338" s="22" t="s">
        <v>42</v>
      </c>
      <c r="I338" s="22" t="s">
        <v>2179</v>
      </c>
      <c r="J338" s="23">
        <v>34728800002601</v>
      </c>
      <c r="K338" s="22" t="s">
        <v>45</v>
      </c>
      <c r="L338" s="22" t="s">
        <v>49</v>
      </c>
      <c r="M338" s="22">
        <v>5</v>
      </c>
      <c r="N338" s="22">
        <v>501</v>
      </c>
      <c r="O338" s="22" t="s">
        <v>3993</v>
      </c>
      <c r="P338" s="22"/>
      <c r="Q338" s="64">
        <v>41990.433078703703</v>
      </c>
      <c r="R338" s="22"/>
      <c r="S338" s="22" t="s">
        <v>8000</v>
      </c>
      <c r="T338" s="22" t="s">
        <v>3992</v>
      </c>
      <c r="U338" s="22"/>
      <c r="V338" s="22">
        <v>3470010443</v>
      </c>
      <c r="W338" s="22" t="s">
        <v>4008</v>
      </c>
      <c r="X338" s="22" t="s">
        <v>456</v>
      </c>
      <c r="Y338" s="22" t="s">
        <v>244</v>
      </c>
      <c r="Z338" s="22" t="s">
        <v>282</v>
      </c>
      <c r="AA338" s="22" t="s">
        <v>59</v>
      </c>
      <c r="AB338" s="22" t="s">
        <v>53</v>
      </c>
      <c r="AC338" s="22">
        <v>9</v>
      </c>
      <c r="AD338" s="22" t="s">
        <v>66</v>
      </c>
      <c r="AE338" s="22" t="s">
        <v>51</v>
      </c>
      <c r="AF338" s="22"/>
      <c r="AG338" s="22" t="s">
        <v>7318</v>
      </c>
      <c r="AH338" s="37"/>
    </row>
    <row r="339" spans="1:34" x14ac:dyDescent="0.25">
      <c r="A339" s="22">
        <v>2015</v>
      </c>
      <c r="B339" s="22" t="s">
        <v>3995</v>
      </c>
      <c r="C339" s="22">
        <v>47980</v>
      </c>
      <c r="D339" s="22" t="s">
        <v>157</v>
      </c>
      <c r="E339" s="22" t="s">
        <v>5026</v>
      </c>
      <c r="F339" s="23">
        <v>447980004529</v>
      </c>
      <c r="G339" s="22" t="s">
        <v>286</v>
      </c>
      <c r="H339" s="22" t="s">
        <v>42</v>
      </c>
      <c r="I339" s="22" t="s">
        <v>5027</v>
      </c>
      <c r="J339" s="23">
        <v>44798000452901</v>
      </c>
      <c r="K339" s="22" t="s">
        <v>45</v>
      </c>
      <c r="L339" s="22" t="s">
        <v>327</v>
      </c>
      <c r="M339" s="22">
        <v>0</v>
      </c>
      <c r="N339" s="22" t="s">
        <v>286</v>
      </c>
      <c r="O339" s="22" t="s">
        <v>3993</v>
      </c>
      <c r="P339" s="22"/>
      <c r="Q339" s="64">
        <v>42083.80395833333</v>
      </c>
      <c r="R339" s="22"/>
      <c r="S339" s="22" t="s">
        <v>8001</v>
      </c>
      <c r="T339" s="22" t="s">
        <v>4055</v>
      </c>
      <c r="U339" s="22">
        <v>-1</v>
      </c>
      <c r="V339" s="22" t="s">
        <v>8002</v>
      </c>
      <c r="W339" s="22" t="s">
        <v>4008</v>
      </c>
      <c r="X339" s="22" t="s">
        <v>471</v>
      </c>
      <c r="Y339" s="22" t="s">
        <v>619</v>
      </c>
      <c r="Z339" s="22" t="s">
        <v>8003</v>
      </c>
      <c r="AA339" s="22" t="s">
        <v>106</v>
      </c>
      <c r="AB339" s="22" t="s">
        <v>53</v>
      </c>
      <c r="AC339" s="22">
        <v>5</v>
      </c>
      <c r="AD339" s="22" t="s">
        <v>66</v>
      </c>
      <c r="AE339" s="22" t="s">
        <v>51</v>
      </c>
      <c r="AF339" s="22"/>
      <c r="AG339" s="22" t="s">
        <v>7318</v>
      </c>
      <c r="AH339" s="37"/>
    </row>
    <row r="340" spans="1:34" x14ac:dyDescent="0.25">
      <c r="A340" s="22">
        <v>2015</v>
      </c>
      <c r="B340" s="22" t="s">
        <v>3995</v>
      </c>
      <c r="C340" s="22">
        <v>47980</v>
      </c>
      <c r="D340" s="22" t="s">
        <v>157</v>
      </c>
      <c r="E340" s="22" t="s">
        <v>159</v>
      </c>
      <c r="F340" s="23">
        <v>447980000049</v>
      </c>
      <c r="G340" s="22" t="s">
        <v>286</v>
      </c>
      <c r="H340" s="22" t="s">
        <v>42</v>
      </c>
      <c r="I340" s="22" t="s">
        <v>159</v>
      </c>
      <c r="J340" s="23">
        <v>44798000004901</v>
      </c>
      <c r="K340" s="22" t="s">
        <v>45</v>
      </c>
      <c r="L340" s="22" t="s">
        <v>179</v>
      </c>
      <c r="M340" s="22">
        <v>2</v>
      </c>
      <c r="N340" s="22" t="s">
        <v>3901</v>
      </c>
      <c r="O340" s="22" t="s">
        <v>74</v>
      </c>
      <c r="P340" s="22"/>
      <c r="Q340" s="64">
        <v>42088.487314814818</v>
      </c>
      <c r="R340" s="22"/>
      <c r="S340" s="22" t="s">
        <v>8004</v>
      </c>
      <c r="T340" s="22" t="s">
        <v>3992</v>
      </c>
      <c r="U340" s="22">
        <v>-1</v>
      </c>
      <c r="V340" s="22" t="s">
        <v>8005</v>
      </c>
      <c r="W340" s="22" t="s">
        <v>4008</v>
      </c>
      <c r="X340" s="22" t="s">
        <v>2268</v>
      </c>
      <c r="Y340" s="22" t="s">
        <v>1449</v>
      </c>
      <c r="Z340" s="22" t="s">
        <v>246</v>
      </c>
      <c r="AA340" s="22" t="s">
        <v>276</v>
      </c>
      <c r="AB340" s="22" t="s">
        <v>53</v>
      </c>
      <c r="AC340" s="22">
        <v>6</v>
      </c>
      <c r="AD340" s="22" t="s">
        <v>66</v>
      </c>
      <c r="AE340" s="22" t="s">
        <v>51</v>
      </c>
      <c r="AF340" s="22" t="s">
        <v>3990</v>
      </c>
      <c r="AG340" s="22" t="s">
        <v>7318</v>
      </c>
      <c r="AH340" s="37"/>
    </row>
    <row r="341" spans="1:34" x14ac:dyDescent="0.25">
      <c r="A341" s="22">
        <v>2015</v>
      </c>
      <c r="B341" s="22" t="s">
        <v>3995</v>
      </c>
      <c r="C341" s="22">
        <v>47288</v>
      </c>
      <c r="D341" s="22" t="s">
        <v>4013</v>
      </c>
      <c r="E341" s="22" t="s">
        <v>2179</v>
      </c>
      <c r="F341" s="23">
        <v>347288000026</v>
      </c>
      <c r="G341" s="22" t="s">
        <v>286</v>
      </c>
      <c r="H341" s="22" t="s">
        <v>42</v>
      </c>
      <c r="I341" s="22" t="s">
        <v>2179</v>
      </c>
      <c r="J341" s="23">
        <v>34728800002601</v>
      </c>
      <c r="K341" s="22" t="s">
        <v>45</v>
      </c>
      <c r="L341" s="22" t="s">
        <v>88</v>
      </c>
      <c r="M341" s="22">
        <v>7</v>
      </c>
      <c r="N341" s="22">
        <v>701</v>
      </c>
      <c r="O341" s="22" t="s">
        <v>3993</v>
      </c>
      <c r="P341" s="22"/>
      <c r="Q341" s="64">
        <v>42048.635763888888</v>
      </c>
      <c r="R341" s="22"/>
      <c r="S341" s="22" t="s">
        <v>8006</v>
      </c>
      <c r="T341" s="22" t="s">
        <v>4055</v>
      </c>
      <c r="U341" s="22"/>
      <c r="V341" s="22" t="s">
        <v>8007</v>
      </c>
      <c r="W341" s="22" t="s">
        <v>4008</v>
      </c>
      <c r="X341" s="22" t="s">
        <v>2174</v>
      </c>
      <c r="Y341" s="22" t="s">
        <v>204</v>
      </c>
      <c r="Z341" s="22" t="s">
        <v>299</v>
      </c>
      <c r="AA341" s="22" t="s">
        <v>564</v>
      </c>
      <c r="AB341" s="22" t="s">
        <v>89</v>
      </c>
      <c r="AC341" s="22">
        <v>10</v>
      </c>
      <c r="AD341" s="22" t="s">
        <v>66</v>
      </c>
      <c r="AE341" s="22" t="s">
        <v>51</v>
      </c>
      <c r="AF341" s="22" t="s">
        <v>3990</v>
      </c>
      <c r="AG341" s="22" t="s">
        <v>7318</v>
      </c>
      <c r="AH341" s="37"/>
    </row>
    <row r="342" spans="1:34" x14ac:dyDescent="0.25">
      <c r="A342" s="22">
        <v>2015</v>
      </c>
      <c r="B342" s="22" t="s">
        <v>3995</v>
      </c>
      <c r="C342" s="22">
        <v>47570</v>
      </c>
      <c r="D342" s="22" t="s">
        <v>387</v>
      </c>
      <c r="E342" s="22" t="s">
        <v>2144</v>
      </c>
      <c r="F342" s="23">
        <v>347570000390</v>
      </c>
      <c r="G342" s="22" t="s">
        <v>286</v>
      </c>
      <c r="H342" s="22" t="s">
        <v>42</v>
      </c>
      <c r="I342" s="22" t="s">
        <v>2145</v>
      </c>
      <c r="J342" s="23">
        <v>34757000039001</v>
      </c>
      <c r="K342" s="22" t="s">
        <v>45</v>
      </c>
      <c r="L342" s="22" t="s">
        <v>76</v>
      </c>
      <c r="M342" s="22">
        <v>4</v>
      </c>
      <c r="N342" s="22" t="s">
        <v>908</v>
      </c>
      <c r="O342" s="22" t="s">
        <v>3993</v>
      </c>
      <c r="P342" s="22"/>
      <c r="Q342" s="64">
        <v>42198.709756944445</v>
      </c>
      <c r="R342" s="22"/>
      <c r="S342" s="22" t="s">
        <v>8008</v>
      </c>
      <c r="T342" s="22" t="s">
        <v>3992</v>
      </c>
      <c r="U342" s="22">
        <v>-1</v>
      </c>
      <c r="V342" s="22" t="s">
        <v>8009</v>
      </c>
      <c r="W342" s="22" t="s">
        <v>4008</v>
      </c>
      <c r="X342" s="22" t="s">
        <v>57</v>
      </c>
      <c r="Y342" s="22" t="s">
        <v>3267</v>
      </c>
      <c r="Z342" s="22" t="s">
        <v>7919</v>
      </c>
      <c r="AA342" s="22" t="s">
        <v>164</v>
      </c>
      <c r="AB342" s="22" t="s">
        <v>53</v>
      </c>
      <c r="AC342" s="22">
        <v>8</v>
      </c>
      <c r="AD342" s="22" t="s">
        <v>66</v>
      </c>
      <c r="AE342" s="22" t="s">
        <v>51</v>
      </c>
      <c r="AF342" s="22" t="s">
        <v>3990</v>
      </c>
      <c r="AG342" s="22" t="s">
        <v>7318</v>
      </c>
      <c r="AH342" s="37"/>
    </row>
    <row r="343" spans="1:34" x14ac:dyDescent="0.25">
      <c r="A343" s="22">
        <v>2015</v>
      </c>
      <c r="B343" s="22" t="s">
        <v>3995</v>
      </c>
      <c r="C343" s="22">
        <v>47980</v>
      </c>
      <c r="D343" s="22" t="s">
        <v>157</v>
      </c>
      <c r="E343" s="22" t="s">
        <v>1772</v>
      </c>
      <c r="F343" s="23">
        <v>447980004537</v>
      </c>
      <c r="G343" s="22" t="s">
        <v>286</v>
      </c>
      <c r="H343" s="22" t="s">
        <v>42</v>
      </c>
      <c r="I343" s="22" t="s">
        <v>1772</v>
      </c>
      <c r="J343" s="23">
        <v>44798000453701</v>
      </c>
      <c r="K343" s="22" t="s">
        <v>45</v>
      </c>
      <c r="L343" s="22" t="s">
        <v>88</v>
      </c>
      <c r="M343" s="22">
        <v>7</v>
      </c>
      <c r="N343" s="22">
        <v>701</v>
      </c>
      <c r="O343" s="22" t="s">
        <v>3993</v>
      </c>
      <c r="P343" s="22"/>
      <c r="Q343" s="64">
        <v>42196.471770833334</v>
      </c>
      <c r="R343" s="22"/>
      <c r="S343" s="22" t="s">
        <v>8010</v>
      </c>
      <c r="T343" s="22" t="s">
        <v>3992</v>
      </c>
      <c r="U343" s="22">
        <v>-1</v>
      </c>
      <c r="V343" s="22" t="s">
        <v>8011</v>
      </c>
      <c r="W343" s="22" t="s">
        <v>4008</v>
      </c>
      <c r="X343" s="22" t="s">
        <v>3961</v>
      </c>
      <c r="Y343" s="22" t="s">
        <v>2518</v>
      </c>
      <c r="Z343" s="22" t="s">
        <v>3301</v>
      </c>
      <c r="AA343" s="22" t="s">
        <v>314</v>
      </c>
      <c r="AB343" s="22" t="s">
        <v>89</v>
      </c>
      <c r="AC343" s="22">
        <v>12</v>
      </c>
      <c r="AD343" s="22" t="s">
        <v>64</v>
      </c>
      <c r="AE343" s="22" t="s">
        <v>65</v>
      </c>
      <c r="AF343" s="22" t="s">
        <v>3990</v>
      </c>
      <c r="AG343" s="22" t="s">
        <v>7318</v>
      </c>
      <c r="AH343" s="37"/>
    </row>
    <row r="344" spans="1:34" x14ac:dyDescent="0.25">
      <c r="A344" s="22">
        <v>2015</v>
      </c>
      <c r="B344" s="22" t="s">
        <v>3995</v>
      </c>
      <c r="C344" s="22">
        <v>47660</v>
      </c>
      <c r="D344" s="22" t="s">
        <v>288</v>
      </c>
      <c r="E344" s="22" t="s">
        <v>1308</v>
      </c>
      <c r="F344" s="23">
        <v>347660000164</v>
      </c>
      <c r="G344" s="22" t="s">
        <v>286</v>
      </c>
      <c r="H344" s="22" t="s">
        <v>42</v>
      </c>
      <c r="I344" s="22" t="s">
        <v>1308</v>
      </c>
      <c r="J344" s="23">
        <v>34766000016401</v>
      </c>
      <c r="K344" s="22" t="s">
        <v>45</v>
      </c>
      <c r="L344" s="22" t="s">
        <v>49</v>
      </c>
      <c r="M344" s="22">
        <v>5</v>
      </c>
      <c r="N344" s="22" t="s">
        <v>284</v>
      </c>
      <c r="O344" s="22" t="s">
        <v>74</v>
      </c>
      <c r="P344" s="22"/>
      <c r="Q344" s="64">
        <v>42038.912002314813</v>
      </c>
      <c r="R344" s="22"/>
      <c r="S344" s="22" t="s">
        <v>8012</v>
      </c>
      <c r="T344" s="22" t="s">
        <v>3992</v>
      </c>
      <c r="U344" s="22"/>
      <c r="V344" s="22" t="s">
        <v>8013</v>
      </c>
      <c r="W344" s="22" t="s">
        <v>4008</v>
      </c>
      <c r="X344" s="22" t="s">
        <v>8014</v>
      </c>
      <c r="Y344" s="22" t="s">
        <v>316</v>
      </c>
      <c r="Z344" s="22" t="s">
        <v>3087</v>
      </c>
      <c r="AA344" s="22" t="s">
        <v>711</v>
      </c>
      <c r="AB344" s="22" t="s">
        <v>89</v>
      </c>
      <c r="AC344" s="22">
        <v>10</v>
      </c>
      <c r="AD344" s="22" t="s">
        <v>66</v>
      </c>
      <c r="AE344" s="22" t="s">
        <v>51</v>
      </c>
      <c r="AF344" s="22" t="s">
        <v>3990</v>
      </c>
      <c r="AG344" s="22" t="s">
        <v>7318</v>
      </c>
      <c r="AH344" s="37"/>
    </row>
    <row r="345" spans="1:34" x14ac:dyDescent="0.25">
      <c r="A345" s="22">
        <v>2015</v>
      </c>
      <c r="B345" s="22" t="s">
        <v>3995</v>
      </c>
      <c r="C345" s="22">
        <v>47980</v>
      </c>
      <c r="D345" s="22" t="s">
        <v>157</v>
      </c>
      <c r="E345" s="22" t="s">
        <v>159</v>
      </c>
      <c r="F345" s="23">
        <v>447980000049</v>
      </c>
      <c r="G345" s="22" t="s">
        <v>286</v>
      </c>
      <c r="H345" s="22" t="s">
        <v>42</v>
      </c>
      <c r="I345" s="22" t="s">
        <v>159</v>
      </c>
      <c r="J345" s="23">
        <v>44798000004901</v>
      </c>
      <c r="K345" s="22" t="s">
        <v>45</v>
      </c>
      <c r="L345" s="22" t="s">
        <v>96</v>
      </c>
      <c r="M345" s="22">
        <v>3</v>
      </c>
      <c r="N345" s="22">
        <v>306</v>
      </c>
      <c r="O345" s="22" t="s">
        <v>74</v>
      </c>
      <c r="P345" s="22"/>
      <c r="Q345" s="64">
        <v>42077.709733796299</v>
      </c>
      <c r="R345" s="22"/>
      <c r="S345" s="22" t="s">
        <v>8015</v>
      </c>
      <c r="T345" s="22" t="s">
        <v>3992</v>
      </c>
      <c r="U345" s="22">
        <v>-1</v>
      </c>
      <c r="V345" s="22" t="s">
        <v>8016</v>
      </c>
      <c r="W345" s="22" t="s">
        <v>4008</v>
      </c>
      <c r="X345" s="22" t="s">
        <v>1645</v>
      </c>
      <c r="Y345" s="22" t="s">
        <v>97</v>
      </c>
      <c r="Z345" s="22" t="s">
        <v>1466</v>
      </c>
      <c r="AA345" s="22" t="s">
        <v>246</v>
      </c>
      <c r="AB345" s="22" t="s">
        <v>89</v>
      </c>
      <c r="AC345" s="22">
        <v>7</v>
      </c>
      <c r="AD345" s="22" t="s">
        <v>66</v>
      </c>
      <c r="AE345" s="22" t="s">
        <v>51</v>
      </c>
      <c r="AF345" s="22"/>
      <c r="AG345" s="22" t="s">
        <v>7318</v>
      </c>
      <c r="AH345" s="37"/>
    </row>
    <row r="346" spans="1:34" x14ac:dyDescent="0.25">
      <c r="A346" s="22">
        <v>2015</v>
      </c>
      <c r="B346" s="22" t="s">
        <v>3995</v>
      </c>
      <c r="C346" s="22">
        <v>47288</v>
      </c>
      <c r="D346" s="22" t="s">
        <v>4013</v>
      </c>
      <c r="E346" s="22" t="s">
        <v>5039</v>
      </c>
      <c r="F346" s="23">
        <v>347288010331</v>
      </c>
      <c r="G346" s="22" t="s">
        <v>286</v>
      </c>
      <c r="H346" s="22" t="s">
        <v>42</v>
      </c>
      <c r="I346" s="22" t="s">
        <v>5039</v>
      </c>
      <c r="J346" s="23">
        <v>34728801033101</v>
      </c>
      <c r="K346" s="22" t="s">
        <v>45</v>
      </c>
      <c r="L346" s="22" t="s">
        <v>49</v>
      </c>
      <c r="M346" s="22">
        <v>5</v>
      </c>
      <c r="N346" s="22" t="s">
        <v>5404</v>
      </c>
      <c r="O346" s="22" t="s">
        <v>3993</v>
      </c>
      <c r="P346" s="22"/>
      <c r="Q346" s="64">
        <v>41990.841296296298</v>
      </c>
      <c r="R346" s="22"/>
      <c r="S346" s="22" t="s">
        <v>8017</v>
      </c>
      <c r="T346" s="22" t="s">
        <v>3992</v>
      </c>
      <c r="U346" s="22">
        <v>-1</v>
      </c>
      <c r="V346" s="22" t="s">
        <v>8018</v>
      </c>
      <c r="W346" s="22" t="s">
        <v>4008</v>
      </c>
      <c r="X346" s="22" t="s">
        <v>629</v>
      </c>
      <c r="Y346" s="22" t="s">
        <v>1328</v>
      </c>
      <c r="Z346" s="22" t="s">
        <v>2743</v>
      </c>
      <c r="AA346" s="22" t="s">
        <v>360</v>
      </c>
      <c r="AB346" s="22" t="s">
        <v>89</v>
      </c>
      <c r="AC346" s="22">
        <v>11</v>
      </c>
      <c r="AD346" s="22" t="s">
        <v>66</v>
      </c>
      <c r="AE346" s="22" t="s">
        <v>51</v>
      </c>
      <c r="AF346" s="22"/>
      <c r="AG346" s="22" t="s">
        <v>7318</v>
      </c>
      <c r="AH346" s="37"/>
    </row>
    <row r="347" spans="1:34" x14ac:dyDescent="0.25">
      <c r="A347" s="22">
        <v>2015</v>
      </c>
      <c r="B347" s="22" t="s">
        <v>3995</v>
      </c>
      <c r="C347" s="22">
        <v>47245</v>
      </c>
      <c r="D347" s="22" t="s">
        <v>251</v>
      </c>
      <c r="E347" s="22" t="s">
        <v>5069</v>
      </c>
      <c r="F347" s="23">
        <v>347245050267</v>
      </c>
      <c r="G347" s="22" t="s">
        <v>286</v>
      </c>
      <c r="H347" s="22" t="s">
        <v>42</v>
      </c>
      <c r="I347" s="22" t="s">
        <v>5070</v>
      </c>
      <c r="J347" s="23">
        <v>34724505026701</v>
      </c>
      <c r="K347" s="22" t="s">
        <v>45</v>
      </c>
      <c r="L347" s="22" t="s">
        <v>114</v>
      </c>
      <c r="M347" s="22">
        <v>9</v>
      </c>
      <c r="N347" s="22">
        <v>901</v>
      </c>
      <c r="O347" s="22" t="s">
        <v>3993</v>
      </c>
      <c r="P347" s="22"/>
      <c r="Q347" s="64">
        <v>42011.426377314812</v>
      </c>
      <c r="R347" s="22"/>
      <c r="S347" s="22" t="s">
        <v>8019</v>
      </c>
      <c r="T347" s="22" t="s">
        <v>3992</v>
      </c>
      <c r="U347" s="22"/>
      <c r="V347" s="22">
        <v>4730011279</v>
      </c>
      <c r="W347" s="22" t="s">
        <v>4008</v>
      </c>
      <c r="X347" s="22" t="s">
        <v>629</v>
      </c>
      <c r="Y347" s="22" t="s">
        <v>1370</v>
      </c>
      <c r="Z347" s="22" t="s">
        <v>299</v>
      </c>
      <c r="AA347" s="22" t="s">
        <v>451</v>
      </c>
      <c r="AB347" s="22" t="s">
        <v>89</v>
      </c>
      <c r="AC347" s="22">
        <v>13</v>
      </c>
      <c r="AD347" s="22" t="s">
        <v>66</v>
      </c>
      <c r="AE347" s="22" t="s">
        <v>51</v>
      </c>
      <c r="AF347" s="22"/>
      <c r="AG347" s="22" t="s">
        <v>7318</v>
      </c>
      <c r="AH347" s="37"/>
    </row>
    <row r="348" spans="1:34" x14ac:dyDescent="0.25">
      <c r="A348" s="22">
        <v>2015</v>
      </c>
      <c r="B348" s="22" t="s">
        <v>3995</v>
      </c>
      <c r="C348" s="22">
        <v>47288</v>
      </c>
      <c r="D348" s="22" t="s">
        <v>4013</v>
      </c>
      <c r="E348" s="22" t="s">
        <v>2876</v>
      </c>
      <c r="F348" s="23">
        <v>347288001286</v>
      </c>
      <c r="G348" s="22" t="s">
        <v>286</v>
      </c>
      <c r="H348" s="22" t="s">
        <v>42</v>
      </c>
      <c r="I348" s="22" t="s">
        <v>2876</v>
      </c>
      <c r="J348" s="23">
        <v>34728800128601</v>
      </c>
      <c r="K348" s="22" t="s">
        <v>45</v>
      </c>
      <c r="L348" s="22" t="s">
        <v>96</v>
      </c>
      <c r="M348" s="22">
        <v>3</v>
      </c>
      <c r="N348" s="22" t="s">
        <v>5063</v>
      </c>
      <c r="O348" s="22" t="s">
        <v>3993</v>
      </c>
      <c r="P348" s="22"/>
      <c r="Q348" s="64">
        <v>42033.38385416667</v>
      </c>
      <c r="R348" s="22"/>
      <c r="S348" s="22" t="s">
        <v>8020</v>
      </c>
      <c r="T348" s="22" t="s">
        <v>3992</v>
      </c>
      <c r="U348" s="22">
        <v>-1</v>
      </c>
      <c r="V348" s="22" t="s">
        <v>8021</v>
      </c>
      <c r="W348" s="22" t="s">
        <v>4008</v>
      </c>
      <c r="X348" s="22" t="s">
        <v>3081</v>
      </c>
      <c r="Y348" s="22" t="s">
        <v>224</v>
      </c>
      <c r="Z348" s="22" t="s">
        <v>1071</v>
      </c>
      <c r="AA348" s="22" t="s">
        <v>2754</v>
      </c>
      <c r="AB348" s="22" t="s">
        <v>53</v>
      </c>
      <c r="AC348" s="22">
        <v>8</v>
      </c>
      <c r="AD348" s="22" t="s">
        <v>66</v>
      </c>
      <c r="AE348" s="22" t="s">
        <v>51</v>
      </c>
      <c r="AF348" s="22" t="s">
        <v>3990</v>
      </c>
      <c r="AG348" s="22" t="s">
        <v>7318</v>
      </c>
      <c r="AH348" s="37"/>
    </row>
    <row r="349" spans="1:34" x14ac:dyDescent="0.25">
      <c r="A349" s="22">
        <v>2015</v>
      </c>
      <c r="B349" s="22" t="s">
        <v>3995</v>
      </c>
      <c r="C349" s="22">
        <v>47288</v>
      </c>
      <c r="D349" s="22" t="s">
        <v>4013</v>
      </c>
      <c r="E349" s="22" t="s">
        <v>1925</v>
      </c>
      <c r="F349" s="23">
        <v>347288000697</v>
      </c>
      <c r="G349" s="22" t="s">
        <v>286</v>
      </c>
      <c r="H349" s="22" t="s">
        <v>42</v>
      </c>
      <c r="I349" s="22" t="s">
        <v>1925</v>
      </c>
      <c r="J349" s="23">
        <v>34728800069701</v>
      </c>
      <c r="K349" s="22" t="s">
        <v>45</v>
      </c>
      <c r="L349" s="22" t="s">
        <v>179</v>
      </c>
      <c r="M349" s="22">
        <v>2</v>
      </c>
      <c r="N349" s="22" t="s">
        <v>286</v>
      </c>
      <c r="O349" s="22" t="s">
        <v>3993</v>
      </c>
      <c r="P349" s="22"/>
      <c r="Q349" s="64">
        <v>42008.897881944446</v>
      </c>
      <c r="R349" s="22"/>
      <c r="S349" s="22" t="s">
        <v>8022</v>
      </c>
      <c r="T349" s="22" t="s">
        <v>3992</v>
      </c>
      <c r="U349" s="22">
        <v>-1</v>
      </c>
      <c r="V349" s="22" t="s">
        <v>8023</v>
      </c>
      <c r="W349" s="22" t="s">
        <v>4008</v>
      </c>
      <c r="X349" s="22" t="s">
        <v>394</v>
      </c>
      <c r="Y349" s="22" t="s">
        <v>193</v>
      </c>
      <c r="Z349" s="22" t="s">
        <v>299</v>
      </c>
      <c r="AA349" s="22" t="s">
        <v>3163</v>
      </c>
      <c r="AB349" s="22" t="s">
        <v>89</v>
      </c>
      <c r="AC349" s="22">
        <v>8</v>
      </c>
      <c r="AD349" s="22" t="s">
        <v>66</v>
      </c>
      <c r="AE349" s="22" t="s">
        <v>51</v>
      </c>
      <c r="AF349" s="22"/>
      <c r="AG349" s="22" t="s">
        <v>7318</v>
      </c>
      <c r="AH349" s="37"/>
    </row>
    <row r="350" spans="1:34" x14ac:dyDescent="0.25">
      <c r="A350" s="22">
        <v>2015</v>
      </c>
      <c r="B350" s="22" t="s">
        <v>3995</v>
      </c>
      <c r="C350" s="22">
        <v>47980</v>
      </c>
      <c r="D350" s="22" t="s">
        <v>157</v>
      </c>
      <c r="E350" s="22" t="s">
        <v>159</v>
      </c>
      <c r="F350" s="23">
        <v>447980000049</v>
      </c>
      <c r="G350" s="22" t="s">
        <v>286</v>
      </c>
      <c r="H350" s="22" t="s">
        <v>42</v>
      </c>
      <c r="I350" s="22" t="s">
        <v>159</v>
      </c>
      <c r="J350" s="23">
        <v>44798000004901</v>
      </c>
      <c r="K350" s="22" t="s">
        <v>45</v>
      </c>
      <c r="L350" s="22" t="s">
        <v>327</v>
      </c>
      <c r="M350" s="22">
        <v>0</v>
      </c>
      <c r="N350" s="22" t="s">
        <v>1849</v>
      </c>
      <c r="O350" s="22" t="s">
        <v>3993</v>
      </c>
      <c r="P350" s="22"/>
      <c r="Q350" s="64">
        <v>42192.781655092593</v>
      </c>
      <c r="R350" s="22"/>
      <c r="S350" s="22" t="s">
        <v>8024</v>
      </c>
      <c r="T350" s="22" t="s">
        <v>3992</v>
      </c>
      <c r="U350" s="22">
        <v>-1</v>
      </c>
      <c r="V350" s="22" t="s">
        <v>8025</v>
      </c>
      <c r="W350" s="22" t="s">
        <v>4008</v>
      </c>
      <c r="X350" s="22" t="s">
        <v>394</v>
      </c>
      <c r="Y350" s="22" t="s">
        <v>2745</v>
      </c>
      <c r="Z350" s="22" t="s">
        <v>282</v>
      </c>
      <c r="AA350" s="22" t="s">
        <v>330</v>
      </c>
      <c r="AB350" s="22" t="s">
        <v>53</v>
      </c>
      <c r="AC350" s="22">
        <v>6</v>
      </c>
      <c r="AD350" s="22" t="s">
        <v>64</v>
      </c>
      <c r="AE350" s="22" t="s">
        <v>65</v>
      </c>
      <c r="AF350" s="22" t="s">
        <v>3990</v>
      </c>
      <c r="AG350" s="22" t="s">
        <v>7318</v>
      </c>
      <c r="AH350" s="37"/>
    </row>
    <row r="351" spans="1:34" x14ac:dyDescent="0.25">
      <c r="A351" s="22">
        <v>2015</v>
      </c>
      <c r="B351" s="22" t="s">
        <v>3995</v>
      </c>
      <c r="C351" s="22">
        <v>47551</v>
      </c>
      <c r="D351" s="22" t="s">
        <v>266</v>
      </c>
      <c r="E351" s="22" t="s">
        <v>7335</v>
      </c>
      <c r="F351" s="23">
        <v>347551000702</v>
      </c>
      <c r="G351" s="22" t="s">
        <v>286</v>
      </c>
      <c r="H351" s="22" t="s">
        <v>42</v>
      </c>
      <c r="I351" s="22" t="s">
        <v>1280</v>
      </c>
      <c r="J351" s="23">
        <v>34755100070201</v>
      </c>
      <c r="K351" s="22" t="s">
        <v>45</v>
      </c>
      <c r="L351" s="22" t="s">
        <v>232</v>
      </c>
      <c r="M351" s="22">
        <v>1</v>
      </c>
      <c r="N351" s="22" t="s">
        <v>3033</v>
      </c>
      <c r="O351" s="22" t="s">
        <v>74</v>
      </c>
      <c r="P351" s="22"/>
      <c r="Q351" s="64">
        <v>42239.72625</v>
      </c>
      <c r="R351" s="22"/>
      <c r="S351" s="22" t="s">
        <v>8026</v>
      </c>
      <c r="T351" s="22" t="s">
        <v>3998</v>
      </c>
      <c r="U351" s="22">
        <v>-1</v>
      </c>
      <c r="V351" s="22" t="s">
        <v>8027</v>
      </c>
      <c r="W351" s="22" t="s">
        <v>4008</v>
      </c>
      <c r="X351" s="22" t="s">
        <v>394</v>
      </c>
      <c r="Y351" s="22" t="s">
        <v>322</v>
      </c>
      <c r="Z351" s="22" t="s">
        <v>8028</v>
      </c>
      <c r="AA351" s="22" t="s">
        <v>254</v>
      </c>
      <c r="AB351" s="22" t="s">
        <v>53</v>
      </c>
      <c r="AC351" s="22">
        <v>5</v>
      </c>
      <c r="AD351" s="22" t="s">
        <v>64</v>
      </c>
      <c r="AE351" s="22" t="s">
        <v>65</v>
      </c>
      <c r="AF351" s="22"/>
      <c r="AG351" s="22" t="s">
        <v>7318</v>
      </c>
      <c r="AH351" s="37"/>
    </row>
    <row r="352" spans="1:34" x14ac:dyDescent="0.25">
      <c r="A352" s="22">
        <v>2015</v>
      </c>
      <c r="B352" s="22" t="s">
        <v>3995</v>
      </c>
      <c r="C352" s="22">
        <v>47551</v>
      </c>
      <c r="D352" s="22" t="s">
        <v>266</v>
      </c>
      <c r="E352" s="22" t="s">
        <v>7335</v>
      </c>
      <c r="F352" s="23">
        <v>347551000702</v>
      </c>
      <c r="G352" s="22" t="s">
        <v>286</v>
      </c>
      <c r="H352" s="22" t="s">
        <v>42</v>
      </c>
      <c r="I352" s="22" t="s">
        <v>1280</v>
      </c>
      <c r="J352" s="23">
        <v>34755100070201</v>
      </c>
      <c r="K352" s="22" t="s">
        <v>45</v>
      </c>
      <c r="L352" s="22" t="s">
        <v>327</v>
      </c>
      <c r="M352" s="22">
        <v>0</v>
      </c>
      <c r="N352" s="22" t="s">
        <v>8029</v>
      </c>
      <c r="O352" s="22" t="s">
        <v>74</v>
      </c>
      <c r="P352" s="22"/>
      <c r="Q352" s="64">
        <v>42278.346307870372</v>
      </c>
      <c r="R352" s="22"/>
      <c r="S352" s="22" t="s">
        <v>8030</v>
      </c>
      <c r="T352" s="22" t="s">
        <v>3992</v>
      </c>
      <c r="U352" s="22">
        <v>-1</v>
      </c>
      <c r="V352" s="22" t="s">
        <v>8031</v>
      </c>
      <c r="W352" s="22" t="s">
        <v>4008</v>
      </c>
      <c r="X352" s="22" t="s">
        <v>1603</v>
      </c>
      <c r="Y352" s="22" t="s">
        <v>1603</v>
      </c>
      <c r="Z352" s="22" t="s">
        <v>294</v>
      </c>
      <c r="AA352" s="22"/>
      <c r="AB352" s="22" t="s">
        <v>89</v>
      </c>
      <c r="AC352" s="22">
        <v>4</v>
      </c>
      <c r="AD352" s="22" t="s">
        <v>66</v>
      </c>
      <c r="AE352" s="22" t="s">
        <v>51</v>
      </c>
      <c r="AF352" s="22" t="s">
        <v>3990</v>
      </c>
      <c r="AG352" s="22" t="s">
        <v>7318</v>
      </c>
      <c r="AH352" s="37"/>
    </row>
    <row r="353" spans="1:34" x14ac:dyDescent="0.25">
      <c r="A353" s="22">
        <v>2015</v>
      </c>
      <c r="B353" s="22" t="s">
        <v>3995</v>
      </c>
      <c r="C353" s="22">
        <v>47170</v>
      </c>
      <c r="D353" s="22" t="s">
        <v>4035</v>
      </c>
      <c r="E353" s="22" t="s">
        <v>145</v>
      </c>
      <c r="F353" s="23">
        <v>347170000731</v>
      </c>
      <c r="G353" s="22" t="s">
        <v>286</v>
      </c>
      <c r="H353" s="22" t="s">
        <v>42</v>
      </c>
      <c r="I353" s="22" t="s">
        <v>146</v>
      </c>
      <c r="J353" s="23">
        <v>34717000073101</v>
      </c>
      <c r="K353" s="22" t="s">
        <v>45</v>
      </c>
      <c r="L353" s="22" t="s">
        <v>232</v>
      </c>
      <c r="M353" s="22">
        <v>1</v>
      </c>
      <c r="N353" s="22" t="s">
        <v>7735</v>
      </c>
      <c r="O353" s="22" t="s">
        <v>3993</v>
      </c>
      <c r="P353" s="22"/>
      <c r="Q353" s="64">
        <v>42131.904363425929</v>
      </c>
      <c r="R353" s="22"/>
      <c r="S353" s="22" t="s">
        <v>8032</v>
      </c>
      <c r="T353" s="22" t="s">
        <v>3992</v>
      </c>
      <c r="U353" s="22">
        <v>-1</v>
      </c>
      <c r="V353" s="22" t="s">
        <v>8033</v>
      </c>
      <c r="W353" s="22" t="s">
        <v>4008</v>
      </c>
      <c r="X353" s="22" t="s">
        <v>1968</v>
      </c>
      <c r="Y353" s="22" t="s">
        <v>640</v>
      </c>
      <c r="Z353" s="22" t="s">
        <v>2767</v>
      </c>
      <c r="AA353" s="22" t="s">
        <v>488</v>
      </c>
      <c r="AB353" s="22" t="s">
        <v>89</v>
      </c>
      <c r="AC353" s="22">
        <v>5</v>
      </c>
      <c r="AD353" s="22" t="s">
        <v>66</v>
      </c>
      <c r="AE353" s="22" t="s">
        <v>51</v>
      </c>
      <c r="AF353" s="22" t="s">
        <v>3990</v>
      </c>
      <c r="AG353" s="22" t="s">
        <v>7318</v>
      </c>
      <c r="AH353" s="37"/>
    </row>
    <row r="354" spans="1:34" x14ac:dyDescent="0.25">
      <c r="A354" s="22">
        <v>2015</v>
      </c>
      <c r="B354" s="22" t="s">
        <v>3995</v>
      </c>
      <c r="C354" s="22">
        <v>47980</v>
      </c>
      <c r="D354" s="22" t="s">
        <v>157</v>
      </c>
      <c r="E354" s="22" t="s">
        <v>2500</v>
      </c>
      <c r="F354" s="23">
        <v>447980000261</v>
      </c>
      <c r="G354" s="22" t="s">
        <v>286</v>
      </c>
      <c r="H354" s="22" t="s">
        <v>42</v>
      </c>
      <c r="I354" s="22" t="s">
        <v>2500</v>
      </c>
      <c r="J354" s="23">
        <v>44798000026101</v>
      </c>
      <c r="K354" s="22" t="s">
        <v>45</v>
      </c>
      <c r="L354" s="22" t="s">
        <v>76</v>
      </c>
      <c r="M354" s="22">
        <v>4</v>
      </c>
      <c r="N354" s="22" t="s">
        <v>908</v>
      </c>
      <c r="O354" s="22" t="s">
        <v>3993</v>
      </c>
      <c r="P354" s="22"/>
      <c r="Q354" s="64">
        <v>42249.452280092592</v>
      </c>
      <c r="R354" s="22"/>
      <c r="S354" s="22" t="s">
        <v>8034</v>
      </c>
      <c r="T354" s="22" t="s">
        <v>3992</v>
      </c>
      <c r="U354" s="22">
        <v>-1</v>
      </c>
      <c r="V354" s="22" t="s">
        <v>8035</v>
      </c>
      <c r="W354" s="22" t="s">
        <v>4008</v>
      </c>
      <c r="X354" s="22" t="s">
        <v>365</v>
      </c>
      <c r="Y354" s="22" t="s">
        <v>2470</v>
      </c>
      <c r="Z354" s="22" t="s">
        <v>215</v>
      </c>
      <c r="AA354" s="22" t="s">
        <v>503</v>
      </c>
      <c r="AB354" s="22" t="s">
        <v>53</v>
      </c>
      <c r="AC354" s="22">
        <v>12</v>
      </c>
      <c r="AD354" s="22" t="s">
        <v>66</v>
      </c>
      <c r="AE354" s="22" t="s">
        <v>51</v>
      </c>
      <c r="AF354" s="22" t="s">
        <v>3990</v>
      </c>
      <c r="AG354" s="22" t="s">
        <v>7318</v>
      </c>
      <c r="AH354" s="37"/>
    </row>
    <row r="355" spans="1:34" x14ac:dyDescent="0.25">
      <c r="A355" s="22">
        <v>2015</v>
      </c>
      <c r="B355" s="22" t="s">
        <v>3995</v>
      </c>
      <c r="C355" s="22">
        <v>47551</v>
      </c>
      <c r="D355" s="22" t="s">
        <v>266</v>
      </c>
      <c r="E355" s="22" t="s">
        <v>7335</v>
      </c>
      <c r="F355" s="23">
        <v>347551000702</v>
      </c>
      <c r="G355" s="22" t="s">
        <v>286</v>
      </c>
      <c r="H355" s="22" t="s">
        <v>42</v>
      </c>
      <c r="I355" s="22" t="s">
        <v>1280</v>
      </c>
      <c r="J355" s="23">
        <v>34755100070201</v>
      </c>
      <c r="K355" s="22" t="s">
        <v>45</v>
      </c>
      <c r="L355" s="22" t="s">
        <v>327</v>
      </c>
      <c r="M355" s="22">
        <v>0</v>
      </c>
      <c r="N355" s="22" t="s">
        <v>7466</v>
      </c>
      <c r="O355" s="22" t="s">
        <v>74</v>
      </c>
      <c r="P355" s="22"/>
      <c r="Q355" s="64">
        <v>42229.424525462964</v>
      </c>
      <c r="R355" s="22"/>
      <c r="S355" s="22" t="s">
        <v>8036</v>
      </c>
      <c r="T355" s="22" t="s">
        <v>3992</v>
      </c>
      <c r="U355" s="22">
        <v>-1</v>
      </c>
      <c r="V355" s="22" t="s">
        <v>8037</v>
      </c>
      <c r="W355" s="22" t="s">
        <v>4008</v>
      </c>
      <c r="X355" s="22" t="s">
        <v>1502</v>
      </c>
      <c r="Y355" s="22" t="s">
        <v>667</v>
      </c>
      <c r="Z355" s="22" t="s">
        <v>1546</v>
      </c>
      <c r="AA355" s="22" t="s">
        <v>2376</v>
      </c>
      <c r="AB355" s="22" t="s">
        <v>89</v>
      </c>
      <c r="AC355" s="22">
        <v>5</v>
      </c>
      <c r="AD355" s="22" t="s">
        <v>66</v>
      </c>
      <c r="AE355" s="22" t="s">
        <v>51</v>
      </c>
      <c r="AF355" s="22"/>
      <c r="AG355" s="22" t="s">
        <v>7318</v>
      </c>
      <c r="AH355" s="37"/>
    </row>
    <row r="356" spans="1:34" x14ac:dyDescent="0.25">
      <c r="A356" s="22">
        <v>2015</v>
      </c>
      <c r="B356" s="22" t="s">
        <v>3995</v>
      </c>
      <c r="C356" s="22">
        <v>47980</v>
      </c>
      <c r="D356" s="22" t="s">
        <v>157</v>
      </c>
      <c r="E356" s="22" t="s">
        <v>1772</v>
      </c>
      <c r="F356" s="23">
        <v>447980004537</v>
      </c>
      <c r="G356" s="22" t="s">
        <v>286</v>
      </c>
      <c r="H356" s="22" t="s">
        <v>42</v>
      </c>
      <c r="I356" s="22" t="s">
        <v>1772</v>
      </c>
      <c r="J356" s="23">
        <v>44798000453701</v>
      </c>
      <c r="K356" s="22" t="s">
        <v>45</v>
      </c>
      <c r="L356" s="22" t="s">
        <v>88</v>
      </c>
      <c r="M356" s="22">
        <v>7</v>
      </c>
      <c r="N356" s="22">
        <v>701</v>
      </c>
      <c r="O356" s="22" t="s">
        <v>3993</v>
      </c>
      <c r="P356" s="22"/>
      <c r="Q356" s="64">
        <v>42147.779768518521</v>
      </c>
      <c r="R356" s="22"/>
      <c r="S356" s="22" t="s">
        <v>8038</v>
      </c>
      <c r="T356" s="22" t="s">
        <v>3992</v>
      </c>
      <c r="U356" s="22">
        <v>-1</v>
      </c>
      <c r="V356" s="22" t="s">
        <v>8039</v>
      </c>
      <c r="W356" s="22" t="s">
        <v>4008</v>
      </c>
      <c r="X356" s="22" t="s">
        <v>2716</v>
      </c>
      <c r="Y356" s="22" t="s">
        <v>3876</v>
      </c>
      <c r="Z356" s="22" t="s">
        <v>536</v>
      </c>
      <c r="AA356" s="22" t="s">
        <v>440</v>
      </c>
      <c r="AB356" s="22" t="s">
        <v>89</v>
      </c>
      <c r="AC356" s="22">
        <v>12</v>
      </c>
      <c r="AD356" s="22" t="s">
        <v>66</v>
      </c>
      <c r="AE356" s="22" t="s">
        <v>51</v>
      </c>
      <c r="AF356" s="22" t="s">
        <v>3990</v>
      </c>
      <c r="AG356" s="22" t="s">
        <v>7318</v>
      </c>
      <c r="AH356" s="37"/>
    </row>
    <row r="357" spans="1:34" x14ac:dyDescent="0.25">
      <c r="A357" s="22">
        <v>2015</v>
      </c>
      <c r="B357" s="22" t="s">
        <v>3995</v>
      </c>
      <c r="C357" s="22">
        <v>47980</v>
      </c>
      <c r="D357" s="22" t="s">
        <v>157</v>
      </c>
      <c r="E357" s="22" t="s">
        <v>1393</v>
      </c>
      <c r="F357" s="23">
        <v>447980042442</v>
      </c>
      <c r="G357" s="22" t="s">
        <v>286</v>
      </c>
      <c r="H357" s="22" t="s">
        <v>42</v>
      </c>
      <c r="I357" s="22" t="s">
        <v>1394</v>
      </c>
      <c r="J357" s="23">
        <v>44798004244201</v>
      </c>
      <c r="K357" s="22" t="s">
        <v>45</v>
      </c>
      <c r="L357" s="22" t="s">
        <v>327</v>
      </c>
      <c r="M357" s="22">
        <v>0</v>
      </c>
      <c r="N357" s="22" t="s">
        <v>5085</v>
      </c>
      <c r="O357" s="22" t="s">
        <v>4037</v>
      </c>
      <c r="P357" s="22"/>
      <c r="Q357" s="64">
        <v>42148.654803240737</v>
      </c>
      <c r="R357" s="22"/>
      <c r="S357" s="22" t="s">
        <v>8040</v>
      </c>
      <c r="T357" s="22" t="s">
        <v>3992</v>
      </c>
      <c r="U357" s="22">
        <v>-1</v>
      </c>
      <c r="V357" s="22" t="s">
        <v>8041</v>
      </c>
      <c r="W357" s="22" t="s">
        <v>4008</v>
      </c>
      <c r="X357" s="22" t="s">
        <v>6504</v>
      </c>
      <c r="Y357" s="22" t="s">
        <v>645</v>
      </c>
      <c r="Z357" s="22" t="s">
        <v>1792</v>
      </c>
      <c r="AA357" s="22" t="s">
        <v>464</v>
      </c>
      <c r="AB357" s="22" t="s">
        <v>53</v>
      </c>
      <c r="AC357" s="22">
        <v>7</v>
      </c>
      <c r="AD357" s="22" t="s">
        <v>66</v>
      </c>
      <c r="AE357" s="22" t="s">
        <v>51</v>
      </c>
      <c r="AF357" s="22" t="s">
        <v>3990</v>
      </c>
      <c r="AG357" s="22" t="s">
        <v>7318</v>
      </c>
      <c r="AH357" s="37"/>
    </row>
    <row r="358" spans="1:34" x14ac:dyDescent="0.25">
      <c r="A358" s="22">
        <v>2015</v>
      </c>
      <c r="B358" s="22" t="s">
        <v>3995</v>
      </c>
      <c r="C358" s="22">
        <v>47245</v>
      </c>
      <c r="D358" s="22" t="s">
        <v>251</v>
      </c>
      <c r="E358" s="22" t="s">
        <v>1138</v>
      </c>
      <c r="F358" s="23">
        <v>347245050241</v>
      </c>
      <c r="G358" s="22" t="s">
        <v>286</v>
      </c>
      <c r="H358" s="22" t="s">
        <v>42</v>
      </c>
      <c r="I358" s="22" t="s">
        <v>1138</v>
      </c>
      <c r="J358" s="23">
        <v>34724505024101</v>
      </c>
      <c r="K358" s="22" t="s">
        <v>45</v>
      </c>
      <c r="L358" s="22" t="s">
        <v>179</v>
      </c>
      <c r="M358" s="22">
        <v>2</v>
      </c>
      <c r="N358" s="22">
        <v>201</v>
      </c>
      <c r="O358" s="22" t="s">
        <v>3993</v>
      </c>
      <c r="P358" s="22"/>
      <c r="Q358" s="64">
        <v>42268.642951388887</v>
      </c>
      <c r="R358" s="22"/>
      <c r="S358" s="22" t="s">
        <v>8042</v>
      </c>
      <c r="T358" s="22" t="s">
        <v>3992</v>
      </c>
      <c r="U358" s="22">
        <v>-1</v>
      </c>
      <c r="V358" s="22" t="s">
        <v>8043</v>
      </c>
      <c r="W358" s="22" t="s">
        <v>4008</v>
      </c>
      <c r="X358" s="22" t="s">
        <v>622</v>
      </c>
      <c r="Y358" s="22" t="s">
        <v>785</v>
      </c>
      <c r="Z358" s="22" t="s">
        <v>5761</v>
      </c>
      <c r="AA358" s="22" t="s">
        <v>164</v>
      </c>
      <c r="AB358" s="22" t="s">
        <v>53</v>
      </c>
      <c r="AC358" s="22">
        <v>6</v>
      </c>
      <c r="AD358" s="22" t="s">
        <v>66</v>
      </c>
      <c r="AE358" s="22" t="s">
        <v>51</v>
      </c>
      <c r="AF358" s="22" t="s">
        <v>3990</v>
      </c>
      <c r="AG358" s="22" t="s">
        <v>7318</v>
      </c>
      <c r="AH358" s="37"/>
    </row>
    <row r="359" spans="1:34" x14ac:dyDescent="0.25">
      <c r="A359" s="22">
        <v>2015</v>
      </c>
      <c r="B359" s="22" t="s">
        <v>3995</v>
      </c>
      <c r="C359" s="22">
        <v>47245</v>
      </c>
      <c r="D359" s="22" t="s">
        <v>251</v>
      </c>
      <c r="E359" s="22" t="s">
        <v>5069</v>
      </c>
      <c r="F359" s="23">
        <v>347245050267</v>
      </c>
      <c r="G359" s="22" t="s">
        <v>286</v>
      </c>
      <c r="H359" s="22" t="s">
        <v>42</v>
      </c>
      <c r="I359" s="22" t="s">
        <v>5070</v>
      </c>
      <c r="J359" s="23">
        <v>34724505026701</v>
      </c>
      <c r="K359" s="22" t="s">
        <v>45</v>
      </c>
      <c r="L359" s="22" t="s">
        <v>179</v>
      </c>
      <c r="M359" s="22">
        <v>2</v>
      </c>
      <c r="N359" s="22">
        <v>201</v>
      </c>
      <c r="O359" s="22" t="s">
        <v>3993</v>
      </c>
      <c r="P359" s="22"/>
      <c r="Q359" s="64">
        <v>42011.427418981482</v>
      </c>
      <c r="R359" s="22"/>
      <c r="S359" s="22" t="s">
        <v>8044</v>
      </c>
      <c r="T359" s="22" t="s">
        <v>3992</v>
      </c>
      <c r="U359" s="22">
        <v>-1</v>
      </c>
      <c r="V359" s="22" t="s">
        <v>8045</v>
      </c>
      <c r="W359" s="22" t="s">
        <v>4008</v>
      </c>
      <c r="X359" s="22" t="s">
        <v>2700</v>
      </c>
      <c r="Y359" s="22" t="s">
        <v>444</v>
      </c>
      <c r="Z359" s="22" t="s">
        <v>2438</v>
      </c>
      <c r="AA359" s="22"/>
      <c r="AB359" s="22" t="s">
        <v>89</v>
      </c>
      <c r="AC359" s="22">
        <v>7</v>
      </c>
      <c r="AD359" s="22" t="s">
        <v>66</v>
      </c>
      <c r="AE359" s="22" t="s">
        <v>51</v>
      </c>
      <c r="AF359" s="22"/>
      <c r="AG359" s="22" t="s">
        <v>7318</v>
      </c>
      <c r="AH359" s="37"/>
    </row>
    <row r="360" spans="1:34" x14ac:dyDescent="0.25">
      <c r="A360" s="22">
        <v>2015</v>
      </c>
      <c r="B360" s="22" t="s">
        <v>3995</v>
      </c>
      <c r="C360" s="22">
        <v>47980</v>
      </c>
      <c r="D360" s="22" t="s">
        <v>157</v>
      </c>
      <c r="E360" s="22" t="s">
        <v>1463</v>
      </c>
      <c r="F360" s="23">
        <v>447980000090</v>
      </c>
      <c r="G360" s="22" t="s">
        <v>286</v>
      </c>
      <c r="H360" s="22" t="s">
        <v>42</v>
      </c>
      <c r="I360" s="22" t="s">
        <v>1463</v>
      </c>
      <c r="J360" s="23">
        <v>44798000009001</v>
      </c>
      <c r="K360" s="22" t="s">
        <v>45</v>
      </c>
      <c r="L360" s="22" t="s">
        <v>232</v>
      </c>
      <c r="M360" s="22">
        <v>1</v>
      </c>
      <c r="N360" s="22">
        <v>101</v>
      </c>
      <c r="O360" s="22" t="s">
        <v>3993</v>
      </c>
      <c r="P360" s="22"/>
      <c r="Q360" s="64">
        <v>42189.4684837963</v>
      </c>
      <c r="R360" s="22"/>
      <c r="S360" s="22" t="s">
        <v>8046</v>
      </c>
      <c r="T360" s="22" t="s">
        <v>3992</v>
      </c>
      <c r="U360" s="22">
        <v>-1</v>
      </c>
      <c r="V360" s="22" t="s">
        <v>8047</v>
      </c>
      <c r="W360" s="22" t="s">
        <v>4008</v>
      </c>
      <c r="X360" s="22" t="s">
        <v>316</v>
      </c>
      <c r="Y360" s="22" t="s">
        <v>90</v>
      </c>
      <c r="Z360" s="22" t="s">
        <v>8048</v>
      </c>
      <c r="AA360" s="22" t="s">
        <v>59</v>
      </c>
      <c r="AB360" s="22" t="s">
        <v>53</v>
      </c>
      <c r="AC360" s="22">
        <v>6</v>
      </c>
      <c r="AD360" s="22" t="s">
        <v>64</v>
      </c>
      <c r="AE360" s="22" t="s">
        <v>65</v>
      </c>
      <c r="AF360" s="22" t="s">
        <v>3990</v>
      </c>
      <c r="AG360" s="22" t="s">
        <v>7318</v>
      </c>
      <c r="AH360" s="37"/>
    </row>
    <row r="361" spans="1:34" x14ac:dyDescent="0.25">
      <c r="A361" s="22">
        <v>2015</v>
      </c>
      <c r="B361" s="22" t="s">
        <v>3995</v>
      </c>
      <c r="C361" s="22">
        <v>47288</v>
      </c>
      <c r="D361" s="22" t="s">
        <v>4013</v>
      </c>
      <c r="E361" s="22" t="s">
        <v>655</v>
      </c>
      <c r="F361" s="23">
        <v>347288000778</v>
      </c>
      <c r="G361" s="22" t="s">
        <v>286</v>
      </c>
      <c r="H361" s="22" t="s">
        <v>42</v>
      </c>
      <c r="I361" s="22" t="s">
        <v>655</v>
      </c>
      <c r="J361" s="23">
        <v>34728800077801</v>
      </c>
      <c r="K361" s="22" t="s">
        <v>45</v>
      </c>
      <c r="L361" s="22" t="s">
        <v>179</v>
      </c>
      <c r="M361" s="22">
        <v>2</v>
      </c>
      <c r="N361" s="22">
        <v>201</v>
      </c>
      <c r="O361" s="22" t="s">
        <v>74</v>
      </c>
      <c r="P361" s="22"/>
      <c r="Q361" s="64">
        <v>42188.793391203704</v>
      </c>
      <c r="R361" s="22"/>
      <c r="S361" s="22" t="s">
        <v>8049</v>
      </c>
      <c r="T361" s="22" t="s">
        <v>3992</v>
      </c>
      <c r="U361" s="22">
        <v>-1</v>
      </c>
      <c r="V361" s="22" t="s">
        <v>8050</v>
      </c>
      <c r="W361" s="22" t="s">
        <v>4008</v>
      </c>
      <c r="X361" s="22" t="s">
        <v>316</v>
      </c>
      <c r="Y361" s="22" t="s">
        <v>162</v>
      </c>
      <c r="Z361" s="22" t="s">
        <v>2580</v>
      </c>
      <c r="AA361" s="22" t="s">
        <v>299</v>
      </c>
      <c r="AB361" s="22" t="s">
        <v>89</v>
      </c>
      <c r="AC361" s="22">
        <v>6</v>
      </c>
      <c r="AD361" s="22" t="s">
        <v>64</v>
      </c>
      <c r="AE361" s="22" t="s">
        <v>65</v>
      </c>
      <c r="AF361" s="22" t="s">
        <v>3990</v>
      </c>
      <c r="AG361" s="22" t="s">
        <v>7318</v>
      </c>
      <c r="AH361" s="37"/>
    </row>
    <row r="362" spans="1:34" x14ac:dyDescent="0.25">
      <c r="A362" s="22">
        <v>2015</v>
      </c>
      <c r="B362" s="22" t="s">
        <v>3995</v>
      </c>
      <c r="C362" s="22">
        <v>47030</v>
      </c>
      <c r="D362" s="22" t="s">
        <v>468</v>
      </c>
      <c r="E362" s="22" t="s">
        <v>1330</v>
      </c>
      <c r="F362" s="23">
        <v>447030010476</v>
      </c>
      <c r="G362" s="22" t="s">
        <v>286</v>
      </c>
      <c r="H362" s="22" t="s">
        <v>42</v>
      </c>
      <c r="I362" s="22" t="s">
        <v>1330</v>
      </c>
      <c r="J362" s="23">
        <v>44703001047601</v>
      </c>
      <c r="K362" s="22" t="s">
        <v>45</v>
      </c>
      <c r="L362" s="22" t="s">
        <v>179</v>
      </c>
      <c r="M362" s="22">
        <v>2</v>
      </c>
      <c r="N362" s="22">
        <v>2</v>
      </c>
      <c r="O362" s="22" t="s">
        <v>3993</v>
      </c>
      <c r="P362" s="22"/>
      <c r="Q362" s="64">
        <v>42175.546585648146</v>
      </c>
      <c r="R362" s="22"/>
      <c r="S362" s="22" t="s">
        <v>8051</v>
      </c>
      <c r="T362" s="22" t="s">
        <v>3992</v>
      </c>
      <c r="U362" s="22"/>
      <c r="V362" s="22" t="s">
        <v>8052</v>
      </c>
      <c r="W362" s="22" t="s">
        <v>4008</v>
      </c>
      <c r="X362" s="22" t="s">
        <v>1186</v>
      </c>
      <c r="Y362" s="22" t="s">
        <v>475</v>
      </c>
      <c r="Z362" s="22" t="s">
        <v>1905</v>
      </c>
      <c r="AA362" s="22" t="s">
        <v>286</v>
      </c>
      <c r="AB362" s="22" t="s">
        <v>53</v>
      </c>
      <c r="AC362" s="22">
        <v>9</v>
      </c>
      <c r="AD362" s="22" t="s">
        <v>66</v>
      </c>
      <c r="AE362" s="22" t="s">
        <v>51</v>
      </c>
      <c r="AF362" s="22" t="s">
        <v>3990</v>
      </c>
      <c r="AG362" s="22" t="s">
        <v>7318</v>
      </c>
      <c r="AH362" s="37"/>
    </row>
    <row r="363" spans="1:34" x14ac:dyDescent="0.25">
      <c r="A363" s="22">
        <v>2015</v>
      </c>
      <c r="B363" s="22" t="s">
        <v>3995</v>
      </c>
      <c r="C363" s="22">
        <v>47980</v>
      </c>
      <c r="D363" s="22" t="s">
        <v>157</v>
      </c>
      <c r="E363" s="22" t="s">
        <v>159</v>
      </c>
      <c r="F363" s="23">
        <v>447980000049</v>
      </c>
      <c r="G363" s="22" t="s">
        <v>286</v>
      </c>
      <c r="H363" s="22" t="s">
        <v>42</v>
      </c>
      <c r="I363" s="22" t="s">
        <v>159</v>
      </c>
      <c r="J363" s="23">
        <v>44798000004901</v>
      </c>
      <c r="K363" s="22" t="s">
        <v>45</v>
      </c>
      <c r="L363" s="22" t="s">
        <v>179</v>
      </c>
      <c r="M363" s="22">
        <v>2</v>
      </c>
      <c r="N363" s="22" t="s">
        <v>600</v>
      </c>
      <c r="O363" s="22" t="s">
        <v>74</v>
      </c>
      <c r="P363" s="22"/>
      <c r="Q363" s="64">
        <v>42087.525590277779</v>
      </c>
      <c r="R363" s="22"/>
      <c r="S363" s="22" t="s">
        <v>8053</v>
      </c>
      <c r="T363" s="22" t="s">
        <v>3992</v>
      </c>
      <c r="U363" s="22">
        <v>-1</v>
      </c>
      <c r="V363" s="22" t="s">
        <v>8054</v>
      </c>
      <c r="W363" s="22" t="s">
        <v>4008</v>
      </c>
      <c r="X363" s="22" t="s">
        <v>5994</v>
      </c>
      <c r="Y363" s="22" t="s">
        <v>652</v>
      </c>
      <c r="Z363" s="22" t="s">
        <v>2593</v>
      </c>
      <c r="AA363" s="22" t="s">
        <v>1881</v>
      </c>
      <c r="AB363" s="22" t="s">
        <v>89</v>
      </c>
      <c r="AC363" s="22">
        <v>7</v>
      </c>
      <c r="AD363" s="22" t="s">
        <v>66</v>
      </c>
      <c r="AE363" s="22" t="s">
        <v>51</v>
      </c>
      <c r="AF363" s="22" t="s">
        <v>3990</v>
      </c>
      <c r="AG363" s="22" t="s">
        <v>7318</v>
      </c>
      <c r="AH363" s="37"/>
    </row>
    <row r="364" spans="1:34" x14ac:dyDescent="0.25">
      <c r="A364" s="22">
        <v>2015</v>
      </c>
      <c r="B364" s="22" t="s">
        <v>3995</v>
      </c>
      <c r="C364" s="22">
        <v>47053</v>
      </c>
      <c r="D364" s="22" t="s">
        <v>170</v>
      </c>
      <c r="E364" s="22" t="s">
        <v>4557</v>
      </c>
      <c r="F364" s="23">
        <v>347053000037</v>
      </c>
      <c r="G364" s="22" t="s">
        <v>286</v>
      </c>
      <c r="H364" s="22" t="s">
        <v>42</v>
      </c>
      <c r="I364" s="22" t="s">
        <v>4557</v>
      </c>
      <c r="J364" s="23">
        <v>34705300003701</v>
      </c>
      <c r="K364" s="22" t="s">
        <v>45</v>
      </c>
      <c r="L364" s="22" t="s">
        <v>7675</v>
      </c>
      <c r="M364" s="22">
        <v>-2</v>
      </c>
      <c r="N364" s="22">
        <v>1</v>
      </c>
      <c r="O364" s="22" t="s">
        <v>3993</v>
      </c>
      <c r="P364" s="22"/>
      <c r="Q364" s="64">
        <v>42078.663483796299</v>
      </c>
      <c r="R364" s="22"/>
      <c r="S364" s="22" t="s">
        <v>8055</v>
      </c>
      <c r="T364" s="22" t="s">
        <v>3992</v>
      </c>
      <c r="U364" s="22">
        <v>-1</v>
      </c>
      <c r="V364" s="22" t="s">
        <v>8056</v>
      </c>
      <c r="W364" s="22" t="s">
        <v>4008</v>
      </c>
      <c r="X364" s="22" t="s">
        <v>1164</v>
      </c>
      <c r="Y364" s="22" t="s">
        <v>98</v>
      </c>
      <c r="Z364" s="22" t="s">
        <v>330</v>
      </c>
      <c r="AA364" s="22" t="s">
        <v>106</v>
      </c>
      <c r="AB364" s="22" t="s">
        <v>53</v>
      </c>
      <c r="AC364" s="22">
        <v>3</v>
      </c>
      <c r="AD364" s="22" t="s">
        <v>66</v>
      </c>
      <c r="AE364" s="22" t="s">
        <v>51</v>
      </c>
      <c r="AF364" s="22" t="s">
        <v>3990</v>
      </c>
      <c r="AG364" s="22" t="s">
        <v>7318</v>
      </c>
      <c r="AH364" s="37"/>
    </row>
    <row r="365" spans="1:34" x14ac:dyDescent="0.25">
      <c r="A365" s="22">
        <v>2015</v>
      </c>
      <c r="B365" s="22" t="s">
        <v>3995</v>
      </c>
      <c r="C365" s="22">
        <v>47555</v>
      </c>
      <c r="D365" s="22" t="s">
        <v>181</v>
      </c>
      <c r="E365" s="22" t="s">
        <v>3576</v>
      </c>
      <c r="F365" s="23">
        <v>347555000219</v>
      </c>
      <c r="G365" s="22" t="s">
        <v>286</v>
      </c>
      <c r="H365" s="22" t="s">
        <v>42</v>
      </c>
      <c r="I365" s="22" t="s">
        <v>3576</v>
      </c>
      <c r="J365" s="23">
        <v>34755500021901</v>
      </c>
      <c r="K365" s="22" t="s">
        <v>45</v>
      </c>
      <c r="L365" s="22" t="s">
        <v>7263</v>
      </c>
      <c r="M365" s="22">
        <v>10</v>
      </c>
      <c r="N365" s="22">
        <v>10</v>
      </c>
      <c r="O365" s="22" t="s">
        <v>3993</v>
      </c>
      <c r="P365" s="22"/>
      <c r="Q365" s="64">
        <v>42083.319745370369</v>
      </c>
      <c r="R365" s="22"/>
      <c r="S365" s="22" t="s">
        <v>8057</v>
      </c>
      <c r="T365" s="22" t="s">
        <v>4055</v>
      </c>
      <c r="U365" s="22"/>
      <c r="V365" s="22" t="s">
        <v>8058</v>
      </c>
      <c r="W365" s="22" t="s">
        <v>4008</v>
      </c>
      <c r="X365" s="22" t="s">
        <v>8059</v>
      </c>
      <c r="Y365" s="22" t="s">
        <v>199</v>
      </c>
      <c r="Z365" s="22" t="s">
        <v>734</v>
      </c>
      <c r="AA365" s="22" t="s">
        <v>434</v>
      </c>
      <c r="AB365" s="22" t="s">
        <v>53</v>
      </c>
      <c r="AC365" s="22">
        <v>15</v>
      </c>
      <c r="AD365" s="22" t="s">
        <v>66</v>
      </c>
      <c r="AE365" s="22" t="s">
        <v>51</v>
      </c>
      <c r="AF365" s="22" t="s">
        <v>3990</v>
      </c>
      <c r="AG365" s="22" t="s">
        <v>7318</v>
      </c>
      <c r="AH365" s="37"/>
    </row>
    <row r="366" spans="1:34" x14ac:dyDescent="0.25">
      <c r="A366" s="22">
        <v>2015</v>
      </c>
      <c r="B366" s="22" t="s">
        <v>3995</v>
      </c>
      <c r="C366" s="22">
        <v>47980</v>
      </c>
      <c r="D366" s="22" t="s">
        <v>157</v>
      </c>
      <c r="E366" s="22" t="s">
        <v>159</v>
      </c>
      <c r="F366" s="23">
        <v>447980000049</v>
      </c>
      <c r="G366" s="22" t="s">
        <v>286</v>
      </c>
      <c r="H366" s="22" t="s">
        <v>42</v>
      </c>
      <c r="I366" s="22" t="s">
        <v>159</v>
      </c>
      <c r="J366" s="23">
        <v>44798000004901</v>
      </c>
      <c r="K366" s="22" t="s">
        <v>45</v>
      </c>
      <c r="L366" s="22" t="s">
        <v>101</v>
      </c>
      <c r="M366" s="22">
        <v>6</v>
      </c>
      <c r="N366" s="22" t="s">
        <v>1045</v>
      </c>
      <c r="O366" s="22" t="s">
        <v>3993</v>
      </c>
      <c r="P366" s="22"/>
      <c r="Q366" s="64">
        <v>42087.580497685187</v>
      </c>
      <c r="R366" s="22"/>
      <c r="S366" s="22" t="s">
        <v>8060</v>
      </c>
      <c r="T366" s="22" t="s">
        <v>3992</v>
      </c>
      <c r="U366" s="22">
        <v>-1</v>
      </c>
      <c r="V366" s="22" t="s">
        <v>8061</v>
      </c>
      <c r="W366" s="22" t="s">
        <v>4008</v>
      </c>
      <c r="X366" s="22" t="s">
        <v>342</v>
      </c>
      <c r="Y366" s="22" t="s">
        <v>90</v>
      </c>
      <c r="Z366" s="22" t="s">
        <v>1365</v>
      </c>
      <c r="AA366" s="22" t="s">
        <v>3793</v>
      </c>
      <c r="AB366" s="22" t="s">
        <v>89</v>
      </c>
      <c r="AC366" s="22">
        <v>11</v>
      </c>
      <c r="AD366" s="22" t="s">
        <v>66</v>
      </c>
      <c r="AE366" s="22" t="s">
        <v>51</v>
      </c>
      <c r="AF366" s="22" t="s">
        <v>3990</v>
      </c>
      <c r="AG366" s="22" t="s">
        <v>7318</v>
      </c>
      <c r="AH366" s="37"/>
    </row>
    <row r="367" spans="1:34" x14ac:dyDescent="0.25">
      <c r="A367" s="22">
        <v>2015</v>
      </c>
      <c r="B367" s="22" t="s">
        <v>3995</v>
      </c>
      <c r="C367" s="22">
        <v>47053</v>
      </c>
      <c r="D367" s="22" t="s">
        <v>170</v>
      </c>
      <c r="E367" s="22" t="s">
        <v>4557</v>
      </c>
      <c r="F367" s="23">
        <v>347053000037</v>
      </c>
      <c r="G367" s="22" t="s">
        <v>286</v>
      </c>
      <c r="H367" s="22" t="s">
        <v>42</v>
      </c>
      <c r="I367" s="22" t="s">
        <v>4557</v>
      </c>
      <c r="J367" s="23">
        <v>34705300003701</v>
      </c>
      <c r="K367" s="22" t="s">
        <v>45</v>
      </c>
      <c r="L367" s="22" t="s">
        <v>76</v>
      </c>
      <c r="M367" s="22">
        <v>4</v>
      </c>
      <c r="N367" s="22">
        <v>402</v>
      </c>
      <c r="O367" s="22" t="s">
        <v>3993</v>
      </c>
      <c r="P367" s="22"/>
      <c r="Q367" s="64">
        <v>42017.755949074075</v>
      </c>
      <c r="R367" s="22"/>
      <c r="S367" s="22" t="s">
        <v>8062</v>
      </c>
      <c r="T367" s="22" t="s">
        <v>3992</v>
      </c>
      <c r="U367" s="22"/>
      <c r="V367" s="22" t="s">
        <v>8063</v>
      </c>
      <c r="W367" s="22" t="s">
        <v>4008</v>
      </c>
      <c r="X367" s="22" t="s">
        <v>783</v>
      </c>
      <c r="Y367" s="22" t="s">
        <v>1518</v>
      </c>
      <c r="Z367" s="22" t="s">
        <v>246</v>
      </c>
      <c r="AA367" s="22" t="s">
        <v>417</v>
      </c>
      <c r="AB367" s="22" t="s">
        <v>53</v>
      </c>
      <c r="AC367" s="22">
        <v>8</v>
      </c>
      <c r="AD367" s="22" t="s">
        <v>66</v>
      </c>
      <c r="AE367" s="22" t="s">
        <v>51</v>
      </c>
      <c r="AF367" s="22"/>
      <c r="AG367" s="22" t="s">
        <v>7318</v>
      </c>
      <c r="AH367" s="37"/>
    </row>
    <row r="368" spans="1:34" x14ac:dyDescent="0.25">
      <c r="A368" s="22">
        <v>2015</v>
      </c>
      <c r="B368" s="22" t="s">
        <v>3995</v>
      </c>
      <c r="C368" s="22">
        <v>47980</v>
      </c>
      <c r="D368" s="22" t="s">
        <v>157</v>
      </c>
      <c r="E368" s="22" t="s">
        <v>1393</v>
      </c>
      <c r="F368" s="23">
        <v>447980042442</v>
      </c>
      <c r="G368" s="22" t="s">
        <v>286</v>
      </c>
      <c r="H368" s="22" t="s">
        <v>42</v>
      </c>
      <c r="I368" s="22" t="s">
        <v>1394</v>
      </c>
      <c r="J368" s="23">
        <v>44798004244201</v>
      </c>
      <c r="K368" s="22" t="s">
        <v>45</v>
      </c>
      <c r="L368" s="22" t="s">
        <v>179</v>
      </c>
      <c r="M368" s="22">
        <v>2</v>
      </c>
      <c r="N368" s="22" t="s">
        <v>897</v>
      </c>
      <c r="O368" s="22" t="s">
        <v>4037</v>
      </c>
      <c r="P368" s="22"/>
      <c r="Q368" s="64">
        <v>42231.435057870367</v>
      </c>
      <c r="R368" s="22"/>
      <c r="S368" s="22" t="s">
        <v>8064</v>
      </c>
      <c r="T368" s="22" t="s">
        <v>3992</v>
      </c>
      <c r="U368" s="22">
        <v>-1</v>
      </c>
      <c r="V368" s="22" t="s">
        <v>8065</v>
      </c>
      <c r="W368" s="22" t="s">
        <v>4008</v>
      </c>
      <c r="X368" s="22" t="s">
        <v>3726</v>
      </c>
      <c r="Y368" s="22" t="s">
        <v>569</v>
      </c>
      <c r="Z368" s="22" t="s">
        <v>2417</v>
      </c>
      <c r="AA368" s="22" t="s">
        <v>58</v>
      </c>
      <c r="AB368" s="22" t="s">
        <v>89</v>
      </c>
      <c r="AC368" s="22">
        <v>8</v>
      </c>
      <c r="AD368" s="22" t="s">
        <v>66</v>
      </c>
      <c r="AE368" s="22" t="s">
        <v>51</v>
      </c>
      <c r="AF368" s="22" t="s">
        <v>3990</v>
      </c>
      <c r="AG368" s="22" t="s">
        <v>7318</v>
      </c>
      <c r="AH368" s="37"/>
    </row>
    <row r="369" spans="1:34" x14ac:dyDescent="0.25">
      <c r="A369" s="22">
        <v>2015</v>
      </c>
      <c r="B369" s="22" t="s">
        <v>3995</v>
      </c>
      <c r="C369" s="22">
        <v>47980</v>
      </c>
      <c r="D369" s="22" t="s">
        <v>157</v>
      </c>
      <c r="E369" s="22" t="s">
        <v>2450</v>
      </c>
      <c r="F369" s="23">
        <v>447980042418</v>
      </c>
      <c r="G369" s="22" t="s">
        <v>286</v>
      </c>
      <c r="H369" s="22" t="s">
        <v>42</v>
      </c>
      <c r="I369" s="22" t="s">
        <v>2448</v>
      </c>
      <c r="J369" s="23">
        <v>44798004241801</v>
      </c>
      <c r="K369" s="22" t="s">
        <v>131</v>
      </c>
      <c r="L369" s="22" t="s">
        <v>88</v>
      </c>
      <c r="M369" s="22">
        <v>7</v>
      </c>
      <c r="N369" s="22">
        <v>3</v>
      </c>
      <c r="O369" s="22" t="s">
        <v>3993</v>
      </c>
      <c r="P369" s="22"/>
      <c r="Q369" s="64">
        <v>42118.531574074077</v>
      </c>
      <c r="R369" s="22"/>
      <c r="S369" s="22" t="s">
        <v>8066</v>
      </c>
      <c r="T369" s="22" t="s">
        <v>3992</v>
      </c>
      <c r="U369" s="22"/>
      <c r="V369" s="22" t="s">
        <v>8067</v>
      </c>
      <c r="W369" s="22" t="s">
        <v>4008</v>
      </c>
      <c r="X369" s="22" t="s">
        <v>2734</v>
      </c>
      <c r="Y369" s="22" t="s">
        <v>98</v>
      </c>
      <c r="Z369" s="22" t="s">
        <v>554</v>
      </c>
      <c r="AA369" s="22" t="s">
        <v>58</v>
      </c>
      <c r="AB369" s="22" t="s">
        <v>53</v>
      </c>
      <c r="AC369" s="22">
        <v>13</v>
      </c>
      <c r="AD369" s="22" t="s">
        <v>66</v>
      </c>
      <c r="AE369" s="22" t="s">
        <v>51</v>
      </c>
      <c r="AF369" s="22" t="s">
        <v>3990</v>
      </c>
      <c r="AG369" s="22" t="s">
        <v>7318</v>
      </c>
      <c r="AH369" s="37"/>
    </row>
    <row r="370" spans="1:34" x14ac:dyDescent="0.25">
      <c r="A370" s="22">
        <v>2015</v>
      </c>
      <c r="B370" s="22" t="s">
        <v>3995</v>
      </c>
      <c r="C370" s="22">
        <v>47460</v>
      </c>
      <c r="D370" s="22" t="s">
        <v>596</v>
      </c>
      <c r="E370" s="22" t="s">
        <v>7359</v>
      </c>
      <c r="F370" s="23">
        <v>447460002640</v>
      </c>
      <c r="G370" s="22" t="s">
        <v>286</v>
      </c>
      <c r="H370" s="22" t="s">
        <v>42</v>
      </c>
      <c r="I370" s="22" t="s">
        <v>7359</v>
      </c>
      <c r="J370" s="23">
        <v>44746000264001</v>
      </c>
      <c r="K370" s="22" t="s">
        <v>45</v>
      </c>
      <c r="L370" s="22" t="s">
        <v>232</v>
      </c>
      <c r="M370" s="22">
        <v>1</v>
      </c>
      <c r="N370" s="22" t="s">
        <v>5277</v>
      </c>
      <c r="O370" s="22" t="s">
        <v>74</v>
      </c>
      <c r="P370" s="22"/>
      <c r="Q370" s="64">
        <v>42239.737407407411</v>
      </c>
      <c r="R370" s="22"/>
      <c r="S370" s="22" t="s">
        <v>8068</v>
      </c>
      <c r="T370" s="22" t="s">
        <v>3992</v>
      </c>
      <c r="U370" s="22">
        <v>-1</v>
      </c>
      <c r="V370" s="22" t="s">
        <v>8069</v>
      </c>
      <c r="W370" s="22" t="s">
        <v>4008</v>
      </c>
      <c r="X370" s="22" t="s">
        <v>724</v>
      </c>
      <c r="Y370" s="22" t="s">
        <v>1579</v>
      </c>
      <c r="Z370" s="22" t="s">
        <v>257</v>
      </c>
      <c r="AA370" s="22" t="s">
        <v>1934</v>
      </c>
      <c r="AB370" s="22" t="s">
        <v>53</v>
      </c>
      <c r="AC370" s="22">
        <v>6</v>
      </c>
      <c r="AD370" s="22" t="s">
        <v>64</v>
      </c>
      <c r="AE370" s="22" t="s">
        <v>65</v>
      </c>
      <c r="AF370" s="22" t="s">
        <v>3990</v>
      </c>
      <c r="AG370" s="22" t="s">
        <v>7318</v>
      </c>
      <c r="AH370" s="37"/>
    </row>
    <row r="371" spans="1:34" x14ac:dyDescent="0.25">
      <c r="A371" s="22">
        <v>2015</v>
      </c>
      <c r="B371" s="22" t="s">
        <v>3995</v>
      </c>
      <c r="C371" s="22">
        <v>47288</v>
      </c>
      <c r="D371" s="22" t="s">
        <v>4013</v>
      </c>
      <c r="E371" s="22" t="s">
        <v>1925</v>
      </c>
      <c r="F371" s="23">
        <v>347288000697</v>
      </c>
      <c r="G371" s="22" t="s">
        <v>286</v>
      </c>
      <c r="H371" s="22" t="s">
        <v>42</v>
      </c>
      <c r="I371" s="22" t="s">
        <v>1925</v>
      </c>
      <c r="J371" s="23">
        <v>34728800069701</v>
      </c>
      <c r="K371" s="22" t="s">
        <v>45</v>
      </c>
      <c r="L371" s="22" t="s">
        <v>76</v>
      </c>
      <c r="M371" s="22">
        <v>4</v>
      </c>
      <c r="N371" s="22" t="s">
        <v>284</v>
      </c>
      <c r="O371" s="22" t="s">
        <v>3993</v>
      </c>
      <c r="P371" s="22"/>
      <c r="Q371" s="64">
        <v>42008.897418981483</v>
      </c>
      <c r="R371" s="22"/>
      <c r="S371" s="22" t="s">
        <v>8070</v>
      </c>
      <c r="T371" s="22" t="s">
        <v>3992</v>
      </c>
      <c r="U371" s="22"/>
      <c r="V371" s="22" t="s">
        <v>8071</v>
      </c>
      <c r="W371" s="22" t="s">
        <v>4008</v>
      </c>
      <c r="X371" s="22" t="s">
        <v>1618</v>
      </c>
      <c r="Y371" s="22" t="s">
        <v>793</v>
      </c>
      <c r="Z371" s="22" t="s">
        <v>8072</v>
      </c>
      <c r="AA371" s="22" t="s">
        <v>464</v>
      </c>
      <c r="AB371" s="22" t="s">
        <v>89</v>
      </c>
      <c r="AC371" s="22">
        <v>9</v>
      </c>
      <c r="AD371" s="22" t="s">
        <v>66</v>
      </c>
      <c r="AE371" s="22" t="s">
        <v>51</v>
      </c>
      <c r="AF371" s="22"/>
      <c r="AG371" s="22" t="s">
        <v>7318</v>
      </c>
      <c r="AH371" s="37"/>
    </row>
    <row r="372" spans="1:34" x14ac:dyDescent="0.25">
      <c r="A372" s="22">
        <v>2015</v>
      </c>
      <c r="B372" s="22" t="s">
        <v>3995</v>
      </c>
      <c r="C372" s="22">
        <v>47288</v>
      </c>
      <c r="D372" s="22" t="s">
        <v>4013</v>
      </c>
      <c r="E372" s="22" t="s">
        <v>655</v>
      </c>
      <c r="F372" s="23">
        <v>347288000778</v>
      </c>
      <c r="G372" s="22" t="s">
        <v>286</v>
      </c>
      <c r="H372" s="22" t="s">
        <v>42</v>
      </c>
      <c r="I372" s="22" t="s">
        <v>655</v>
      </c>
      <c r="J372" s="23">
        <v>34728800077801</v>
      </c>
      <c r="K372" s="22" t="s">
        <v>45</v>
      </c>
      <c r="L372" s="22" t="s">
        <v>179</v>
      </c>
      <c r="M372" s="22">
        <v>2</v>
      </c>
      <c r="N372" s="22">
        <v>201</v>
      </c>
      <c r="O372" s="22" t="s">
        <v>74</v>
      </c>
      <c r="P372" s="22"/>
      <c r="Q372" s="64">
        <v>42188.793391203704</v>
      </c>
      <c r="R372" s="22"/>
      <c r="S372" s="22" t="s">
        <v>8073</v>
      </c>
      <c r="T372" s="22" t="s">
        <v>3992</v>
      </c>
      <c r="U372" s="22">
        <v>-1</v>
      </c>
      <c r="V372" s="22" t="s">
        <v>8074</v>
      </c>
      <c r="W372" s="22" t="s">
        <v>4008</v>
      </c>
      <c r="X372" s="22" t="s">
        <v>624</v>
      </c>
      <c r="Y372" s="22" t="s">
        <v>748</v>
      </c>
      <c r="Z372" s="22" t="s">
        <v>3883</v>
      </c>
      <c r="AA372" s="22" t="s">
        <v>215</v>
      </c>
      <c r="AB372" s="22" t="s">
        <v>53</v>
      </c>
      <c r="AC372" s="22">
        <v>6</v>
      </c>
      <c r="AD372" s="22" t="s">
        <v>64</v>
      </c>
      <c r="AE372" s="22" t="s">
        <v>65</v>
      </c>
      <c r="AF372" s="22" t="s">
        <v>3990</v>
      </c>
      <c r="AG372" s="22" t="s">
        <v>7318</v>
      </c>
      <c r="AH372" s="37"/>
    </row>
    <row r="373" spans="1:34" x14ac:dyDescent="0.25">
      <c r="A373" s="22">
        <v>2015</v>
      </c>
      <c r="B373" s="22" t="s">
        <v>3995</v>
      </c>
      <c r="C373" s="22">
        <v>47551</v>
      </c>
      <c r="D373" s="22" t="s">
        <v>266</v>
      </c>
      <c r="E373" s="22" t="s">
        <v>3030</v>
      </c>
      <c r="F373" s="23">
        <v>347551001164</v>
      </c>
      <c r="G373" s="22" t="s">
        <v>286</v>
      </c>
      <c r="H373" s="22" t="s">
        <v>42</v>
      </c>
      <c r="I373" s="22" t="s">
        <v>3030</v>
      </c>
      <c r="J373" s="23">
        <v>34755100116401</v>
      </c>
      <c r="K373" s="22" t="s">
        <v>45</v>
      </c>
      <c r="L373" s="22" t="s">
        <v>232</v>
      </c>
      <c r="M373" s="22">
        <v>1</v>
      </c>
      <c r="N373" s="22">
        <v>101</v>
      </c>
      <c r="O373" s="22" t="s">
        <v>74</v>
      </c>
      <c r="P373" s="22"/>
      <c r="Q373" s="64">
        <v>42018.526458333334</v>
      </c>
      <c r="R373" s="22"/>
      <c r="S373" s="22" t="s">
        <v>8075</v>
      </c>
      <c r="T373" s="22" t="s">
        <v>3998</v>
      </c>
      <c r="U373" s="22">
        <v>-1</v>
      </c>
      <c r="V373" s="22" t="s">
        <v>8076</v>
      </c>
      <c r="W373" s="22" t="s">
        <v>4008</v>
      </c>
      <c r="X373" s="22" t="s">
        <v>1936</v>
      </c>
      <c r="Y373" s="22" t="s">
        <v>7015</v>
      </c>
      <c r="Z373" s="22" t="s">
        <v>3937</v>
      </c>
      <c r="AA373" s="22"/>
      <c r="AB373" s="22" t="s">
        <v>53</v>
      </c>
      <c r="AC373" s="22">
        <v>10</v>
      </c>
      <c r="AD373" s="22" t="s">
        <v>66</v>
      </c>
      <c r="AE373" s="22" t="s">
        <v>51</v>
      </c>
      <c r="AF373" s="22" t="s">
        <v>3990</v>
      </c>
      <c r="AG373" s="22" t="s">
        <v>7318</v>
      </c>
      <c r="AH373" s="37"/>
    </row>
    <row r="374" spans="1:34" x14ac:dyDescent="0.25">
      <c r="A374" s="22">
        <v>2015</v>
      </c>
      <c r="B374" s="22" t="s">
        <v>3995</v>
      </c>
      <c r="C374" s="22">
        <v>47570</v>
      </c>
      <c r="D374" s="22" t="s">
        <v>387</v>
      </c>
      <c r="E374" s="22" t="s">
        <v>2144</v>
      </c>
      <c r="F374" s="23">
        <v>347570000390</v>
      </c>
      <c r="G374" s="22" t="s">
        <v>286</v>
      </c>
      <c r="H374" s="22" t="s">
        <v>42</v>
      </c>
      <c r="I374" s="22" t="s">
        <v>2145</v>
      </c>
      <c r="J374" s="23">
        <v>34757000039001</v>
      </c>
      <c r="K374" s="22" t="s">
        <v>45</v>
      </c>
      <c r="L374" s="22" t="s">
        <v>179</v>
      </c>
      <c r="M374" s="22">
        <v>2</v>
      </c>
      <c r="N374" s="22" t="s">
        <v>1675</v>
      </c>
      <c r="O374" s="22" t="s">
        <v>3993</v>
      </c>
      <c r="P374" s="22"/>
      <c r="Q374" s="64">
        <v>42231.510937500003</v>
      </c>
      <c r="R374" s="22"/>
      <c r="S374" s="22" t="s">
        <v>8077</v>
      </c>
      <c r="T374" s="22" t="s">
        <v>3992</v>
      </c>
      <c r="U374" s="22">
        <v>-1</v>
      </c>
      <c r="V374" s="22" t="s">
        <v>3540</v>
      </c>
      <c r="W374" s="22" t="s">
        <v>4008</v>
      </c>
      <c r="X374" s="22" t="s">
        <v>2606</v>
      </c>
      <c r="Y374" s="22" t="s">
        <v>199</v>
      </c>
      <c r="Z374" s="22" t="s">
        <v>2901</v>
      </c>
      <c r="AA374" s="22" t="s">
        <v>3539</v>
      </c>
      <c r="AB374" s="22" t="s">
        <v>89</v>
      </c>
      <c r="AC374" s="22">
        <v>8</v>
      </c>
      <c r="AD374" s="22" t="s">
        <v>66</v>
      </c>
      <c r="AE374" s="22" t="s">
        <v>51</v>
      </c>
      <c r="AF374" s="22" t="s">
        <v>3990</v>
      </c>
      <c r="AG374" s="22" t="s">
        <v>7318</v>
      </c>
      <c r="AH374" s="37"/>
    </row>
    <row r="375" spans="1:34" x14ac:dyDescent="0.25">
      <c r="A375" s="22">
        <v>2015</v>
      </c>
      <c r="B375" s="22" t="s">
        <v>3995</v>
      </c>
      <c r="C375" s="22">
        <v>47980</v>
      </c>
      <c r="D375" s="22" t="s">
        <v>157</v>
      </c>
      <c r="E375" s="22" t="s">
        <v>159</v>
      </c>
      <c r="F375" s="23">
        <v>447980000049</v>
      </c>
      <c r="G375" s="22" t="s">
        <v>286</v>
      </c>
      <c r="H375" s="22" t="s">
        <v>42</v>
      </c>
      <c r="I375" s="22" t="s">
        <v>159</v>
      </c>
      <c r="J375" s="23">
        <v>44798000004901</v>
      </c>
      <c r="K375" s="22" t="s">
        <v>45</v>
      </c>
      <c r="L375" s="22" t="s">
        <v>96</v>
      </c>
      <c r="M375" s="22">
        <v>3</v>
      </c>
      <c r="N375" s="22">
        <v>3019</v>
      </c>
      <c r="O375" s="22" t="s">
        <v>74</v>
      </c>
      <c r="P375" s="22"/>
      <c r="Q375" s="64">
        <v>42077.711840277778</v>
      </c>
      <c r="R375" s="22"/>
      <c r="S375" s="22" t="s">
        <v>8078</v>
      </c>
      <c r="T375" s="22" t="s">
        <v>3992</v>
      </c>
      <c r="U375" s="22">
        <v>-1</v>
      </c>
      <c r="V375" s="22" t="s">
        <v>8079</v>
      </c>
      <c r="W375" s="22" t="s">
        <v>4008</v>
      </c>
      <c r="X375" s="22" t="s">
        <v>301</v>
      </c>
      <c r="Y375" s="22" t="s">
        <v>184</v>
      </c>
      <c r="Z375" s="22" t="s">
        <v>8080</v>
      </c>
      <c r="AA375" s="22" t="s">
        <v>607</v>
      </c>
      <c r="AB375" s="22" t="s">
        <v>89</v>
      </c>
      <c r="AC375" s="22">
        <v>8</v>
      </c>
      <c r="AD375" s="22" t="s">
        <v>66</v>
      </c>
      <c r="AE375" s="22" t="s">
        <v>51</v>
      </c>
      <c r="AF375" s="22"/>
      <c r="AG375" s="22" t="s">
        <v>7318</v>
      </c>
      <c r="AH375" s="37"/>
    </row>
    <row r="376" spans="1:34" x14ac:dyDescent="0.25">
      <c r="A376" s="22">
        <v>2015</v>
      </c>
      <c r="B376" s="22" t="s">
        <v>3995</v>
      </c>
      <c r="C376" s="22">
        <v>47053</v>
      </c>
      <c r="D376" s="22" t="s">
        <v>170</v>
      </c>
      <c r="E376" s="22" t="s">
        <v>707</v>
      </c>
      <c r="F376" s="23">
        <v>347053001891</v>
      </c>
      <c r="G376" s="22" t="s">
        <v>286</v>
      </c>
      <c r="H376" s="22" t="s">
        <v>42</v>
      </c>
      <c r="I376" s="22" t="s">
        <v>708</v>
      </c>
      <c r="J376" s="23">
        <v>34705300189101</v>
      </c>
      <c r="K376" s="22" t="s">
        <v>45</v>
      </c>
      <c r="L376" s="22" t="s">
        <v>96</v>
      </c>
      <c r="M376" s="22">
        <v>3</v>
      </c>
      <c r="N376" s="22">
        <v>3</v>
      </c>
      <c r="O376" s="22" t="s">
        <v>74</v>
      </c>
      <c r="P376" s="22"/>
      <c r="Q376" s="64">
        <v>42285.503275462965</v>
      </c>
      <c r="R376" s="22"/>
      <c r="S376" s="22" t="s">
        <v>8081</v>
      </c>
      <c r="T376" s="22" t="s">
        <v>3992</v>
      </c>
      <c r="U376" s="22">
        <v>-1</v>
      </c>
      <c r="V376" s="22" t="s">
        <v>8082</v>
      </c>
      <c r="W376" s="22" t="s">
        <v>4008</v>
      </c>
      <c r="X376" s="22" t="s">
        <v>301</v>
      </c>
      <c r="Y376" s="22" t="s">
        <v>104</v>
      </c>
      <c r="Z376" s="22" t="s">
        <v>560</v>
      </c>
      <c r="AA376" s="22"/>
      <c r="AB376" s="22" t="s">
        <v>89</v>
      </c>
      <c r="AC376" s="22">
        <v>8</v>
      </c>
      <c r="AD376" s="22" t="s">
        <v>66</v>
      </c>
      <c r="AE376" s="22" t="s">
        <v>51</v>
      </c>
      <c r="AF376" s="22"/>
      <c r="AG376" s="22" t="s">
        <v>7318</v>
      </c>
      <c r="AH376" s="37"/>
    </row>
    <row r="377" spans="1:34" x14ac:dyDescent="0.25">
      <c r="A377" s="22">
        <v>2015</v>
      </c>
      <c r="B377" s="22" t="s">
        <v>3995</v>
      </c>
      <c r="C377" s="22">
        <v>47245</v>
      </c>
      <c r="D377" s="22" t="s">
        <v>251</v>
      </c>
      <c r="E377" s="22" t="s">
        <v>5069</v>
      </c>
      <c r="F377" s="23">
        <v>347245050267</v>
      </c>
      <c r="G377" s="22" t="s">
        <v>286</v>
      </c>
      <c r="H377" s="22" t="s">
        <v>42</v>
      </c>
      <c r="I377" s="22" t="s">
        <v>5070</v>
      </c>
      <c r="J377" s="23">
        <v>34724505026701</v>
      </c>
      <c r="K377" s="22" t="s">
        <v>45</v>
      </c>
      <c r="L377" s="22" t="s">
        <v>278</v>
      </c>
      <c r="M377" s="22">
        <v>8</v>
      </c>
      <c r="N377" s="22">
        <v>801</v>
      </c>
      <c r="O377" s="22" t="s">
        <v>3993</v>
      </c>
      <c r="P377" s="22"/>
      <c r="Q377" s="64">
        <v>42011.426539351851</v>
      </c>
      <c r="R377" s="22"/>
      <c r="S377" s="22" t="s">
        <v>8083</v>
      </c>
      <c r="T377" s="22" t="s">
        <v>4055</v>
      </c>
      <c r="U377" s="22"/>
      <c r="V377" s="22">
        <v>4730011300</v>
      </c>
      <c r="W377" s="22" t="s">
        <v>4008</v>
      </c>
      <c r="X377" s="22" t="s">
        <v>2958</v>
      </c>
      <c r="Y377" s="22" t="s">
        <v>652</v>
      </c>
      <c r="Z377" s="22" t="s">
        <v>2797</v>
      </c>
      <c r="AA377" s="22"/>
      <c r="AB377" s="22" t="s">
        <v>89</v>
      </c>
      <c r="AC377" s="22">
        <v>13</v>
      </c>
      <c r="AD377" s="22" t="s">
        <v>66</v>
      </c>
      <c r="AE377" s="22" t="s">
        <v>51</v>
      </c>
      <c r="AF377" s="22"/>
      <c r="AG377" s="22" t="s">
        <v>7318</v>
      </c>
      <c r="AH377" s="37"/>
    </row>
    <row r="378" spans="1:34" x14ac:dyDescent="0.25">
      <c r="A378" s="22">
        <v>2015</v>
      </c>
      <c r="B378" s="22" t="s">
        <v>3995</v>
      </c>
      <c r="C378" s="22">
        <v>47288</v>
      </c>
      <c r="D378" s="22" t="s">
        <v>4013</v>
      </c>
      <c r="E378" s="22" t="s">
        <v>5039</v>
      </c>
      <c r="F378" s="23">
        <v>347288010331</v>
      </c>
      <c r="G378" s="22" t="s">
        <v>286</v>
      </c>
      <c r="H378" s="22" t="s">
        <v>42</v>
      </c>
      <c r="I378" s="22" t="s">
        <v>5039</v>
      </c>
      <c r="J378" s="23">
        <v>34728801033101</v>
      </c>
      <c r="K378" s="22" t="s">
        <v>45</v>
      </c>
      <c r="L378" s="22" t="s">
        <v>7675</v>
      </c>
      <c r="M378" s="22">
        <v>-2</v>
      </c>
      <c r="N378" s="22" t="s">
        <v>8084</v>
      </c>
      <c r="O378" s="22" t="s">
        <v>3993</v>
      </c>
      <c r="P378" s="22"/>
      <c r="Q378" s="64">
        <v>42017.457881944443</v>
      </c>
      <c r="R378" s="22"/>
      <c r="S378" s="22" t="s">
        <v>8085</v>
      </c>
      <c r="T378" s="22" t="s">
        <v>3992</v>
      </c>
      <c r="U378" s="22">
        <v>-1</v>
      </c>
      <c r="V378" s="22" t="s">
        <v>8086</v>
      </c>
      <c r="W378" s="22" t="s">
        <v>4008</v>
      </c>
      <c r="X378" s="22" t="s">
        <v>3238</v>
      </c>
      <c r="Y378" s="22" t="s">
        <v>199</v>
      </c>
      <c r="Z378" s="22" t="s">
        <v>770</v>
      </c>
      <c r="AA378" s="22" t="s">
        <v>8087</v>
      </c>
      <c r="AB378" s="22" t="s">
        <v>89</v>
      </c>
      <c r="AC378" s="22">
        <v>3</v>
      </c>
      <c r="AD378" s="22" t="s">
        <v>66</v>
      </c>
      <c r="AE378" s="22" t="s">
        <v>51</v>
      </c>
      <c r="AF378" s="22"/>
      <c r="AG378" s="22" t="s">
        <v>7318</v>
      </c>
      <c r="AH378" s="37"/>
    </row>
    <row r="379" spans="1:34" x14ac:dyDescent="0.25">
      <c r="A379" s="22">
        <v>2015</v>
      </c>
      <c r="B379" s="22" t="s">
        <v>3995</v>
      </c>
      <c r="C379" s="22">
        <v>47555</v>
      </c>
      <c r="D379" s="22" t="s">
        <v>181</v>
      </c>
      <c r="E379" s="22" t="s">
        <v>5043</v>
      </c>
      <c r="F379" s="23">
        <v>347555000006</v>
      </c>
      <c r="G379" s="22" t="s">
        <v>286</v>
      </c>
      <c r="H379" s="22" t="s">
        <v>42</v>
      </c>
      <c r="I379" s="22" t="s">
        <v>5043</v>
      </c>
      <c r="J379" s="23">
        <v>34755500000601</v>
      </c>
      <c r="K379" s="22" t="s">
        <v>45</v>
      </c>
      <c r="L379" s="22" t="s">
        <v>96</v>
      </c>
      <c r="M379" s="22">
        <v>3</v>
      </c>
      <c r="N379" s="22">
        <v>301</v>
      </c>
      <c r="O379" s="22" t="s">
        <v>3993</v>
      </c>
      <c r="P379" s="22"/>
      <c r="Q379" s="64">
        <v>42046.394502314812</v>
      </c>
      <c r="R379" s="22"/>
      <c r="S379" s="22" t="s">
        <v>8088</v>
      </c>
      <c r="T379" s="22" t="s">
        <v>3992</v>
      </c>
      <c r="U379" s="22">
        <v>-1</v>
      </c>
      <c r="V379" s="22" t="s">
        <v>8089</v>
      </c>
      <c r="W379" s="22" t="s">
        <v>4008</v>
      </c>
      <c r="X379" s="22" t="s">
        <v>8090</v>
      </c>
      <c r="Y379" s="22" t="s">
        <v>2583</v>
      </c>
      <c r="Z379" s="22" t="s">
        <v>299</v>
      </c>
      <c r="AA379" s="22" t="s">
        <v>503</v>
      </c>
      <c r="AB379" s="22" t="s">
        <v>89</v>
      </c>
      <c r="AC379" s="22">
        <v>7</v>
      </c>
      <c r="AD379" s="22" t="s">
        <v>66</v>
      </c>
      <c r="AE379" s="22" t="s">
        <v>51</v>
      </c>
      <c r="AF379" s="22" t="s">
        <v>3990</v>
      </c>
      <c r="AG379" s="22" t="s">
        <v>7318</v>
      </c>
      <c r="AH379" s="37"/>
    </row>
    <row r="380" spans="1:34" x14ac:dyDescent="0.25">
      <c r="A380" s="22">
        <v>2015</v>
      </c>
      <c r="B380" s="22" t="s">
        <v>3995</v>
      </c>
      <c r="C380" s="22">
        <v>47288</v>
      </c>
      <c r="D380" s="22" t="s">
        <v>4013</v>
      </c>
      <c r="E380" s="22" t="s">
        <v>2179</v>
      </c>
      <c r="F380" s="23">
        <v>347288000026</v>
      </c>
      <c r="G380" s="22" t="s">
        <v>286</v>
      </c>
      <c r="H380" s="22" t="s">
        <v>42</v>
      </c>
      <c r="I380" s="22" t="s">
        <v>2179</v>
      </c>
      <c r="J380" s="23">
        <v>34728800002601</v>
      </c>
      <c r="K380" s="22" t="s">
        <v>45</v>
      </c>
      <c r="L380" s="22" t="s">
        <v>278</v>
      </c>
      <c r="M380" s="22">
        <v>8</v>
      </c>
      <c r="N380" s="22">
        <v>801</v>
      </c>
      <c r="O380" s="22" t="s">
        <v>3993</v>
      </c>
      <c r="P380" s="22"/>
      <c r="Q380" s="64">
        <v>41990.431620370371</v>
      </c>
      <c r="R380" s="22"/>
      <c r="S380" s="22" t="s">
        <v>8091</v>
      </c>
      <c r="T380" s="22" t="s">
        <v>3992</v>
      </c>
      <c r="U380" s="22"/>
      <c r="V380" s="22" t="s">
        <v>8092</v>
      </c>
      <c r="W380" s="22" t="s">
        <v>4008</v>
      </c>
      <c r="X380" s="22" t="s">
        <v>138</v>
      </c>
      <c r="Y380" s="22" t="s">
        <v>1954</v>
      </c>
      <c r="Z380" s="22" t="s">
        <v>607</v>
      </c>
      <c r="AA380" s="22"/>
      <c r="AB380" s="22" t="s">
        <v>89</v>
      </c>
      <c r="AC380" s="22">
        <v>12</v>
      </c>
      <c r="AD380" s="22" t="s">
        <v>66</v>
      </c>
      <c r="AE380" s="22" t="s">
        <v>51</v>
      </c>
      <c r="AF380" s="22"/>
      <c r="AG380" s="22" t="s">
        <v>7318</v>
      </c>
      <c r="AH380" s="37"/>
    </row>
    <row r="381" spans="1:34" x14ac:dyDescent="0.25">
      <c r="A381" s="22">
        <v>2015</v>
      </c>
      <c r="B381" s="22" t="s">
        <v>3995</v>
      </c>
      <c r="C381" s="22">
        <v>47980</v>
      </c>
      <c r="D381" s="22" t="s">
        <v>157</v>
      </c>
      <c r="E381" s="22" t="s">
        <v>159</v>
      </c>
      <c r="F381" s="23">
        <v>447980000049</v>
      </c>
      <c r="G381" s="22" t="s">
        <v>286</v>
      </c>
      <c r="H381" s="22" t="s">
        <v>42</v>
      </c>
      <c r="I381" s="22" t="s">
        <v>159</v>
      </c>
      <c r="J381" s="23">
        <v>44798000004901</v>
      </c>
      <c r="K381" s="22" t="s">
        <v>45</v>
      </c>
      <c r="L381" s="22" t="s">
        <v>179</v>
      </c>
      <c r="M381" s="22">
        <v>2</v>
      </c>
      <c r="N381" s="22">
        <v>2010</v>
      </c>
      <c r="O381" s="22" t="s">
        <v>74</v>
      </c>
      <c r="P381" s="22"/>
      <c r="Q381" s="64">
        <v>42094.37096064815</v>
      </c>
      <c r="R381" s="22"/>
      <c r="S381" s="22" t="s">
        <v>8093</v>
      </c>
      <c r="T381" s="22" t="s">
        <v>3992</v>
      </c>
      <c r="U381" s="22">
        <v>-1</v>
      </c>
      <c r="V381" s="22" t="s">
        <v>8094</v>
      </c>
      <c r="W381" s="22" t="s">
        <v>4008</v>
      </c>
      <c r="X381" s="22" t="s">
        <v>3117</v>
      </c>
      <c r="Y381" s="22" t="s">
        <v>832</v>
      </c>
      <c r="Z381" s="22" t="s">
        <v>348</v>
      </c>
      <c r="AA381" s="22" t="s">
        <v>711</v>
      </c>
      <c r="AB381" s="22" t="s">
        <v>89</v>
      </c>
      <c r="AC381" s="22">
        <v>7</v>
      </c>
      <c r="AD381" s="22" t="s">
        <v>66</v>
      </c>
      <c r="AE381" s="22" t="s">
        <v>51</v>
      </c>
      <c r="AF381" s="22" t="s">
        <v>3990</v>
      </c>
      <c r="AG381" s="22" t="s">
        <v>7318</v>
      </c>
      <c r="AH381" s="37"/>
    </row>
    <row r="382" spans="1:34" x14ac:dyDescent="0.25">
      <c r="A382" s="22">
        <v>2015</v>
      </c>
      <c r="B382" s="22" t="s">
        <v>3995</v>
      </c>
      <c r="C382" s="22">
        <v>47053</v>
      </c>
      <c r="D382" s="22" t="s">
        <v>170</v>
      </c>
      <c r="E382" s="22" t="s">
        <v>4557</v>
      </c>
      <c r="F382" s="23">
        <v>347053000037</v>
      </c>
      <c r="G382" s="22" t="s">
        <v>286</v>
      </c>
      <c r="H382" s="22" t="s">
        <v>42</v>
      </c>
      <c r="I382" s="22" t="s">
        <v>4557</v>
      </c>
      <c r="J382" s="23">
        <v>34705300003701</v>
      </c>
      <c r="K382" s="22" t="s">
        <v>45</v>
      </c>
      <c r="L382" s="22" t="s">
        <v>7319</v>
      </c>
      <c r="M382" s="22">
        <v>-1</v>
      </c>
      <c r="N382" s="22">
        <v>-101</v>
      </c>
      <c r="O382" s="22" t="s">
        <v>3993</v>
      </c>
      <c r="P382" s="22"/>
      <c r="Q382" s="64">
        <v>42017.756157407406</v>
      </c>
      <c r="R382" s="22"/>
      <c r="S382" s="22" t="s">
        <v>8095</v>
      </c>
      <c r="T382" s="22" t="s">
        <v>3992</v>
      </c>
      <c r="U382" s="22">
        <v>-1</v>
      </c>
      <c r="V382" s="22" t="s">
        <v>8096</v>
      </c>
      <c r="W382" s="22" t="s">
        <v>4008</v>
      </c>
      <c r="X382" s="22" t="s">
        <v>103</v>
      </c>
      <c r="Y382" s="22" t="s">
        <v>911</v>
      </c>
      <c r="Z382" s="22" t="s">
        <v>795</v>
      </c>
      <c r="AA382" s="22" t="s">
        <v>845</v>
      </c>
      <c r="AB382" s="22" t="s">
        <v>89</v>
      </c>
      <c r="AC382" s="22">
        <v>4</v>
      </c>
      <c r="AD382" s="22" t="s">
        <v>66</v>
      </c>
      <c r="AE382" s="22" t="s">
        <v>51</v>
      </c>
      <c r="AF382" s="22"/>
      <c r="AG382" s="22" t="s">
        <v>7318</v>
      </c>
      <c r="AH382" s="37"/>
    </row>
    <row r="383" spans="1:34" x14ac:dyDescent="0.25">
      <c r="A383" s="22">
        <v>2015</v>
      </c>
      <c r="B383" s="22" t="s">
        <v>3995</v>
      </c>
      <c r="C383" s="22">
        <v>47551</v>
      </c>
      <c r="D383" s="22" t="s">
        <v>266</v>
      </c>
      <c r="E383" s="22" t="s">
        <v>7335</v>
      </c>
      <c r="F383" s="23">
        <v>347551000702</v>
      </c>
      <c r="G383" s="22" t="s">
        <v>286</v>
      </c>
      <c r="H383" s="22" t="s">
        <v>42</v>
      </c>
      <c r="I383" s="22" t="s">
        <v>1280</v>
      </c>
      <c r="J383" s="23">
        <v>34755100070201</v>
      </c>
      <c r="K383" s="22" t="s">
        <v>45</v>
      </c>
      <c r="L383" s="22" t="s">
        <v>327</v>
      </c>
      <c r="M383" s="22">
        <v>0</v>
      </c>
      <c r="N383" s="22" t="s">
        <v>8029</v>
      </c>
      <c r="O383" s="22" t="s">
        <v>74</v>
      </c>
      <c r="P383" s="22"/>
      <c r="Q383" s="64">
        <v>42216.45784722222</v>
      </c>
      <c r="R383" s="22"/>
      <c r="S383" s="22" t="s">
        <v>8097</v>
      </c>
      <c r="T383" s="22" t="s">
        <v>3992</v>
      </c>
      <c r="U383" s="22">
        <v>-1</v>
      </c>
      <c r="V383" s="22" t="s">
        <v>8098</v>
      </c>
      <c r="W383" s="22" t="s">
        <v>4008</v>
      </c>
      <c r="X383" s="22" t="s">
        <v>1346</v>
      </c>
      <c r="Y383" s="22" t="s">
        <v>1680</v>
      </c>
      <c r="Z383" s="22" t="s">
        <v>5590</v>
      </c>
      <c r="AA383" s="22" t="s">
        <v>164</v>
      </c>
      <c r="AB383" s="22" t="s">
        <v>89</v>
      </c>
      <c r="AC383" s="22">
        <v>4</v>
      </c>
      <c r="AD383" s="22" t="s">
        <v>66</v>
      </c>
      <c r="AE383" s="22" t="s">
        <v>51</v>
      </c>
      <c r="AF383" s="22"/>
      <c r="AG383" s="22" t="s">
        <v>7318</v>
      </c>
      <c r="AH383" s="37"/>
    </row>
    <row r="384" spans="1:34" x14ac:dyDescent="0.25">
      <c r="A384" s="22">
        <v>2015</v>
      </c>
      <c r="B384" s="22" t="s">
        <v>3995</v>
      </c>
      <c r="C384" s="22">
        <v>47745</v>
      </c>
      <c r="D384" s="22" t="s">
        <v>344</v>
      </c>
      <c r="E384" s="22" t="s">
        <v>346</v>
      </c>
      <c r="F384" s="23">
        <v>347745000517</v>
      </c>
      <c r="G384" s="22" t="s">
        <v>286</v>
      </c>
      <c r="H384" s="22" t="s">
        <v>42</v>
      </c>
      <c r="I384" s="22" t="s">
        <v>347</v>
      </c>
      <c r="J384" s="23">
        <v>34774500051701</v>
      </c>
      <c r="K384" s="22" t="s">
        <v>45</v>
      </c>
      <c r="L384" s="22" t="s">
        <v>76</v>
      </c>
      <c r="M384" s="22">
        <v>4</v>
      </c>
      <c r="N384" s="22" t="s">
        <v>4105</v>
      </c>
      <c r="O384" s="22" t="s">
        <v>3993</v>
      </c>
      <c r="P384" s="22"/>
      <c r="Q384" s="64">
        <v>42200.653240740743</v>
      </c>
      <c r="R384" s="22"/>
      <c r="S384" s="22" t="s">
        <v>8099</v>
      </c>
      <c r="T384" s="22" t="s">
        <v>3992</v>
      </c>
      <c r="U384" s="22">
        <v>-1</v>
      </c>
      <c r="V384" s="22" t="s">
        <v>8100</v>
      </c>
      <c r="W384" s="22" t="s">
        <v>4008</v>
      </c>
      <c r="X384" s="22" t="s">
        <v>3617</v>
      </c>
      <c r="Y384" s="22" t="s">
        <v>433</v>
      </c>
      <c r="Z384" s="22" t="s">
        <v>246</v>
      </c>
      <c r="AA384" s="22" t="s">
        <v>464</v>
      </c>
      <c r="AB384" s="22" t="s">
        <v>53</v>
      </c>
      <c r="AC384" s="22">
        <v>14</v>
      </c>
      <c r="AD384" s="22" t="s">
        <v>64</v>
      </c>
      <c r="AE384" s="22" t="s">
        <v>65</v>
      </c>
      <c r="AF384" s="22" t="s">
        <v>3990</v>
      </c>
      <c r="AG384" s="22" t="s">
        <v>7318</v>
      </c>
      <c r="AH384" s="37"/>
    </row>
    <row r="385" spans="1:34" x14ac:dyDescent="0.25">
      <c r="A385" s="22">
        <v>2015</v>
      </c>
      <c r="B385" s="22" t="s">
        <v>3995</v>
      </c>
      <c r="C385" s="22">
        <v>47460</v>
      </c>
      <c r="D385" s="22" t="s">
        <v>596</v>
      </c>
      <c r="E385" s="22" t="s">
        <v>7359</v>
      </c>
      <c r="F385" s="23">
        <v>447460002640</v>
      </c>
      <c r="G385" s="22" t="s">
        <v>286</v>
      </c>
      <c r="H385" s="22" t="s">
        <v>42</v>
      </c>
      <c r="I385" s="22" t="s">
        <v>7359</v>
      </c>
      <c r="J385" s="23">
        <v>44746000264001</v>
      </c>
      <c r="K385" s="22" t="s">
        <v>45</v>
      </c>
      <c r="L385" s="22" t="s">
        <v>96</v>
      </c>
      <c r="M385" s="22">
        <v>3</v>
      </c>
      <c r="N385" s="22" t="s">
        <v>3244</v>
      </c>
      <c r="O385" s="22" t="s">
        <v>74</v>
      </c>
      <c r="P385" s="22"/>
      <c r="Q385" s="64">
        <v>42196.632280092592</v>
      </c>
      <c r="R385" s="22"/>
      <c r="S385" s="22" t="s">
        <v>8101</v>
      </c>
      <c r="T385" s="22" t="s">
        <v>3992</v>
      </c>
      <c r="U385" s="22">
        <v>-1</v>
      </c>
      <c r="V385" s="22" t="s">
        <v>8102</v>
      </c>
      <c r="W385" s="22" t="s">
        <v>4008</v>
      </c>
      <c r="X385" s="22" t="s">
        <v>1135</v>
      </c>
      <c r="Y385" s="22" t="s">
        <v>1989</v>
      </c>
      <c r="Z385" s="22" t="s">
        <v>299</v>
      </c>
      <c r="AA385" s="22" t="s">
        <v>246</v>
      </c>
      <c r="AB385" s="22" t="s">
        <v>89</v>
      </c>
      <c r="AC385" s="22">
        <v>9</v>
      </c>
      <c r="AD385" s="22" t="s">
        <v>66</v>
      </c>
      <c r="AE385" s="22" t="s">
        <v>51</v>
      </c>
      <c r="AF385" s="22"/>
      <c r="AG385" s="22" t="s">
        <v>7318</v>
      </c>
      <c r="AH385" s="37"/>
    </row>
    <row r="386" spans="1:34" x14ac:dyDescent="0.25">
      <c r="A386" s="22">
        <v>2015</v>
      </c>
      <c r="B386" s="22" t="s">
        <v>3995</v>
      </c>
      <c r="C386" s="22">
        <v>47288</v>
      </c>
      <c r="D386" s="22" t="s">
        <v>4013</v>
      </c>
      <c r="E386" s="22" t="s">
        <v>354</v>
      </c>
      <c r="F386" s="23">
        <v>347288010536</v>
      </c>
      <c r="G386" s="22" t="s">
        <v>286</v>
      </c>
      <c r="H386" s="22" t="s">
        <v>42</v>
      </c>
      <c r="I386" s="22" t="s">
        <v>355</v>
      </c>
      <c r="J386" s="23">
        <v>34728801053601</v>
      </c>
      <c r="K386" s="22" t="s">
        <v>45</v>
      </c>
      <c r="L386" s="22" t="s">
        <v>327</v>
      </c>
      <c r="M386" s="22">
        <v>0</v>
      </c>
      <c r="N386" s="22">
        <v>4</v>
      </c>
      <c r="O386" s="22" t="s">
        <v>74</v>
      </c>
      <c r="P386" s="22"/>
      <c r="Q386" s="64">
        <v>42291.468090277776</v>
      </c>
      <c r="R386" s="22"/>
      <c r="S386" s="22" t="s">
        <v>8103</v>
      </c>
      <c r="T386" s="22" t="s">
        <v>3998</v>
      </c>
      <c r="U386" s="22">
        <v>-1</v>
      </c>
      <c r="V386" s="22" t="s">
        <v>8104</v>
      </c>
      <c r="W386" s="22" t="s">
        <v>4008</v>
      </c>
      <c r="X386" s="22" t="s">
        <v>8105</v>
      </c>
      <c r="Y386" s="22" t="s">
        <v>443</v>
      </c>
      <c r="Z386" s="22" t="s">
        <v>3412</v>
      </c>
      <c r="AA386" s="22"/>
      <c r="AB386" s="22" t="s">
        <v>53</v>
      </c>
      <c r="AC386" s="22">
        <v>6</v>
      </c>
      <c r="AD386" s="22" t="s">
        <v>66</v>
      </c>
      <c r="AE386" s="22" t="s">
        <v>51</v>
      </c>
      <c r="AF386" s="22"/>
      <c r="AG386" s="22" t="s">
        <v>7318</v>
      </c>
      <c r="AH386" s="37"/>
    </row>
    <row r="387" spans="1:34" x14ac:dyDescent="0.25">
      <c r="A387" s="22">
        <v>2015</v>
      </c>
      <c r="B387" s="22" t="s">
        <v>3995</v>
      </c>
      <c r="C387" s="22">
        <v>47288</v>
      </c>
      <c r="D387" s="22" t="s">
        <v>4013</v>
      </c>
      <c r="E387" s="22" t="s">
        <v>627</v>
      </c>
      <c r="F387" s="23">
        <v>347288000701</v>
      </c>
      <c r="G387" s="22" t="s">
        <v>286</v>
      </c>
      <c r="H387" s="22" t="s">
        <v>42</v>
      </c>
      <c r="I387" s="22" t="s">
        <v>627</v>
      </c>
      <c r="J387" s="23">
        <v>34728800070101</v>
      </c>
      <c r="K387" s="22" t="s">
        <v>131</v>
      </c>
      <c r="L387" s="22" t="s">
        <v>88</v>
      </c>
      <c r="M387" s="22">
        <v>7</v>
      </c>
      <c r="N387" s="22">
        <v>701</v>
      </c>
      <c r="O387" s="22" t="s">
        <v>3993</v>
      </c>
      <c r="P387" s="22"/>
      <c r="Q387" s="64">
        <v>42121.746064814812</v>
      </c>
      <c r="R387" s="22"/>
      <c r="S387" s="22" t="s">
        <v>7165</v>
      </c>
      <c r="T387" s="22" t="s">
        <v>3992</v>
      </c>
      <c r="U387" s="22">
        <v>-1</v>
      </c>
      <c r="V387" s="22" t="s">
        <v>7166</v>
      </c>
      <c r="W387" s="22" t="s">
        <v>4008</v>
      </c>
      <c r="X387" s="22" t="s">
        <v>7164</v>
      </c>
      <c r="Y387" s="22" t="s">
        <v>2667</v>
      </c>
      <c r="Z387" s="22" t="s">
        <v>1070</v>
      </c>
      <c r="AA387" s="22" t="s">
        <v>59</v>
      </c>
      <c r="AB387" s="22" t="s">
        <v>53</v>
      </c>
      <c r="AC387" s="22">
        <v>12</v>
      </c>
      <c r="AD387" s="22" t="s">
        <v>66</v>
      </c>
      <c r="AE387" s="22" t="s">
        <v>51</v>
      </c>
      <c r="AF387" s="22" t="s">
        <v>3990</v>
      </c>
      <c r="AG387" s="22" t="s">
        <v>7318</v>
      </c>
      <c r="AH387" s="37"/>
    </row>
    <row r="388" spans="1:34" x14ac:dyDescent="0.25">
      <c r="A388" s="22">
        <v>2015</v>
      </c>
      <c r="B388" s="22" t="s">
        <v>3995</v>
      </c>
      <c r="C388" s="22">
        <v>47555</v>
      </c>
      <c r="D388" s="22" t="s">
        <v>181</v>
      </c>
      <c r="E388" s="22" t="s">
        <v>3576</v>
      </c>
      <c r="F388" s="23">
        <v>347555000219</v>
      </c>
      <c r="G388" s="22" t="s">
        <v>286</v>
      </c>
      <c r="H388" s="22" t="s">
        <v>42</v>
      </c>
      <c r="I388" s="22" t="s">
        <v>3576</v>
      </c>
      <c r="J388" s="23">
        <v>34755500021901</v>
      </c>
      <c r="K388" s="22" t="s">
        <v>45</v>
      </c>
      <c r="L388" s="22" t="s">
        <v>49</v>
      </c>
      <c r="M388" s="22">
        <v>5</v>
      </c>
      <c r="N388" s="22">
        <v>5</v>
      </c>
      <c r="O388" s="22" t="s">
        <v>3993</v>
      </c>
      <c r="P388" s="22"/>
      <c r="Q388" s="64">
        <v>42087.370127314818</v>
      </c>
      <c r="R388" s="22"/>
      <c r="S388" s="22" t="s">
        <v>8106</v>
      </c>
      <c r="T388" s="22" t="s">
        <v>3992</v>
      </c>
      <c r="U388" s="22">
        <v>-1</v>
      </c>
      <c r="V388" s="22" t="s">
        <v>8107</v>
      </c>
      <c r="W388" s="22" t="s">
        <v>4008</v>
      </c>
      <c r="X388" s="22" t="s">
        <v>695</v>
      </c>
      <c r="Y388" s="22" t="s">
        <v>2662</v>
      </c>
      <c r="Z388" s="22" t="s">
        <v>1070</v>
      </c>
      <c r="AA388" s="22" t="s">
        <v>2230</v>
      </c>
      <c r="AB388" s="22" t="s">
        <v>53</v>
      </c>
      <c r="AC388" s="22">
        <v>7</v>
      </c>
      <c r="AD388" s="22" t="s">
        <v>66</v>
      </c>
      <c r="AE388" s="22" t="s">
        <v>51</v>
      </c>
      <c r="AF388" s="22" t="s">
        <v>3990</v>
      </c>
      <c r="AG388" s="22" t="s">
        <v>7318</v>
      </c>
      <c r="AH388" s="37"/>
    </row>
    <row r="389" spans="1:34" x14ac:dyDescent="0.25">
      <c r="A389" s="22">
        <v>2015</v>
      </c>
      <c r="B389" s="22" t="s">
        <v>3995</v>
      </c>
      <c r="C389" s="22">
        <v>47980</v>
      </c>
      <c r="D389" s="22" t="s">
        <v>157</v>
      </c>
      <c r="E389" s="22" t="s">
        <v>1772</v>
      </c>
      <c r="F389" s="23">
        <v>447980004537</v>
      </c>
      <c r="G389" s="22" t="s">
        <v>286</v>
      </c>
      <c r="H389" s="22" t="s">
        <v>42</v>
      </c>
      <c r="I389" s="22" t="s">
        <v>1772</v>
      </c>
      <c r="J389" s="23">
        <v>44798000453701</v>
      </c>
      <c r="K389" s="22" t="s">
        <v>45</v>
      </c>
      <c r="L389" s="22" t="s">
        <v>49</v>
      </c>
      <c r="M389" s="22">
        <v>5</v>
      </c>
      <c r="N389" s="22">
        <v>501</v>
      </c>
      <c r="O389" s="22" t="s">
        <v>3993</v>
      </c>
      <c r="P389" s="22"/>
      <c r="Q389" s="64">
        <v>42147.808877314812</v>
      </c>
      <c r="R389" s="22"/>
      <c r="S389" s="22" t="s">
        <v>8108</v>
      </c>
      <c r="T389" s="22" t="s">
        <v>3992</v>
      </c>
      <c r="U389" s="22"/>
      <c r="V389" s="22" t="s">
        <v>8109</v>
      </c>
      <c r="W389" s="22" t="s">
        <v>4008</v>
      </c>
      <c r="X389" s="22" t="s">
        <v>695</v>
      </c>
      <c r="Y389" s="22" t="s">
        <v>301</v>
      </c>
      <c r="Z389" s="22" t="s">
        <v>8110</v>
      </c>
      <c r="AA389" s="22" t="s">
        <v>424</v>
      </c>
      <c r="AB389" s="22" t="s">
        <v>53</v>
      </c>
      <c r="AC389" s="22">
        <v>10</v>
      </c>
      <c r="AD389" s="22" t="s">
        <v>66</v>
      </c>
      <c r="AE389" s="22" t="s">
        <v>51</v>
      </c>
      <c r="AF389" s="22" t="s">
        <v>3990</v>
      </c>
      <c r="AG389" s="22" t="s">
        <v>7318</v>
      </c>
      <c r="AH389" s="37"/>
    </row>
    <row r="390" spans="1:34" x14ac:dyDescent="0.25">
      <c r="A390" s="22">
        <v>2015</v>
      </c>
      <c r="B390" s="22" t="s">
        <v>3995</v>
      </c>
      <c r="C390" s="22">
        <v>47268</v>
      </c>
      <c r="D390" s="22" t="s">
        <v>4047</v>
      </c>
      <c r="E390" s="22" t="s">
        <v>1911</v>
      </c>
      <c r="F390" s="23">
        <v>347268002120</v>
      </c>
      <c r="G390" s="22" t="s">
        <v>286</v>
      </c>
      <c r="H390" s="22" t="s">
        <v>42</v>
      </c>
      <c r="I390" s="22" t="s">
        <v>1912</v>
      </c>
      <c r="J390" s="23">
        <v>34726800212001</v>
      </c>
      <c r="K390" s="22" t="s">
        <v>45</v>
      </c>
      <c r="L390" s="22" t="s">
        <v>327</v>
      </c>
      <c r="M390" s="22">
        <v>0</v>
      </c>
      <c r="N390" s="22">
        <v>3</v>
      </c>
      <c r="O390" s="22" t="s">
        <v>74</v>
      </c>
      <c r="P390" s="22"/>
      <c r="Q390" s="64">
        <v>42239.717592592591</v>
      </c>
      <c r="R390" s="22"/>
      <c r="S390" s="22" t="s">
        <v>8111</v>
      </c>
      <c r="T390" s="22" t="s">
        <v>3992</v>
      </c>
      <c r="U390" s="22">
        <v>-1</v>
      </c>
      <c r="V390" s="22" t="s">
        <v>8112</v>
      </c>
      <c r="W390" s="22" t="s">
        <v>4008</v>
      </c>
      <c r="X390" s="22" t="s">
        <v>4617</v>
      </c>
      <c r="Y390" s="22" t="s">
        <v>228</v>
      </c>
      <c r="Z390" s="22" t="s">
        <v>8113</v>
      </c>
      <c r="AA390" s="22" t="s">
        <v>207</v>
      </c>
      <c r="AB390" s="22" t="s">
        <v>89</v>
      </c>
      <c r="AC390" s="22">
        <v>4</v>
      </c>
      <c r="AD390" s="22" t="s">
        <v>64</v>
      </c>
      <c r="AE390" s="22" t="s">
        <v>65</v>
      </c>
      <c r="AF390" s="22"/>
      <c r="AG390" s="22" t="s">
        <v>7318</v>
      </c>
      <c r="AH390" s="37"/>
    </row>
    <row r="391" spans="1:34" x14ac:dyDescent="0.25">
      <c r="A391" s="22">
        <v>2015</v>
      </c>
      <c r="B391" s="22" t="s">
        <v>3995</v>
      </c>
      <c r="C391" s="22">
        <v>47980</v>
      </c>
      <c r="D391" s="22" t="s">
        <v>157</v>
      </c>
      <c r="E391" s="22" t="s">
        <v>159</v>
      </c>
      <c r="F391" s="23">
        <v>447980000049</v>
      </c>
      <c r="G391" s="22" t="s">
        <v>286</v>
      </c>
      <c r="H391" s="22" t="s">
        <v>42</v>
      </c>
      <c r="I391" s="22" t="s">
        <v>159</v>
      </c>
      <c r="J391" s="23">
        <v>44798000004901</v>
      </c>
      <c r="K391" s="22" t="s">
        <v>45</v>
      </c>
      <c r="L391" s="22" t="s">
        <v>96</v>
      </c>
      <c r="M391" s="22">
        <v>3</v>
      </c>
      <c r="N391" s="22">
        <v>3012</v>
      </c>
      <c r="O391" s="22" t="s">
        <v>74</v>
      </c>
      <c r="P391" s="22"/>
      <c r="Q391" s="64">
        <v>42077.710625</v>
      </c>
      <c r="R391" s="22"/>
      <c r="S391" s="22" t="s">
        <v>7190</v>
      </c>
      <c r="T391" s="22" t="s">
        <v>3992</v>
      </c>
      <c r="U391" s="22">
        <v>-1</v>
      </c>
      <c r="V391" s="22" t="s">
        <v>1944</v>
      </c>
      <c r="W391" s="22" t="s">
        <v>4008</v>
      </c>
      <c r="X391" s="22" t="s">
        <v>1939</v>
      </c>
      <c r="Y391" s="22" t="s">
        <v>1940</v>
      </c>
      <c r="Z391" s="22" t="s">
        <v>246</v>
      </c>
      <c r="AA391" s="22" t="s">
        <v>417</v>
      </c>
      <c r="AB391" s="22" t="s">
        <v>89</v>
      </c>
      <c r="AC391" s="22">
        <v>10</v>
      </c>
      <c r="AD391" s="22" t="s">
        <v>66</v>
      </c>
      <c r="AE391" s="22" t="s">
        <v>51</v>
      </c>
      <c r="AF391" s="22"/>
      <c r="AG391" s="22" t="s">
        <v>7318</v>
      </c>
      <c r="AH391" s="37"/>
    </row>
    <row r="392" spans="1:34" x14ac:dyDescent="0.25">
      <c r="A392" s="22">
        <v>2015</v>
      </c>
      <c r="B392" s="22" t="s">
        <v>3995</v>
      </c>
      <c r="C392" s="22">
        <v>47053</v>
      </c>
      <c r="D392" s="22" t="s">
        <v>170</v>
      </c>
      <c r="E392" s="22" t="s">
        <v>4557</v>
      </c>
      <c r="F392" s="23">
        <v>347053000037</v>
      </c>
      <c r="G392" s="22" t="s">
        <v>286</v>
      </c>
      <c r="H392" s="22" t="s">
        <v>42</v>
      </c>
      <c r="I392" s="22" t="s">
        <v>4557</v>
      </c>
      <c r="J392" s="23">
        <v>34705300003701</v>
      </c>
      <c r="K392" s="22" t="s">
        <v>45</v>
      </c>
      <c r="L392" s="22" t="s">
        <v>7319</v>
      </c>
      <c r="M392" s="22">
        <v>-1</v>
      </c>
      <c r="N392" s="22">
        <v>-101</v>
      </c>
      <c r="O392" s="22" t="s">
        <v>3993</v>
      </c>
      <c r="P392" s="22"/>
      <c r="Q392" s="64">
        <v>42017.756157407406</v>
      </c>
      <c r="R392" s="22"/>
      <c r="S392" s="22" t="s">
        <v>8114</v>
      </c>
      <c r="T392" s="22" t="s">
        <v>3992</v>
      </c>
      <c r="U392" s="22">
        <v>-1</v>
      </c>
      <c r="V392" s="22" t="s">
        <v>8115</v>
      </c>
      <c r="W392" s="22" t="s">
        <v>4008</v>
      </c>
      <c r="X392" s="22" t="s">
        <v>1909</v>
      </c>
      <c r="Y392" s="22" t="s">
        <v>2810</v>
      </c>
      <c r="Z392" s="22" t="s">
        <v>365</v>
      </c>
      <c r="AA392" s="22" t="s">
        <v>106</v>
      </c>
      <c r="AB392" s="22" t="s">
        <v>53</v>
      </c>
      <c r="AC392" s="22">
        <v>5</v>
      </c>
      <c r="AD392" s="22" t="s">
        <v>66</v>
      </c>
      <c r="AE392" s="22" t="s">
        <v>51</v>
      </c>
      <c r="AF392" s="22"/>
      <c r="AG392" s="22" t="s">
        <v>7318</v>
      </c>
      <c r="AH392" s="37"/>
    </row>
    <row r="393" spans="1:34" x14ac:dyDescent="0.25">
      <c r="A393" s="22">
        <v>2015</v>
      </c>
      <c r="B393" s="22" t="s">
        <v>3995</v>
      </c>
      <c r="C393" s="22">
        <v>47980</v>
      </c>
      <c r="D393" s="22" t="s">
        <v>157</v>
      </c>
      <c r="E393" s="22" t="s">
        <v>1042</v>
      </c>
      <c r="F393" s="23">
        <v>447189004367</v>
      </c>
      <c r="G393" s="22" t="s">
        <v>286</v>
      </c>
      <c r="H393" s="22" t="s">
        <v>42</v>
      </c>
      <c r="I393" s="22" t="s">
        <v>1043</v>
      </c>
      <c r="J393" s="23">
        <v>44718900436701</v>
      </c>
      <c r="K393" s="22" t="s">
        <v>45</v>
      </c>
      <c r="L393" s="22" t="s">
        <v>76</v>
      </c>
      <c r="M393" s="22">
        <v>4</v>
      </c>
      <c r="N393" s="22" t="s">
        <v>5136</v>
      </c>
      <c r="O393" s="22" t="s">
        <v>3993</v>
      </c>
      <c r="P393" s="22"/>
      <c r="Q393" s="64">
        <v>42148.661354166667</v>
      </c>
      <c r="R393" s="22"/>
      <c r="S393" s="22" t="s">
        <v>8116</v>
      </c>
      <c r="T393" s="22" t="s">
        <v>3998</v>
      </c>
      <c r="U393" s="22">
        <v>-1</v>
      </c>
      <c r="V393" s="22" t="s">
        <v>8117</v>
      </c>
      <c r="W393" s="22" t="s">
        <v>4008</v>
      </c>
      <c r="X393" s="22" t="s">
        <v>1427</v>
      </c>
      <c r="Y393" s="22" t="s">
        <v>1555</v>
      </c>
      <c r="Z393" s="22" t="s">
        <v>2598</v>
      </c>
      <c r="AA393" s="22" t="s">
        <v>711</v>
      </c>
      <c r="AB393" s="22" t="s">
        <v>89</v>
      </c>
      <c r="AC393" s="22">
        <v>12</v>
      </c>
      <c r="AD393" s="22" t="s">
        <v>66</v>
      </c>
      <c r="AE393" s="22" t="s">
        <v>51</v>
      </c>
      <c r="AF393" s="22" t="s">
        <v>3990</v>
      </c>
      <c r="AG393" s="22" t="s">
        <v>7318</v>
      </c>
      <c r="AH393" s="37"/>
    </row>
    <row r="394" spans="1:34" x14ac:dyDescent="0.25">
      <c r="A394" s="22">
        <v>2015</v>
      </c>
      <c r="B394" s="22" t="s">
        <v>3995</v>
      </c>
      <c r="C394" s="22">
        <v>47555</v>
      </c>
      <c r="D394" s="22" t="s">
        <v>181</v>
      </c>
      <c r="E394" s="22" t="s">
        <v>3576</v>
      </c>
      <c r="F394" s="23">
        <v>347555000219</v>
      </c>
      <c r="G394" s="22" t="s">
        <v>286</v>
      </c>
      <c r="H394" s="22" t="s">
        <v>42</v>
      </c>
      <c r="I394" s="22" t="s">
        <v>3576</v>
      </c>
      <c r="J394" s="23">
        <v>34755500021901</v>
      </c>
      <c r="K394" s="22" t="s">
        <v>45</v>
      </c>
      <c r="L394" s="22" t="s">
        <v>88</v>
      </c>
      <c r="M394" s="22">
        <v>7</v>
      </c>
      <c r="N394" s="22">
        <v>7</v>
      </c>
      <c r="O394" s="22" t="s">
        <v>3993</v>
      </c>
      <c r="P394" s="22"/>
      <c r="Q394" s="64">
        <v>42083.715821759259</v>
      </c>
      <c r="R394" s="22"/>
      <c r="S394" s="22" t="s">
        <v>8118</v>
      </c>
      <c r="T394" s="22" t="s">
        <v>4245</v>
      </c>
      <c r="U394" s="22">
        <v>-1</v>
      </c>
      <c r="V394" s="22" t="s">
        <v>8119</v>
      </c>
      <c r="W394" s="22" t="s">
        <v>4008</v>
      </c>
      <c r="X394" s="22" t="s">
        <v>1067</v>
      </c>
      <c r="Y394" s="22" t="s">
        <v>8120</v>
      </c>
      <c r="Z394" s="22" t="s">
        <v>1391</v>
      </c>
      <c r="AA394" s="22"/>
      <c r="AB394" s="22" t="s">
        <v>53</v>
      </c>
      <c r="AC394" s="22">
        <v>8</v>
      </c>
      <c r="AD394" s="22" t="s">
        <v>66</v>
      </c>
      <c r="AE394" s="22" t="s">
        <v>51</v>
      </c>
      <c r="AF394" s="22" t="s">
        <v>3990</v>
      </c>
      <c r="AG394" s="22" t="s">
        <v>7318</v>
      </c>
      <c r="AH394" s="37"/>
    </row>
    <row r="395" spans="1:34" x14ac:dyDescent="0.25">
      <c r="A395" s="22">
        <v>2015</v>
      </c>
      <c r="B395" s="22" t="s">
        <v>3995</v>
      </c>
      <c r="C395" s="22">
        <v>47980</v>
      </c>
      <c r="D395" s="22" t="s">
        <v>157</v>
      </c>
      <c r="E395" s="22" t="s">
        <v>159</v>
      </c>
      <c r="F395" s="23">
        <v>447980000049</v>
      </c>
      <c r="G395" s="22" t="s">
        <v>286</v>
      </c>
      <c r="H395" s="22" t="s">
        <v>42</v>
      </c>
      <c r="I395" s="22" t="s">
        <v>159</v>
      </c>
      <c r="J395" s="23">
        <v>44798000004901</v>
      </c>
      <c r="K395" s="22" t="s">
        <v>45</v>
      </c>
      <c r="L395" s="22" t="s">
        <v>76</v>
      </c>
      <c r="M395" s="22">
        <v>4</v>
      </c>
      <c r="N395" s="22">
        <v>4010</v>
      </c>
      <c r="O395" s="22" t="s">
        <v>74</v>
      </c>
      <c r="P395" s="22"/>
      <c r="Q395" s="64">
        <v>42200.937800925924</v>
      </c>
      <c r="R395" s="22"/>
      <c r="S395" s="22" t="s">
        <v>8121</v>
      </c>
      <c r="T395" s="22" t="s">
        <v>3992</v>
      </c>
      <c r="U395" s="22">
        <v>-1</v>
      </c>
      <c r="V395" s="22" t="s">
        <v>8122</v>
      </c>
      <c r="W395" s="22" t="s">
        <v>4008</v>
      </c>
      <c r="X395" s="22" t="s">
        <v>8123</v>
      </c>
      <c r="Y395" s="22" t="s">
        <v>569</v>
      </c>
      <c r="Z395" s="22" t="s">
        <v>5650</v>
      </c>
      <c r="AA395" s="22" t="s">
        <v>164</v>
      </c>
      <c r="AB395" s="22" t="s">
        <v>53</v>
      </c>
      <c r="AC395" s="22">
        <v>7</v>
      </c>
      <c r="AD395" s="22" t="s">
        <v>64</v>
      </c>
      <c r="AE395" s="22" t="s">
        <v>65</v>
      </c>
      <c r="AF395" s="22" t="s">
        <v>3990</v>
      </c>
      <c r="AG395" s="22" t="s">
        <v>7318</v>
      </c>
      <c r="AH395" s="37"/>
    </row>
    <row r="396" spans="1:34" x14ac:dyDescent="0.25">
      <c r="A396" s="22">
        <v>2015</v>
      </c>
      <c r="B396" s="22" t="s">
        <v>3995</v>
      </c>
      <c r="C396" s="22">
        <v>47288</v>
      </c>
      <c r="D396" s="22" t="s">
        <v>4013</v>
      </c>
      <c r="E396" s="22" t="s">
        <v>655</v>
      </c>
      <c r="F396" s="23">
        <v>347288000778</v>
      </c>
      <c r="G396" s="22" t="s">
        <v>286</v>
      </c>
      <c r="H396" s="22" t="s">
        <v>42</v>
      </c>
      <c r="I396" s="22" t="s">
        <v>655</v>
      </c>
      <c r="J396" s="23">
        <v>34728800077801</v>
      </c>
      <c r="K396" s="22" t="s">
        <v>45</v>
      </c>
      <c r="L396" s="22" t="s">
        <v>96</v>
      </c>
      <c r="M396" s="22">
        <v>3</v>
      </c>
      <c r="N396" s="22">
        <v>302</v>
      </c>
      <c r="O396" s="22" t="s">
        <v>74</v>
      </c>
      <c r="P396" s="22"/>
      <c r="Q396" s="64">
        <v>42188.799062500002</v>
      </c>
      <c r="R396" s="22"/>
      <c r="S396" s="22" t="s">
        <v>8124</v>
      </c>
      <c r="T396" s="22" t="s">
        <v>3992</v>
      </c>
      <c r="U396" s="22">
        <v>-1</v>
      </c>
      <c r="V396" s="22" t="s">
        <v>8125</v>
      </c>
      <c r="W396" s="22" t="s">
        <v>4008</v>
      </c>
      <c r="X396" s="22" t="s">
        <v>1151</v>
      </c>
      <c r="Y396" s="22" t="s">
        <v>184</v>
      </c>
      <c r="Z396" s="22" t="s">
        <v>3710</v>
      </c>
      <c r="AA396" s="22" t="s">
        <v>59</v>
      </c>
      <c r="AB396" s="22" t="s">
        <v>53</v>
      </c>
      <c r="AC396" s="22">
        <v>7</v>
      </c>
      <c r="AD396" s="22" t="s">
        <v>64</v>
      </c>
      <c r="AE396" s="22" t="s">
        <v>65</v>
      </c>
      <c r="AF396" s="22" t="s">
        <v>3990</v>
      </c>
      <c r="AG396" s="22" t="s">
        <v>7318</v>
      </c>
      <c r="AH396" s="37"/>
    </row>
    <row r="397" spans="1:34" x14ac:dyDescent="0.25">
      <c r="A397" s="22">
        <v>2015</v>
      </c>
      <c r="B397" s="22" t="s">
        <v>3995</v>
      </c>
      <c r="C397" s="22">
        <v>47980</v>
      </c>
      <c r="D397" s="22" t="s">
        <v>157</v>
      </c>
      <c r="E397" s="22" t="s">
        <v>1393</v>
      </c>
      <c r="F397" s="23">
        <v>447980042442</v>
      </c>
      <c r="G397" s="22" t="s">
        <v>286</v>
      </c>
      <c r="H397" s="22" t="s">
        <v>42</v>
      </c>
      <c r="I397" s="22" t="s">
        <v>1394</v>
      </c>
      <c r="J397" s="23">
        <v>44798004244201</v>
      </c>
      <c r="K397" s="22" t="s">
        <v>45</v>
      </c>
      <c r="L397" s="22" t="s">
        <v>96</v>
      </c>
      <c r="M397" s="22">
        <v>3</v>
      </c>
      <c r="N397" s="22" t="s">
        <v>3204</v>
      </c>
      <c r="O397" s="22" t="s">
        <v>4037</v>
      </c>
      <c r="P397" s="22"/>
      <c r="Q397" s="64">
        <v>42186.709305555552</v>
      </c>
      <c r="R397" s="22"/>
      <c r="S397" s="22" t="s">
        <v>7237</v>
      </c>
      <c r="T397" s="22" t="s">
        <v>3992</v>
      </c>
      <c r="U397" s="22">
        <v>-1</v>
      </c>
      <c r="V397" s="22" t="s">
        <v>7238</v>
      </c>
      <c r="W397" s="22" t="s">
        <v>4008</v>
      </c>
      <c r="X397" s="22" t="s">
        <v>1072</v>
      </c>
      <c r="Y397" s="22" t="s">
        <v>3269</v>
      </c>
      <c r="Z397" s="22" t="s">
        <v>360</v>
      </c>
      <c r="AA397" s="22" t="s">
        <v>484</v>
      </c>
      <c r="AB397" s="22" t="s">
        <v>89</v>
      </c>
      <c r="AC397" s="22">
        <v>7</v>
      </c>
      <c r="AD397" s="22" t="s">
        <v>66</v>
      </c>
      <c r="AE397" s="22" t="s">
        <v>51</v>
      </c>
      <c r="AF397" s="22" t="s">
        <v>3990</v>
      </c>
      <c r="AG397" s="22" t="s">
        <v>7318</v>
      </c>
      <c r="AH397" s="37"/>
    </row>
    <row r="398" spans="1:34" x14ac:dyDescent="0.25">
      <c r="A398" s="22">
        <v>2015</v>
      </c>
      <c r="B398" s="22" t="s">
        <v>3995</v>
      </c>
      <c r="C398" s="22">
        <v>47288</v>
      </c>
      <c r="D398" s="22" t="s">
        <v>4013</v>
      </c>
      <c r="E398" s="22" t="s">
        <v>1925</v>
      </c>
      <c r="F398" s="23">
        <v>347288000697</v>
      </c>
      <c r="G398" s="22" t="s">
        <v>286</v>
      </c>
      <c r="H398" s="22" t="s">
        <v>42</v>
      </c>
      <c r="I398" s="22" t="s">
        <v>1925</v>
      </c>
      <c r="J398" s="23">
        <v>34728800069701</v>
      </c>
      <c r="K398" s="22" t="s">
        <v>45</v>
      </c>
      <c r="L398" s="22" t="s">
        <v>76</v>
      </c>
      <c r="M398" s="22">
        <v>4</v>
      </c>
      <c r="N398" s="22" t="s">
        <v>284</v>
      </c>
      <c r="O398" s="22" t="s">
        <v>3993</v>
      </c>
      <c r="P398" s="22"/>
      <c r="Q398" s="64">
        <v>42008.89744212963</v>
      </c>
      <c r="R398" s="22"/>
      <c r="S398" s="22" t="s">
        <v>8126</v>
      </c>
      <c r="T398" s="22" t="s">
        <v>3992</v>
      </c>
      <c r="U398" s="22"/>
      <c r="V398" s="22" t="s">
        <v>8127</v>
      </c>
      <c r="W398" s="22" t="s">
        <v>4008</v>
      </c>
      <c r="X398" s="22" t="s">
        <v>2457</v>
      </c>
      <c r="Y398" s="22" t="s">
        <v>4897</v>
      </c>
      <c r="Z398" s="22" t="s">
        <v>2440</v>
      </c>
      <c r="AA398" s="22" t="s">
        <v>8128</v>
      </c>
      <c r="AB398" s="22" t="s">
        <v>89</v>
      </c>
      <c r="AC398" s="22">
        <v>9</v>
      </c>
      <c r="AD398" s="22" t="s">
        <v>66</v>
      </c>
      <c r="AE398" s="22" t="s">
        <v>51</v>
      </c>
      <c r="AF398" s="22"/>
      <c r="AG398" s="22" t="s">
        <v>7318</v>
      </c>
      <c r="AH398" s="37"/>
    </row>
    <row r="399" spans="1:34" x14ac:dyDescent="0.25">
      <c r="A399" s="22">
        <v>2015</v>
      </c>
      <c r="B399" s="22" t="s">
        <v>3995</v>
      </c>
      <c r="C399" s="22">
        <v>47288</v>
      </c>
      <c r="D399" s="22" t="s">
        <v>4013</v>
      </c>
      <c r="E399" s="22" t="s">
        <v>3044</v>
      </c>
      <c r="F399" s="23">
        <v>347288010358</v>
      </c>
      <c r="G399" s="22" t="s">
        <v>286</v>
      </c>
      <c r="H399" s="22" t="s">
        <v>42</v>
      </c>
      <c r="I399" s="22" t="s">
        <v>3044</v>
      </c>
      <c r="J399" s="23">
        <v>34728801035801</v>
      </c>
      <c r="K399" s="22" t="s">
        <v>45</v>
      </c>
      <c r="L399" s="22" t="s">
        <v>49</v>
      </c>
      <c r="M399" s="22">
        <v>5</v>
      </c>
      <c r="N399" s="22" t="s">
        <v>286</v>
      </c>
      <c r="O399" s="22" t="s">
        <v>3993</v>
      </c>
      <c r="P399" s="22"/>
      <c r="Q399" s="64">
        <v>42013.489155092589</v>
      </c>
      <c r="R399" s="22"/>
      <c r="S399" s="22" t="s">
        <v>8129</v>
      </c>
      <c r="T399" s="22" t="s">
        <v>3992</v>
      </c>
      <c r="U399" s="22"/>
      <c r="V399" s="22">
        <v>3470010419</v>
      </c>
      <c r="W399" s="22" t="s">
        <v>4008</v>
      </c>
      <c r="X399" s="22" t="s">
        <v>5204</v>
      </c>
      <c r="Y399" s="22" t="s">
        <v>2782</v>
      </c>
      <c r="Z399" s="22" t="s">
        <v>8130</v>
      </c>
      <c r="AA399" s="22" t="s">
        <v>2926</v>
      </c>
      <c r="AB399" s="22" t="s">
        <v>89</v>
      </c>
      <c r="AC399" s="22">
        <v>10</v>
      </c>
      <c r="AD399" s="22" t="s">
        <v>66</v>
      </c>
      <c r="AE399" s="22" t="s">
        <v>51</v>
      </c>
      <c r="AF399" s="22" t="s">
        <v>3990</v>
      </c>
      <c r="AG399" s="22" t="s">
        <v>7318</v>
      </c>
      <c r="AH399" s="37"/>
    </row>
    <row r="400" spans="1:34" x14ac:dyDescent="0.25">
      <c r="A400" s="22">
        <v>2015</v>
      </c>
      <c r="B400" s="22" t="s">
        <v>3995</v>
      </c>
      <c r="C400" s="22">
        <v>47980</v>
      </c>
      <c r="D400" s="22" t="s">
        <v>157</v>
      </c>
      <c r="E400" s="22" t="s">
        <v>159</v>
      </c>
      <c r="F400" s="23">
        <v>447980000049</v>
      </c>
      <c r="G400" s="22" t="s">
        <v>286</v>
      </c>
      <c r="H400" s="22" t="s">
        <v>42</v>
      </c>
      <c r="I400" s="22" t="s">
        <v>159</v>
      </c>
      <c r="J400" s="23">
        <v>44798000004901</v>
      </c>
      <c r="K400" s="22" t="s">
        <v>45</v>
      </c>
      <c r="L400" s="22" t="s">
        <v>76</v>
      </c>
      <c r="M400" s="22">
        <v>4</v>
      </c>
      <c r="N400" s="22">
        <v>4010</v>
      </c>
      <c r="O400" s="22" t="s">
        <v>74</v>
      </c>
      <c r="P400" s="22"/>
      <c r="Q400" s="64">
        <v>42077.707662037035</v>
      </c>
      <c r="R400" s="22"/>
      <c r="S400" s="22" t="s">
        <v>8131</v>
      </c>
      <c r="T400" s="22" t="s">
        <v>3992</v>
      </c>
      <c r="U400" s="22">
        <v>-1</v>
      </c>
      <c r="V400" s="22" t="s">
        <v>8132</v>
      </c>
      <c r="W400" s="22" t="s">
        <v>4008</v>
      </c>
      <c r="X400" s="22" t="s">
        <v>2697</v>
      </c>
      <c r="Y400" s="22" t="s">
        <v>8133</v>
      </c>
      <c r="Z400" s="22" t="s">
        <v>784</v>
      </c>
      <c r="AA400" s="22" t="s">
        <v>215</v>
      </c>
      <c r="AB400" s="22" t="s">
        <v>53</v>
      </c>
      <c r="AC400" s="22">
        <v>9</v>
      </c>
      <c r="AD400" s="22" t="s">
        <v>66</v>
      </c>
      <c r="AE400" s="22" t="s">
        <v>51</v>
      </c>
      <c r="AF400" s="22"/>
      <c r="AG400" s="22" t="s">
        <v>7318</v>
      </c>
      <c r="AH400" s="37"/>
    </row>
    <row r="401" spans="1:34" x14ac:dyDescent="0.25">
      <c r="A401" s="22">
        <v>2015</v>
      </c>
      <c r="B401" s="22" t="s">
        <v>3995</v>
      </c>
      <c r="C401" s="22">
        <v>47551</v>
      </c>
      <c r="D401" s="22" t="s">
        <v>266</v>
      </c>
      <c r="E401" s="22" t="s">
        <v>7335</v>
      </c>
      <c r="F401" s="23">
        <v>347551000702</v>
      </c>
      <c r="G401" s="22" t="s">
        <v>286</v>
      </c>
      <c r="H401" s="22" t="s">
        <v>42</v>
      </c>
      <c r="I401" s="22" t="s">
        <v>1280</v>
      </c>
      <c r="J401" s="23">
        <v>34755100070201</v>
      </c>
      <c r="K401" s="22" t="s">
        <v>45</v>
      </c>
      <c r="L401" s="22" t="s">
        <v>76</v>
      </c>
      <c r="M401" s="22">
        <v>4</v>
      </c>
      <c r="N401" s="22" t="s">
        <v>1284</v>
      </c>
      <c r="O401" s="22" t="s">
        <v>74</v>
      </c>
      <c r="P401" s="22"/>
      <c r="Q401" s="64">
        <v>42277.629386574074</v>
      </c>
      <c r="R401" s="22"/>
      <c r="S401" s="22" t="s">
        <v>8134</v>
      </c>
      <c r="T401" s="22" t="s">
        <v>3998</v>
      </c>
      <c r="U401" s="22">
        <v>-1</v>
      </c>
      <c r="V401" s="22" t="s">
        <v>8135</v>
      </c>
      <c r="W401" s="22" t="s">
        <v>4008</v>
      </c>
      <c r="X401" s="22" t="s">
        <v>2697</v>
      </c>
      <c r="Y401" s="22" t="s">
        <v>126</v>
      </c>
      <c r="Z401" s="22" t="s">
        <v>246</v>
      </c>
      <c r="AA401" s="22" t="s">
        <v>215</v>
      </c>
      <c r="AB401" s="22" t="s">
        <v>53</v>
      </c>
      <c r="AC401" s="22">
        <v>9</v>
      </c>
      <c r="AD401" s="22" t="s">
        <v>66</v>
      </c>
      <c r="AE401" s="22" t="s">
        <v>51</v>
      </c>
      <c r="AF401" s="22"/>
      <c r="AG401" s="22" t="s">
        <v>7318</v>
      </c>
      <c r="AH401" s="37"/>
    </row>
    <row r="402" spans="1:34" x14ac:dyDescent="0.25">
      <c r="A402" s="22">
        <v>2015</v>
      </c>
      <c r="B402" s="22" t="s">
        <v>3995</v>
      </c>
      <c r="C402" s="22">
        <v>47980</v>
      </c>
      <c r="D402" s="22" t="s">
        <v>157</v>
      </c>
      <c r="E402" s="22" t="s">
        <v>159</v>
      </c>
      <c r="F402" s="23">
        <v>447980000049</v>
      </c>
      <c r="G402" s="22" t="s">
        <v>286</v>
      </c>
      <c r="H402" s="22" t="s">
        <v>42</v>
      </c>
      <c r="I402" s="22" t="s">
        <v>159</v>
      </c>
      <c r="J402" s="23">
        <v>44798000004901</v>
      </c>
      <c r="K402" s="22" t="s">
        <v>45</v>
      </c>
      <c r="L402" s="22" t="s">
        <v>232</v>
      </c>
      <c r="M402" s="22">
        <v>1</v>
      </c>
      <c r="N402" s="22" t="s">
        <v>5340</v>
      </c>
      <c r="O402" s="22" t="s">
        <v>74</v>
      </c>
      <c r="P402" s="22"/>
      <c r="Q402" s="64">
        <v>42094.25335648148</v>
      </c>
      <c r="R402" s="22"/>
      <c r="S402" s="22" t="s">
        <v>8136</v>
      </c>
      <c r="T402" s="22" t="s">
        <v>3992</v>
      </c>
      <c r="U402" s="22">
        <v>-1</v>
      </c>
      <c r="V402" s="22" t="s">
        <v>8137</v>
      </c>
      <c r="W402" s="22" t="s">
        <v>4008</v>
      </c>
      <c r="X402" s="22" t="s">
        <v>2697</v>
      </c>
      <c r="Y402" s="22" t="s">
        <v>57</v>
      </c>
      <c r="Z402" s="22" t="s">
        <v>3353</v>
      </c>
      <c r="AA402" s="22" t="s">
        <v>8138</v>
      </c>
      <c r="AB402" s="22" t="s">
        <v>89</v>
      </c>
      <c r="AC402" s="22">
        <v>7</v>
      </c>
      <c r="AD402" s="22" t="s">
        <v>66</v>
      </c>
      <c r="AE402" s="22" t="s">
        <v>51</v>
      </c>
      <c r="AF402" s="22" t="s">
        <v>3990</v>
      </c>
      <c r="AG402" s="22" t="s">
        <v>7318</v>
      </c>
      <c r="AH402" s="37"/>
    </row>
    <row r="403" spans="1:34" x14ac:dyDescent="0.25">
      <c r="A403" s="22">
        <v>2015</v>
      </c>
      <c r="B403" s="22" t="s">
        <v>3995</v>
      </c>
      <c r="C403" s="22">
        <v>47551</v>
      </c>
      <c r="D403" s="22" t="s">
        <v>266</v>
      </c>
      <c r="E403" s="22" t="s">
        <v>7335</v>
      </c>
      <c r="F403" s="23">
        <v>347551000702</v>
      </c>
      <c r="G403" s="22" t="s">
        <v>286</v>
      </c>
      <c r="H403" s="22" t="s">
        <v>42</v>
      </c>
      <c r="I403" s="22" t="s">
        <v>1280</v>
      </c>
      <c r="J403" s="23">
        <v>34755100070201</v>
      </c>
      <c r="K403" s="22" t="s">
        <v>45</v>
      </c>
      <c r="L403" s="22" t="s">
        <v>232</v>
      </c>
      <c r="M403" s="22">
        <v>1</v>
      </c>
      <c r="N403" s="22">
        <v>10</v>
      </c>
      <c r="O403" s="22" t="s">
        <v>74</v>
      </c>
      <c r="P403" s="22"/>
      <c r="Q403" s="64">
        <v>42282.614201388889</v>
      </c>
      <c r="R403" s="22"/>
      <c r="S403" s="22" t="s">
        <v>8140</v>
      </c>
      <c r="T403" s="22" t="s">
        <v>3998</v>
      </c>
      <c r="U403" s="22">
        <v>-1</v>
      </c>
      <c r="V403" s="22">
        <v>26502453</v>
      </c>
      <c r="W403" s="22" t="s">
        <v>3991</v>
      </c>
      <c r="X403" s="22" t="s">
        <v>446</v>
      </c>
      <c r="Y403" s="22" t="s">
        <v>443</v>
      </c>
      <c r="Z403" s="22" t="s">
        <v>3299</v>
      </c>
      <c r="AA403" s="22" t="s">
        <v>215</v>
      </c>
      <c r="AB403" s="22" t="s">
        <v>53</v>
      </c>
      <c r="AC403" s="22">
        <v>22</v>
      </c>
      <c r="AD403" s="22" t="s">
        <v>64</v>
      </c>
      <c r="AE403" s="22" t="s">
        <v>65</v>
      </c>
      <c r="AF403" s="22" t="s">
        <v>3990</v>
      </c>
      <c r="AG403" s="22" t="s">
        <v>8139</v>
      </c>
      <c r="AH403" s="37"/>
    </row>
    <row r="404" spans="1:34" x14ac:dyDescent="0.25">
      <c r="A404" s="22">
        <v>2015</v>
      </c>
      <c r="B404" s="22" t="s">
        <v>3995</v>
      </c>
      <c r="C404" s="22">
        <v>47245</v>
      </c>
      <c r="D404" s="22" t="s">
        <v>251</v>
      </c>
      <c r="E404" s="22" t="s">
        <v>1984</v>
      </c>
      <c r="F404" s="23">
        <v>347245050242</v>
      </c>
      <c r="G404" s="22" t="s">
        <v>286</v>
      </c>
      <c r="H404" s="22" t="s">
        <v>42</v>
      </c>
      <c r="I404" s="22" t="s">
        <v>1984</v>
      </c>
      <c r="J404" s="23">
        <v>34724505024201</v>
      </c>
      <c r="K404" s="22" t="s">
        <v>493</v>
      </c>
      <c r="L404" s="22" t="s">
        <v>7277</v>
      </c>
      <c r="M404" s="22">
        <v>25</v>
      </c>
      <c r="N404" s="22" t="s">
        <v>284</v>
      </c>
      <c r="O404" s="22" t="s">
        <v>4004</v>
      </c>
      <c r="P404" s="22"/>
      <c r="Q404" s="64">
        <v>42193.701249999998</v>
      </c>
      <c r="R404" s="22"/>
      <c r="S404" s="22" t="s">
        <v>8141</v>
      </c>
      <c r="T404" s="22" t="s">
        <v>4055</v>
      </c>
      <c r="U404" s="22"/>
      <c r="V404" s="22">
        <v>94051516839</v>
      </c>
      <c r="W404" s="22" t="s">
        <v>4902</v>
      </c>
      <c r="X404" s="22" t="s">
        <v>3571</v>
      </c>
      <c r="Y404" s="22" t="s">
        <v>1624</v>
      </c>
      <c r="Z404" s="22" t="s">
        <v>279</v>
      </c>
      <c r="AA404" s="22" t="s">
        <v>495</v>
      </c>
      <c r="AB404" s="22" t="s">
        <v>53</v>
      </c>
      <c r="AC404" s="22">
        <v>21</v>
      </c>
      <c r="AD404" s="22" t="s">
        <v>66</v>
      </c>
      <c r="AE404" s="22" t="s">
        <v>51</v>
      </c>
      <c r="AF404" s="22" t="s">
        <v>3990</v>
      </c>
      <c r="AG404" s="22" t="s">
        <v>8139</v>
      </c>
      <c r="AH404" s="37"/>
    </row>
    <row r="405" spans="1:34" x14ac:dyDescent="0.25">
      <c r="A405" s="22">
        <v>2015</v>
      </c>
      <c r="B405" s="22" t="s">
        <v>3995</v>
      </c>
      <c r="C405" s="22">
        <v>47980</v>
      </c>
      <c r="D405" s="22" t="s">
        <v>157</v>
      </c>
      <c r="E405" s="22" t="s">
        <v>159</v>
      </c>
      <c r="F405" s="23">
        <v>447980000049</v>
      </c>
      <c r="G405" s="22" t="s">
        <v>286</v>
      </c>
      <c r="H405" s="22" t="s">
        <v>42</v>
      </c>
      <c r="I405" s="22" t="s">
        <v>159</v>
      </c>
      <c r="J405" s="23">
        <v>44798000004901</v>
      </c>
      <c r="K405" s="22" t="s">
        <v>45</v>
      </c>
      <c r="L405" s="22" t="s">
        <v>101</v>
      </c>
      <c r="M405" s="22">
        <v>6</v>
      </c>
      <c r="N405" s="22" t="s">
        <v>1582</v>
      </c>
      <c r="O405" s="22" t="s">
        <v>3993</v>
      </c>
      <c r="P405" s="22"/>
      <c r="Q405" s="64">
        <v>42084.482025462959</v>
      </c>
      <c r="R405" s="22"/>
      <c r="S405" s="22" t="s">
        <v>5366</v>
      </c>
      <c r="T405" s="22" t="s">
        <v>3992</v>
      </c>
      <c r="U405" s="22">
        <v>-1</v>
      </c>
      <c r="V405" s="22">
        <v>28175746</v>
      </c>
      <c r="W405" s="22" t="s">
        <v>3991</v>
      </c>
      <c r="X405" s="22" t="s">
        <v>5365</v>
      </c>
      <c r="Y405" s="22" t="s">
        <v>127</v>
      </c>
      <c r="Z405" s="22" t="s">
        <v>2850</v>
      </c>
      <c r="AA405" s="22" t="s">
        <v>293</v>
      </c>
      <c r="AB405" s="22" t="s">
        <v>53</v>
      </c>
      <c r="AC405" s="22">
        <v>22</v>
      </c>
      <c r="AD405" s="22" t="s">
        <v>66</v>
      </c>
      <c r="AE405" s="22" t="s">
        <v>51</v>
      </c>
      <c r="AF405" s="22" t="s">
        <v>3990</v>
      </c>
      <c r="AG405" s="22" t="s">
        <v>8139</v>
      </c>
      <c r="AH405" s="37"/>
    </row>
    <row r="406" spans="1:34" x14ac:dyDescent="0.25">
      <c r="A406" s="22">
        <v>2015</v>
      </c>
      <c r="B406" s="22" t="s">
        <v>3995</v>
      </c>
      <c r="C406" s="22">
        <v>47570</v>
      </c>
      <c r="D406" s="22" t="s">
        <v>387</v>
      </c>
      <c r="E406" s="22" t="s">
        <v>2144</v>
      </c>
      <c r="F406" s="23">
        <v>347570000390</v>
      </c>
      <c r="G406" s="22" t="s">
        <v>286</v>
      </c>
      <c r="H406" s="22" t="s">
        <v>42</v>
      </c>
      <c r="I406" s="22" t="s">
        <v>2145</v>
      </c>
      <c r="J406" s="23">
        <v>34757000039001</v>
      </c>
      <c r="K406" s="22" t="s">
        <v>45</v>
      </c>
      <c r="L406" s="22" t="s">
        <v>327</v>
      </c>
      <c r="M406" s="22">
        <v>0</v>
      </c>
      <c r="N406" s="22" t="s">
        <v>996</v>
      </c>
      <c r="O406" s="22" t="s">
        <v>3993</v>
      </c>
      <c r="P406" s="22"/>
      <c r="Q406" s="64">
        <v>42198.482708333337</v>
      </c>
      <c r="R406" s="22"/>
      <c r="S406" s="22" t="s">
        <v>7264</v>
      </c>
      <c r="T406" s="22" t="s">
        <v>3998</v>
      </c>
      <c r="U406" s="22"/>
      <c r="V406" s="22">
        <v>1004636520</v>
      </c>
      <c r="W406" s="22" t="s">
        <v>4051</v>
      </c>
      <c r="X406" s="22" t="s">
        <v>7265</v>
      </c>
      <c r="Y406" s="22" t="s">
        <v>184</v>
      </c>
      <c r="Z406" s="22" t="s">
        <v>3452</v>
      </c>
      <c r="AA406" s="22"/>
      <c r="AB406" s="22" t="s">
        <v>53</v>
      </c>
      <c r="AC406" s="22">
        <v>27</v>
      </c>
      <c r="AD406" s="22" t="s">
        <v>66</v>
      </c>
      <c r="AE406" s="22" t="s">
        <v>51</v>
      </c>
      <c r="AF406" s="22" t="s">
        <v>3990</v>
      </c>
      <c r="AG406" s="22" t="s">
        <v>8139</v>
      </c>
      <c r="AH406" s="37"/>
    </row>
    <row r="407" spans="1:34" x14ac:dyDescent="0.25">
      <c r="A407" s="22">
        <v>2015</v>
      </c>
      <c r="B407" s="22" t="s">
        <v>3995</v>
      </c>
      <c r="C407" s="22">
        <v>47245</v>
      </c>
      <c r="D407" s="22" t="s">
        <v>251</v>
      </c>
      <c r="E407" s="22" t="s">
        <v>1984</v>
      </c>
      <c r="F407" s="23">
        <v>347245050242</v>
      </c>
      <c r="G407" s="22" t="s">
        <v>286</v>
      </c>
      <c r="H407" s="22" t="s">
        <v>42</v>
      </c>
      <c r="I407" s="22" t="s">
        <v>1984</v>
      </c>
      <c r="J407" s="23">
        <v>34724505024201</v>
      </c>
      <c r="K407" s="22" t="s">
        <v>493</v>
      </c>
      <c r="L407" s="22" t="s">
        <v>7277</v>
      </c>
      <c r="M407" s="22">
        <v>25</v>
      </c>
      <c r="N407" s="22" t="s">
        <v>284</v>
      </c>
      <c r="O407" s="22" t="s">
        <v>4004</v>
      </c>
      <c r="P407" s="22"/>
      <c r="Q407" s="64">
        <v>42192.741550925923</v>
      </c>
      <c r="R407" s="22"/>
      <c r="S407" s="22" t="s">
        <v>8142</v>
      </c>
      <c r="T407" s="22" t="s">
        <v>3992</v>
      </c>
      <c r="U407" s="22">
        <v>-1</v>
      </c>
      <c r="V407" s="22">
        <v>1085097741</v>
      </c>
      <c r="W407" s="22" t="s">
        <v>4015</v>
      </c>
      <c r="X407" s="22" t="s">
        <v>1062</v>
      </c>
      <c r="Y407" s="22" t="s">
        <v>1146</v>
      </c>
      <c r="Z407" s="22" t="s">
        <v>8143</v>
      </c>
      <c r="AA407" s="22" t="s">
        <v>231</v>
      </c>
      <c r="AB407" s="22" t="s">
        <v>53</v>
      </c>
      <c r="AC407" s="22">
        <v>23</v>
      </c>
      <c r="AD407" s="22" t="s">
        <v>66</v>
      </c>
      <c r="AE407" s="22" t="s">
        <v>51</v>
      </c>
      <c r="AF407" s="22"/>
      <c r="AG407" s="22" t="s">
        <v>8139</v>
      </c>
      <c r="AH407" s="37"/>
    </row>
    <row r="408" spans="1:34" x14ac:dyDescent="0.25">
      <c r="A408" s="22">
        <v>2015</v>
      </c>
      <c r="B408" s="22" t="s">
        <v>3995</v>
      </c>
      <c r="C408" s="22">
        <v>47245</v>
      </c>
      <c r="D408" s="22" t="s">
        <v>251</v>
      </c>
      <c r="E408" s="22" t="s">
        <v>1984</v>
      </c>
      <c r="F408" s="23">
        <v>347245050242</v>
      </c>
      <c r="G408" s="22" t="s">
        <v>286</v>
      </c>
      <c r="H408" s="22" t="s">
        <v>42</v>
      </c>
      <c r="I408" s="22" t="s">
        <v>1984</v>
      </c>
      <c r="J408" s="23">
        <v>34724505024201</v>
      </c>
      <c r="K408" s="22" t="s">
        <v>493</v>
      </c>
      <c r="L408" s="22" t="s">
        <v>7279</v>
      </c>
      <c r="M408" s="22">
        <v>26</v>
      </c>
      <c r="N408" s="22" t="s">
        <v>284</v>
      </c>
      <c r="O408" s="22" t="s">
        <v>4004</v>
      </c>
      <c r="P408" s="22"/>
      <c r="Q408" s="64">
        <v>42193.687303240738</v>
      </c>
      <c r="R408" s="22"/>
      <c r="S408" s="22" t="s">
        <v>8144</v>
      </c>
      <c r="T408" s="22" t="s">
        <v>3992</v>
      </c>
      <c r="U408" s="22"/>
      <c r="V408" s="22">
        <v>18946716</v>
      </c>
      <c r="W408" s="22" t="s">
        <v>3991</v>
      </c>
      <c r="X408" s="22" t="s">
        <v>2662</v>
      </c>
      <c r="Y408" s="22" t="s">
        <v>2607</v>
      </c>
      <c r="Z408" s="22" t="s">
        <v>2104</v>
      </c>
      <c r="AA408" s="22" t="s">
        <v>3182</v>
      </c>
      <c r="AB408" s="22" t="s">
        <v>53</v>
      </c>
      <c r="AC408" s="22">
        <v>25</v>
      </c>
      <c r="AD408" s="22" t="s">
        <v>66</v>
      </c>
      <c r="AE408" s="22" t="s">
        <v>51</v>
      </c>
      <c r="AF408" s="22" t="s">
        <v>3990</v>
      </c>
      <c r="AG408" s="22" t="s">
        <v>8139</v>
      </c>
      <c r="AH408" s="37"/>
    </row>
    <row r="409" spans="1:34" x14ac:dyDescent="0.25">
      <c r="A409" s="22">
        <v>2015</v>
      </c>
      <c r="B409" s="22" t="s">
        <v>3995</v>
      </c>
      <c r="C409" s="22">
        <v>47980</v>
      </c>
      <c r="D409" s="22" t="s">
        <v>157</v>
      </c>
      <c r="E409" s="22" t="s">
        <v>159</v>
      </c>
      <c r="F409" s="23">
        <v>447980000049</v>
      </c>
      <c r="G409" s="22" t="s">
        <v>286</v>
      </c>
      <c r="H409" s="22" t="s">
        <v>42</v>
      </c>
      <c r="I409" s="22" t="s">
        <v>159</v>
      </c>
      <c r="J409" s="23">
        <v>44798000004901</v>
      </c>
      <c r="K409" s="22" t="s">
        <v>45</v>
      </c>
      <c r="L409" s="22" t="s">
        <v>101</v>
      </c>
      <c r="M409" s="22">
        <v>6</v>
      </c>
      <c r="N409" s="22" t="s">
        <v>5928</v>
      </c>
      <c r="O409" s="22" t="s">
        <v>3993</v>
      </c>
      <c r="P409" s="22"/>
      <c r="Q409" s="64">
        <v>42088.40320601852</v>
      </c>
      <c r="R409" s="22"/>
      <c r="S409" s="22" t="s">
        <v>5967</v>
      </c>
      <c r="T409" s="22" t="s">
        <v>3992</v>
      </c>
      <c r="U409" s="22"/>
      <c r="V409" s="22">
        <v>1128189751</v>
      </c>
      <c r="W409" s="22" t="s">
        <v>3991</v>
      </c>
      <c r="X409" s="22" t="s">
        <v>574</v>
      </c>
      <c r="Y409" s="22" t="s">
        <v>667</v>
      </c>
      <c r="Z409" s="22" t="s">
        <v>279</v>
      </c>
      <c r="AA409" s="22" t="s">
        <v>495</v>
      </c>
      <c r="AB409" s="22" t="s">
        <v>89</v>
      </c>
      <c r="AC409" s="22">
        <v>26</v>
      </c>
      <c r="AD409" s="22" t="s">
        <v>66</v>
      </c>
      <c r="AE409" s="22" t="s">
        <v>51</v>
      </c>
      <c r="AF409" s="22" t="s">
        <v>3990</v>
      </c>
      <c r="AG409" s="22" t="s">
        <v>8139</v>
      </c>
      <c r="AH409" s="37"/>
    </row>
    <row r="410" spans="1:34" x14ac:dyDescent="0.25">
      <c r="A410" s="22">
        <v>2015</v>
      </c>
      <c r="B410" s="22" t="s">
        <v>3995</v>
      </c>
      <c r="C410" s="22">
        <v>47245</v>
      </c>
      <c r="D410" s="22" t="s">
        <v>251</v>
      </c>
      <c r="E410" s="22" t="s">
        <v>1984</v>
      </c>
      <c r="F410" s="23">
        <v>347245050242</v>
      </c>
      <c r="G410" s="22" t="s">
        <v>286</v>
      </c>
      <c r="H410" s="22" t="s">
        <v>42</v>
      </c>
      <c r="I410" s="22" t="s">
        <v>1984</v>
      </c>
      <c r="J410" s="23">
        <v>34724505024201</v>
      </c>
      <c r="K410" s="22" t="s">
        <v>493</v>
      </c>
      <c r="L410" s="22" t="s">
        <v>7279</v>
      </c>
      <c r="M410" s="22">
        <v>26</v>
      </c>
      <c r="N410" s="22" t="s">
        <v>286</v>
      </c>
      <c r="O410" s="22" t="s">
        <v>4004</v>
      </c>
      <c r="P410" s="22"/>
      <c r="Q410" s="64">
        <v>42193.397858796299</v>
      </c>
      <c r="R410" s="22"/>
      <c r="S410" s="22" t="s">
        <v>8145</v>
      </c>
      <c r="T410" s="22" t="s">
        <v>3992</v>
      </c>
      <c r="U410" s="22"/>
      <c r="V410" s="22">
        <v>27060803</v>
      </c>
      <c r="W410" s="22" t="s">
        <v>3991</v>
      </c>
      <c r="X410" s="22" t="s">
        <v>552</v>
      </c>
      <c r="Y410" s="22" t="s">
        <v>3673</v>
      </c>
      <c r="Z410" s="22" t="s">
        <v>314</v>
      </c>
      <c r="AA410" s="22" t="s">
        <v>533</v>
      </c>
      <c r="AB410" s="22" t="s">
        <v>89</v>
      </c>
      <c r="AC410" s="22">
        <v>22</v>
      </c>
      <c r="AD410" s="22" t="s">
        <v>66</v>
      </c>
      <c r="AE410" s="22" t="s">
        <v>51</v>
      </c>
      <c r="AF410" s="22" t="s">
        <v>3990</v>
      </c>
      <c r="AG410" s="22" t="s">
        <v>8139</v>
      </c>
      <c r="AH410" s="37"/>
    </row>
    <row r="411" spans="1:34" x14ac:dyDescent="0.25">
      <c r="A411" s="22">
        <v>2015</v>
      </c>
      <c r="B411" s="22" t="s">
        <v>3995</v>
      </c>
      <c r="C411" s="22">
        <v>47745</v>
      </c>
      <c r="D411" s="22" t="s">
        <v>344</v>
      </c>
      <c r="E411" s="22" t="s">
        <v>346</v>
      </c>
      <c r="F411" s="23">
        <v>347745000517</v>
      </c>
      <c r="G411" s="22" t="s">
        <v>286</v>
      </c>
      <c r="H411" s="22" t="s">
        <v>42</v>
      </c>
      <c r="I411" s="22" t="s">
        <v>347</v>
      </c>
      <c r="J411" s="23">
        <v>34774500051701</v>
      </c>
      <c r="K411" s="22" t="s">
        <v>45</v>
      </c>
      <c r="L411" s="22" t="s">
        <v>232</v>
      </c>
      <c r="M411" s="22">
        <v>1</v>
      </c>
      <c r="N411" s="22" t="s">
        <v>349</v>
      </c>
      <c r="O411" s="22" t="s">
        <v>3993</v>
      </c>
      <c r="P411" s="22"/>
      <c r="Q411" s="64">
        <v>42177.786493055559</v>
      </c>
      <c r="R411" s="22"/>
      <c r="S411" s="22" t="s">
        <v>7269</v>
      </c>
      <c r="T411" s="22" t="s">
        <v>3992</v>
      </c>
      <c r="U411" s="22"/>
      <c r="V411" s="22">
        <v>1128169572</v>
      </c>
      <c r="W411" s="22" t="s">
        <v>4015</v>
      </c>
      <c r="X411" s="22" t="s">
        <v>199</v>
      </c>
      <c r="Y411" s="22" t="s">
        <v>3891</v>
      </c>
      <c r="Z411" s="22" t="s">
        <v>3440</v>
      </c>
      <c r="AA411" s="22" t="s">
        <v>711</v>
      </c>
      <c r="AB411" s="22" t="s">
        <v>89</v>
      </c>
      <c r="AC411" s="22">
        <v>25</v>
      </c>
      <c r="AD411" s="22" t="s">
        <v>66</v>
      </c>
      <c r="AE411" s="22" t="s">
        <v>51</v>
      </c>
      <c r="AF411" s="22" t="s">
        <v>3990</v>
      </c>
      <c r="AG411" s="22" t="s">
        <v>8139</v>
      </c>
      <c r="AH411" s="37"/>
    </row>
    <row r="412" spans="1:34" x14ac:dyDescent="0.25">
      <c r="A412" s="22">
        <v>2015</v>
      </c>
      <c r="B412" s="22" t="s">
        <v>3995</v>
      </c>
      <c r="C412" s="22">
        <v>47980</v>
      </c>
      <c r="D412" s="22" t="s">
        <v>157</v>
      </c>
      <c r="E412" s="22" t="s">
        <v>332</v>
      </c>
      <c r="F412" s="23">
        <v>447980000220</v>
      </c>
      <c r="G412" s="22" t="s">
        <v>286</v>
      </c>
      <c r="H412" s="22" t="s">
        <v>42</v>
      </c>
      <c r="I412" s="22" t="s">
        <v>333</v>
      </c>
      <c r="J412" s="23">
        <v>44798000022001</v>
      </c>
      <c r="K412" s="22" t="s">
        <v>45</v>
      </c>
      <c r="L412" s="22" t="s">
        <v>327</v>
      </c>
      <c r="M412" s="22">
        <v>0</v>
      </c>
      <c r="N412" s="22" t="s">
        <v>2004</v>
      </c>
      <c r="O412" s="22" t="s">
        <v>3993</v>
      </c>
      <c r="P412" s="22"/>
      <c r="Q412" s="64">
        <v>42187.427731481483</v>
      </c>
      <c r="R412" s="22"/>
      <c r="S412" s="22" t="s">
        <v>6193</v>
      </c>
      <c r="T412" s="22" t="s">
        <v>3992</v>
      </c>
      <c r="U412" s="22">
        <v>-1</v>
      </c>
      <c r="V412" s="22">
        <v>1083570783</v>
      </c>
      <c r="W412" s="22" t="s">
        <v>4015</v>
      </c>
      <c r="X412" s="22" t="s">
        <v>3971</v>
      </c>
      <c r="Y412" s="22" t="s">
        <v>2716</v>
      </c>
      <c r="Z412" s="22" t="s">
        <v>2043</v>
      </c>
      <c r="AA412" s="22" t="s">
        <v>59</v>
      </c>
      <c r="AB412" s="22" t="s">
        <v>53</v>
      </c>
      <c r="AC412" s="22">
        <v>21</v>
      </c>
      <c r="AD412" s="22" t="s">
        <v>66</v>
      </c>
      <c r="AE412" s="22" t="s">
        <v>51</v>
      </c>
      <c r="AF412" s="22" t="s">
        <v>3990</v>
      </c>
      <c r="AG412" s="22" t="s">
        <v>8139</v>
      </c>
      <c r="AH412" s="37"/>
    </row>
    <row r="413" spans="1:34" x14ac:dyDescent="0.25">
      <c r="A413" s="22">
        <v>2015</v>
      </c>
      <c r="B413" s="22" t="s">
        <v>3995</v>
      </c>
      <c r="C413" s="22">
        <v>47980</v>
      </c>
      <c r="D413" s="22" t="s">
        <v>157</v>
      </c>
      <c r="E413" s="22" t="s">
        <v>332</v>
      </c>
      <c r="F413" s="23">
        <v>447980000220</v>
      </c>
      <c r="G413" s="22" t="s">
        <v>286</v>
      </c>
      <c r="H413" s="22" t="s">
        <v>42</v>
      </c>
      <c r="I413" s="22" t="s">
        <v>333</v>
      </c>
      <c r="J413" s="23">
        <v>44798000022001</v>
      </c>
      <c r="K413" s="22" t="s">
        <v>45</v>
      </c>
      <c r="L413" s="22" t="s">
        <v>327</v>
      </c>
      <c r="M413" s="22">
        <v>0</v>
      </c>
      <c r="N413" s="22" t="s">
        <v>2004</v>
      </c>
      <c r="O413" s="22" t="s">
        <v>3993</v>
      </c>
      <c r="P413" s="22"/>
      <c r="Q413" s="64">
        <v>42231.445671296293</v>
      </c>
      <c r="R413" s="22"/>
      <c r="S413" s="22" t="s">
        <v>6230</v>
      </c>
      <c r="T413" s="22" t="s">
        <v>3992</v>
      </c>
      <c r="U413" s="22">
        <v>-1</v>
      </c>
      <c r="V413" s="22">
        <v>57171889</v>
      </c>
      <c r="W413" s="22" t="s">
        <v>3991</v>
      </c>
      <c r="X413" s="22" t="s">
        <v>1610</v>
      </c>
      <c r="Y413" s="22" t="s">
        <v>1633</v>
      </c>
      <c r="Z413" s="22" t="s">
        <v>2573</v>
      </c>
      <c r="AA413" s="22" t="s">
        <v>711</v>
      </c>
      <c r="AB413" s="22" t="s">
        <v>89</v>
      </c>
      <c r="AC413" s="22">
        <v>30</v>
      </c>
      <c r="AD413" s="22" t="s">
        <v>64</v>
      </c>
      <c r="AE413" s="22" t="s">
        <v>65</v>
      </c>
      <c r="AF413" s="22" t="s">
        <v>3990</v>
      </c>
      <c r="AG413" s="22" t="s">
        <v>8139</v>
      </c>
      <c r="AH413" s="37"/>
    </row>
    <row r="414" spans="1:34" x14ac:dyDescent="0.25">
      <c r="A414" s="22">
        <v>2015</v>
      </c>
      <c r="B414" s="22" t="s">
        <v>3995</v>
      </c>
      <c r="C414" s="22">
        <v>47980</v>
      </c>
      <c r="D414" s="22" t="s">
        <v>157</v>
      </c>
      <c r="E414" s="22" t="s">
        <v>332</v>
      </c>
      <c r="F414" s="23">
        <v>447980000220</v>
      </c>
      <c r="G414" s="22" t="s">
        <v>286</v>
      </c>
      <c r="H414" s="22" t="s">
        <v>42</v>
      </c>
      <c r="I414" s="22" t="s">
        <v>333</v>
      </c>
      <c r="J414" s="23">
        <v>44798000022001</v>
      </c>
      <c r="K414" s="22" t="s">
        <v>45</v>
      </c>
      <c r="L414" s="22" t="s">
        <v>327</v>
      </c>
      <c r="M414" s="22">
        <v>0</v>
      </c>
      <c r="N414" s="22" t="s">
        <v>2004</v>
      </c>
      <c r="O414" s="22" t="s">
        <v>3993</v>
      </c>
      <c r="P414" s="22"/>
      <c r="Q414" s="64">
        <v>42187.415810185186</v>
      </c>
      <c r="R414" s="22"/>
      <c r="S414" s="22" t="s">
        <v>6250</v>
      </c>
      <c r="T414" s="22" t="s">
        <v>3992</v>
      </c>
      <c r="U414" s="22"/>
      <c r="V414" s="22">
        <v>20427689</v>
      </c>
      <c r="W414" s="22" t="s">
        <v>3991</v>
      </c>
      <c r="X414" s="22" t="s">
        <v>3037</v>
      </c>
      <c r="Y414" s="22" t="s">
        <v>1134</v>
      </c>
      <c r="Z414" s="22" t="s">
        <v>2574</v>
      </c>
      <c r="AA414" s="22" t="s">
        <v>3367</v>
      </c>
      <c r="AB414" s="22" t="s">
        <v>89</v>
      </c>
      <c r="AC414" s="22">
        <v>24</v>
      </c>
      <c r="AD414" s="22" t="s">
        <v>66</v>
      </c>
      <c r="AE414" s="22" t="s">
        <v>51</v>
      </c>
      <c r="AF414" s="22" t="s">
        <v>3990</v>
      </c>
      <c r="AG414" s="22" t="s">
        <v>8139</v>
      </c>
      <c r="AH414" s="37"/>
    </row>
    <row r="415" spans="1:34" x14ac:dyDescent="0.25">
      <c r="A415" s="22">
        <v>2015</v>
      </c>
      <c r="B415" s="22" t="s">
        <v>3995</v>
      </c>
      <c r="C415" s="22">
        <v>47980</v>
      </c>
      <c r="D415" s="22" t="s">
        <v>157</v>
      </c>
      <c r="E415" s="22" t="s">
        <v>1393</v>
      </c>
      <c r="F415" s="23">
        <v>447980042442</v>
      </c>
      <c r="G415" s="22" t="s">
        <v>286</v>
      </c>
      <c r="H415" s="22" t="s">
        <v>42</v>
      </c>
      <c r="I415" s="22" t="s">
        <v>1394</v>
      </c>
      <c r="J415" s="23">
        <v>44798004244201</v>
      </c>
      <c r="K415" s="22" t="s">
        <v>45</v>
      </c>
      <c r="L415" s="22" t="s">
        <v>327</v>
      </c>
      <c r="M415" s="22">
        <v>0</v>
      </c>
      <c r="N415" s="22" t="s">
        <v>1893</v>
      </c>
      <c r="O415" s="22" t="s">
        <v>4037</v>
      </c>
      <c r="P415" s="22"/>
      <c r="Q415" s="64">
        <v>42198.558379629627</v>
      </c>
      <c r="R415" s="22"/>
      <c r="S415" s="22" t="s">
        <v>8146</v>
      </c>
      <c r="T415" s="22" t="s">
        <v>4055</v>
      </c>
      <c r="U415" s="22">
        <v>-1</v>
      </c>
      <c r="V415" s="22">
        <v>1063960231</v>
      </c>
      <c r="W415" s="22" t="s">
        <v>3991</v>
      </c>
      <c r="X415" s="22" t="s">
        <v>486</v>
      </c>
      <c r="Y415" s="22" t="s">
        <v>832</v>
      </c>
      <c r="Z415" s="22" t="s">
        <v>3123</v>
      </c>
      <c r="AA415" s="22"/>
      <c r="AB415" s="22" t="s">
        <v>89</v>
      </c>
      <c r="AC415" s="22">
        <v>23</v>
      </c>
      <c r="AD415" s="22" t="s">
        <v>64</v>
      </c>
      <c r="AE415" s="22" t="s">
        <v>65</v>
      </c>
      <c r="AF415" s="22" t="s">
        <v>3990</v>
      </c>
      <c r="AG415" s="22" t="s">
        <v>8139</v>
      </c>
      <c r="AH415" s="37"/>
    </row>
    <row r="416" spans="1:34" x14ac:dyDescent="0.25">
      <c r="A416" s="22">
        <v>2015</v>
      </c>
      <c r="B416" s="22" t="s">
        <v>3995</v>
      </c>
      <c r="C416" s="22">
        <v>47745</v>
      </c>
      <c r="D416" s="22" t="s">
        <v>344</v>
      </c>
      <c r="E416" s="22" t="s">
        <v>5061</v>
      </c>
      <c r="F416" s="23">
        <v>447745000503</v>
      </c>
      <c r="G416" s="22" t="s">
        <v>286</v>
      </c>
      <c r="H416" s="22" t="s">
        <v>42</v>
      </c>
      <c r="I416" s="22" t="s">
        <v>5062</v>
      </c>
      <c r="J416" s="23">
        <v>44774500050301</v>
      </c>
      <c r="K416" s="22" t="s">
        <v>45</v>
      </c>
      <c r="L416" s="22" t="s">
        <v>327</v>
      </c>
      <c r="M416" s="22">
        <v>0</v>
      </c>
      <c r="N416" s="22" t="s">
        <v>1039</v>
      </c>
      <c r="O416" s="22" t="s">
        <v>3993</v>
      </c>
      <c r="P416" s="22"/>
      <c r="Q416" s="64">
        <v>42199.489953703705</v>
      </c>
      <c r="R416" s="22"/>
      <c r="S416" s="22" t="s">
        <v>6534</v>
      </c>
      <c r="T416" s="22" t="s">
        <v>3992</v>
      </c>
      <c r="U416" s="22"/>
      <c r="V416" s="22">
        <v>1891485</v>
      </c>
      <c r="W416" s="22" t="s">
        <v>3991</v>
      </c>
      <c r="X416" s="22" t="s">
        <v>2959</v>
      </c>
      <c r="Y416" s="22" t="s">
        <v>2657</v>
      </c>
      <c r="Z416" s="22" t="s">
        <v>799</v>
      </c>
      <c r="AA416" s="22" t="s">
        <v>759</v>
      </c>
      <c r="AB416" s="22" t="s">
        <v>53</v>
      </c>
      <c r="AC416" s="22">
        <v>27</v>
      </c>
      <c r="AD416" s="22" t="s">
        <v>64</v>
      </c>
      <c r="AE416" s="22" t="s">
        <v>65</v>
      </c>
      <c r="AF416" s="22" t="s">
        <v>3990</v>
      </c>
      <c r="AG416" s="22" t="s">
        <v>8139</v>
      </c>
      <c r="AH416" s="37"/>
    </row>
    <row r="417" spans="1:34" x14ac:dyDescent="0.25">
      <c r="A417" s="22">
        <v>2015</v>
      </c>
      <c r="B417" s="22" t="s">
        <v>3995</v>
      </c>
      <c r="C417" s="22">
        <v>47245</v>
      </c>
      <c r="D417" s="22" t="s">
        <v>251</v>
      </c>
      <c r="E417" s="22" t="s">
        <v>1984</v>
      </c>
      <c r="F417" s="23">
        <v>347245050242</v>
      </c>
      <c r="G417" s="22" t="s">
        <v>286</v>
      </c>
      <c r="H417" s="22" t="s">
        <v>42</v>
      </c>
      <c r="I417" s="22" t="s">
        <v>1984</v>
      </c>
      <c r="J417" s="23">
        <v>34724505024201</v>
      </c>
      <c r="K417" s="22" t="s">
        <v>493</v>
      </c>
      <c r="L417" s="22" t="s">
        <v>7277</v>
      </c>
      <c r="M417" s="22">
        <v>25</v>
      </c>
      <c r="N417" s="22" t="s">
        <v>284</v>
      </c>
      <c r="O417" s="22" t="s">
        <v>4004</v>
      </c>
      <c r="P417" s="22"/>
      <c r="Q417" s="64">
        <v>42192.72991898148</v>
      </c>
      <c r="R417" s="22"/>
      <c r="S417" s="22" t="s">
        <v>8147</v>
      </c>
      <c r="T417" s="22" t="s">
        <v>3992</v>
      </c>
      <c r="U417" s="22">
        <v>-1</v>
      </c>
      <c r="V417" s="22">
        <v>1065426301</v>
      </c>
      <c r="W417" s="22" t="s">
        <v>4015</v>
      </c>
      <c r="X417" s="22" t="s">
        <v>1158</v>
      </c>
      <c r="Y417" s="22" t="s">
        <v>116</v>
      </c>
      <c r="Z417" s="22" t="s">
        <v>2598</v>
      </c>
      <c r="AA417" s="22"/>
      <c r="AB417" s="22" t="s">
        <v>89</v>
      </c>
      <c r="AC417" s="22">
        <v>22</v>
      </c>
      <c r="AD417" s="22" t="s">
        <v>66</v>
      </c>
      <c r="AE417" s="22" t="s">
        <v>51</v>
      </c>
      <c r="AF417" s="22"/>
      <c r="AG417" s="22" t="s">
        <v>8139</v>
      </c>
      <c r="AH417" s="37"/>
    </row>
    <row r="418" spans="1:34" x14ac:dyDescent="0.25">
      <c r="A418" s="22">
        <v>2015</v>
      </c>
      <c r="B418" s="22" t="s">
        <v>3995</v>
      </c>
      <c r="C418" s="22">
        <v>47288</v>
      </c>
      <c r="D418" s="22" t="s">
        <v>4013</v>
      </c>
      <c r="E418" s="22" t="s">
        <v>627</v>
      </c>
      <c r="F418" s="23">
        <v>347288000701</v>
      </c>
      <c r="G418" s="22" t="s">
        <v>286</v>
      </c>
      <c r="H418" s="22" t="s">
        <v>42</v>
      </c>
      <c r="I418" s="22" t="s">
        <v>627</v>
      </c>
      <c r="J418" s="23">
        <v>34728800070101</v>
      </c>
      <c r="K418" s="22" t="s">
        <v>131</v>
      </c>
      <c r="L418" s="22" t="s">
        <v>7263</v>
      </c>
      <c r="M418" s="22">
        <v>10</v>
      </c>
      <c r="N418" s="22">
        <v>101</v>
      </c>
      <c r="O418" s="22" t="s">
        <v>3993</v>
      </c>
      <c r="P418" s="22"/>
      <c r="Q418" s="64">
        <v>42129.657754629632</v>
      </c>
      <c r="R418" s="22"/>
      <c r="S418" s="22" t="s">
        <v>6714</v>
      </c>
      <c r="T418" s="22" t="s">
        <v>3992</v>
      </c>
      <c r="U418" s="22"/>
      <c r="V418" s="22">
        <v>28542874</v>
      </c>
      <c r="W418" s="22" t="s">
        <v>3991</v>
      </c>
      <c r="X418" s="22" t="s">
        <v>671</v>
      </c>
      <c r="Y418" s="22" t="s">
        <v>322</v>
      </c>
      <c r="Z418" s="22" t="s">
        <v>2679</v>
      </c>
      <c r="AA418" s="22" t="s">
        <v>293</v>
      </c>
      <c r="AB418" s="22" t="s">
        <v>53</v>
      </c>
      <c r="AC418" s="22">
        <v>21</v>
      </c>
      <c r="AD418" s="22" t="s">
        <v>66</v>
      </c>
      <c r="AE418" s="22" t="s">
        <v>51</v>
      </c>
      <c r="AF418" s="22" t="s">
        <v>3990</v>
      </c>
      <c r="AG418" s="22" t="s">
        <v>8139</v>
      </c>
      <c r="AH418" s="37"/>
    </row>
    <row r="419" spans="1:34" x14ac:dyDescent="0.25">
      <c r="A419" s="22">
        <v>2015</v>
      </c>
      <c r="B419" s="22" t="s">
        <v>3995</v>
      </c>
      <c r="C419" s="22">
        <v>47980</v>
      </c>
      <c r="D419" s="22" t="s">
        <v>157</v>
      </c>
      <c r="E419" s="22" t="s">
        <v>1291</v>
      </c>
      <c r="F419" s="23">
        <v>447980003077</v>
      </c>
      <c r="G419" s="22" t="s">
        <v>286</v>
      </c>
      <c r="H419" s="22" t="s">
        <v>42</v>
      </c>
      <c r="I419" s="22" t="s">
        <v>1291</v>
      </c>
      <c r="J419" s="23">
        <v>44798000307701</v>
      </c>
      <c r="K419" s="22" t="s">
        <v>45</v>
      </c>
      <c r="L419" s="22" t="s">
        <v>179</v>
      </c>
      <c r="M419" s="22">
        <v>2</v>
      </c>
      <c r="N419" s="22">
        <v>2</v>
      </c>
      <c r="O419" s="22" t="s">
        <v>74</v>
      </c>
      <c r="P419" s="22"/>
      <c r="Q419" s="64">
        <v>42209.342476851853</v>
      </c>
      <c r="R419" s="22"/>
      <c r="S419" s="22" t="s">
        <v>6743</v>
      </c>
      <c r="T419" s="22" t="s">
        <v>3992</v>
      </c>
      <c r="U419" s="22">
        <v>-1</v>
      </c>
      <c r="V419" s="22">
        <v>1128190895</v>
      </c>
      <c r="W419" s="22" t="s">
        <v>3991</v>
      </c>
      <c r="X419" s="22" t="s">
        <v>1493</v>
      </c>
      <c r="Y419" s="22" t="s">
        <v>98</v>
      </c>
      <c r="Z419" s="22" t="s">
        <v>140</v>
      </c>
      <c r="AA419" s="22" t="s">
        <v>417</v>
      </c>
      <c r="AB419" s="22" t="s">
        <v>53</v>
      </c>
      <c r="AC419" s="22">
        <v>51</v>
      </c>
      <c r="AD419" s="22" t="s">
        <v>66</v>
      </c>
      <c r="AE419" s="22" t="s">
        <v>51</v>
      </c>
      <c r="AF419" s="22" t="s">
        <v>3990</v>
      </c>
      <c r="AG419" s="22" t="s">
        <v>8139</v>
      </c>
      <c r="AH419" s="37"/>
    </row>
    <row r="420" spans="1:34" x14ac:dyDescent="0.25">
      <c r="A420" s="22">
        <v>2015</v>
      </c>
      <c r="B420" s="22" t="s">
        <v>3995</v>
      </c>
      <c r="C420" s="22">
        <v>47245</v>
      </c>
      <c r="D420" s="22" t="s">
        <v>251</v>
      </c>
      <c r="E420" s="22" t="s">
        <v>1984</v>
      </c>
      <c r="F420" s="23">
        <v>347245050242</v>
      </c>
      <c r="G420" s="22" t="s">
        <v>286</v>
      </c>
      <c r="H420" s="22" t="s">
        <v>42</v>
      </c>
      <c r="I420" s="22" t="s">
        <v>1984</v>
      </c>
      <c r="J420" s="23">
        <v>34724505024201</v>
      </c>
      <c r="K420" s="22" t="s">
        <v>493</v>
      </c>
      <c r="L420" s="22" t="s">
        <v>7274</v>
      </c>
      <c r="M420" s="22">
        <v>24</v>
      </c>
      <c r="N420" s="22" t="s">
        <v>284</v>
      </c>
      <c r="O420" s="22" t="s">
        <v>4004</v>
      </c>
      <c r="P420" s="22"/>
      <c r="Q420" s="64">
        <v>42191.899988425925</v>
      </c>
      <c r="R420" s="22"/>
      <c r="S420" s="22" t="s">
        <v>8148</v>
      </c>
      <c r="T420" s="22" t="s">
        <v>3992</v>
      </c>
      <c r="U420" s="22"/>
      <c r="V420" s="22">
        <v>93011520989</v>
      </c>
      <c r="W420" s="22" t="s">
        <v>3991</v>
      </c>
      <c r="X420" s="22" t="s">
        <v>453</v>
      </c>
      <c r="Y420" s="22" t="s">
        <v>747</v>
      </c>
      <c r="Z420" s="22" t="s">
        <v>3369</v>
      </c>
      <c r="AA420" s="22" t="s">
        <v>7282</v>
      </c>
      <c r="AB420" s="22" t="s">
        <v>53</v>
      </c>
      <c r="AC420" s="22">
        <v>22</v>
      </c>
      <c r="AD420" s="22" t="s">
        <v>66</v>
      </c>
      <c r="AE420" s="22" t="s">
        <v>51</v>
      </c>
      <c r="AF420" s="22" t="s">
        <v>3990</v>
      </c>
      <c r="AG420" s="22" t="s">
        <v>8139</v>
      </c>
      <c r="AH420" s="37"/>
    </row>
    <row r="421" spans="1:34" x14ac:dyDescent="0.25">
      <c r="A421" s="22">
        <v>2015</v>
      </c>
      <c r="B421" s="22" t="s">
        <v>3995</v>
      </c>
      <c r="C421" s="22">
        <v>47980</v>
      </c>
      <c r="D421" s="22" t="s">
        <v>157</v>
      </c>
      <c r="E421" s="22" t="s">
        <v>332</v>
      </c>
      <c r="F421" s="23">
        <v>447980000220</v>
      </c>
      <c r="G421" s="22" t="s">
        <v>286</v>
      </c>
      <c r="H421" s="22" t="s">
        <v>42</v>
      </c>
      <c r="I421" s="22" t="s">
        <v>333</v>
      </c>
      <c r="J421" s="23">
        <v>44798000022001</v>
      </c>
      <c r="K421" s="22" t="s">
        <v>45</v>
      </c>
      <c r="L421" s="22" t="s">
        <v>327</v>
      </c>
      <c r="M421" s="22">
        <v>0</v>
      </c>
      <c r="N421" s="22" t="s">
        <v>335</v>
      </c>
      <c r="O421" s="22" t="s">
        <v>3993</v>
      </c>
      <c r="P421" s="22"/>
      <c r="Q421" s="64">
        <v>42231.510347222225</v>
      </c>
      <c r="R421" s="22"/>
      <c r="S421" s="22" t="s">
        <v>6893</v>
      </c>
      <c r="T421" s="22" t="s">
        <v>3992</v>
      </c>
      <c r="U421" s="22"/>
      <c r="V421" s="22">
        <v>92102578432</v>
      </c>
      <c r="W421" s="22" t="s">
        <v>4015</v>
      </c>
      <c r="X421" s="22" t="s">
        <v>184</v>
      </c>
      <c r="Y421" s="22" t="s">
        <v>317</v>
      </c>
      <c r="Z421" s="22" t="s">
        <v>2707</v>
      </c>
      <c r="AA421" s="22" t="s">
        <v>791</v>
      </c>
      <c r="AB421" s="22" t="s">
        <v>89</v>
      </c>
      <c r="AC421" s="22">
        <v>22</v>
      </c>
      <c r="AD421" s="22" t="s">
        <v>66</v>
      </c>
      <c r="AE421" s="22" t="s">
        <v>51</v>
      </c>
      <c r="AF421" s="22" t="s">
        <v>3990</v>
      </c>
      <c r="AG421" s="22" t="s">
        <v>8139</v>
      </c>
      <c r="AH421" s="37"/>
    </row>
    <row r="422" spans="1:34" x14ac:dyDescent="0.25">
      <c r="A422" s="22">
        <v>2015</v>
      </c>
      <c r="B422" s="22" t="s">
        <v>3995</v>
      </c>
      <c r="C422" s="22">
        <v>47245</v>
      </c>
      <c r="D422" s="22" t="s">
        <v>251</v>
      </c>
      <c r="E422" s="22" t="s">
        <v>1984</v>
      </c>
      <c r="F422" s="23">
        <v>347245050242</v>
      </c>
      <c r="G422" s="22" t="s">
        <v>286</v>
      </c>
      <c r="H422" s="22" t="s">
        <v>42</v>
      </c>
      <c r="I422" s="22" t="s">
        <v>1984</v>
      </c>
      <c r="J422" s="23">
        <v>34724505024201</v>
      </c>
      <c r="K422" s="22" t="s">
        <v>493</v>
      </c>
      <c r="L422" s="22" t="s">
        <v>7279</v>
      </c>
      <c r="M422" s="22">
        <v>26</v>
      </c>
      <c r="N422" s="22" t="s">
        <v>284</v>
      </c>
      <c r="O422" s="22" t="s">
        <v>4004</v>
      </c>
      <c r="P422" s="22"/>
      <c r="Q422" s="64">
        <v>42193.483495370368</v>
      </c>
      <c r="R422" s="22"/>
      <c r="S422" s="22" t="s">
        <v>8149</v>
      </c>
      <c r="T422" s="22" t="s">
        <v>3992</v>
      </c>
      <c r="U422" s="22">
        <v>-1</v>
      </c>
      <c r="V422" s="22">
        <v>1128167067</v>
      </c>
      <c r="W422" s="22" t="s">
        <v>4015</v>
      </c>
      <c r="X422" s="22" t="s">
        <v>783</v>
      </c>
      <c r="Y422" s="22" t="s">
        <v>544</v>
      </c>
      <c r="Z422" s="22" t="s">
        <v>3343</v>
      </c>
      <c r="AA422" s="22" t="s">
        <v>3270</v>
      </c>
      <c r="AB422" s="22" t="s">
        <v>89</v>
      </c>
      <c r="AC422" s="22">
        <v>27</v>
      </c>
      <c r="AD422" s="22" t="s">
        <v>66</v>
      </c>
      <c r="AE422" s="22" t="s">
        <v>51</v>
      </c>
      <c r="AF422" s="22"/>
      <c r="AG422" s="22" t="s">
        <v>8139</v>
      </c>
      <c r="AH422" s="37"/>
    </row>
    <row r="423" spans="1:34" x14ac:dyDescent="0.25">
      <c r="A423" s="22">
        <v>2015</v>
      </c>
      <c r="B423" s="22" t="s">
        <v>3995</v>
      </c>
      <c r="C423" s="22">
        <v>47745</v>
      </c>
      <c r="D423" s="22" t="s">
        <v>344</v>
      </c>
      <c r="E423" s="22" t="s">
        <v>346</v>
      </c>
      <c r="F423" s="23">
        <v>347745000517</v>
      </c>
      <c r="G423" s="22" t="s">
        <v>286</v>
      </c>
      <c r="H423" s="22" t="s">
        <v>42</v>
      </c>
      <c r="I423" s="22" t="s">
        <v>347</v>
      </c>
      <c r="J423" s="23">
        <v>34774500051701</v>
      </c>
      <c r="K423" s="22" t="s">
        <v>45</v>
      </c>
      <c r="L423" s="22" t="s">
        <v>327</v>
      </c>
      <c r="M423" s="22">
        <v>0</v>
      </c>
      <c r="N423" s="22" t="s">
        <v>1709</v>
      </c>
      <c r="O423" s="22" t="s">
        <v>3993</v>
      </c>
      <c r="P423" s="22"/>
      <c r="Q423" s="64">
        <v>42148.461840277778</v>
      </c>
      <c r="R423" s="22"/>
      <c r="S423" s="22" t="s">
        <v>8151</v>
      </c>
      <c r="T423" s="22" t="s">
        <v>3992</v>
      </c>
      <c r="U423" s="22">
        <v>-1</v>
      </c>
      <c r="V423" s="23">
        <v>0</v>
      </c>
      <c r="W423" s="22" t="s">
        <v>3991</v>
      </c>
      <c r="X423" s="22" t="s">
        <v>2706</v>
      </c>
      <c r="Y423" s="22" t="s">
        <v>2268</v>
      </c>
      <c r="Z423" s="22" t="s">
        <v>8152</v>
      </c>
      <c r="AA423" s="22" t="s">
        <v>653</v>
      </c>
      <c r="AB423" s="22" t="s">
        <v>53</v>
      </c>
      <c r="AC423" s="22">
        <v>5</v>
      </c>
      <c r="AD423" s="22" t="s">
        <v>66</v>
      </c>
      <c r="AE423" s="22" t="s">
        <v>51</v>
      </c>
      <c r="AF423" s="22" t="s">
        <v>3990</v>
      </c>
      <c r="AG423" s="22" t="s">
        <v>8150</v>
      </c>
      <c r="AH423" s="37"/>
    </row>
    <row r="424" spans="1:34" x14ac:dyDescent="0.25">
      <c r="A424" s="22">
        <v>2015</v>
      </c>
      <c r="B424" s="22" t="s">
        <v>3995</v>
      </c>
      <c r="C424" s="22">
        <v>47288</v>
      </c>
      <c r="D424" s="22" t="s">
        <v>4013</v>
      </c>
      <c r="E424" s="22" t="s">
        <v>3044</v>
      </c>
      <c r="F424" s="23">
        <v>347288010358</v>
      </c>
      <c r="G424" s="22" t="s">
        <v>286</v>
      </c>
      <c r="H424" s="22" t="s">
        <v>42</v>
      </c>
      <c r="I424" s="22" t="s">
        <v>3044</v>
      </c>
      <c r="J424" s="23">
        <v>34728801035801</v>
      </c>
      <c r="K424" s="22" t="s">
        <v>45</v>
      </c>
      <c r="L424" s="22" t="s">
        <v>327</v>
      </c>
      <c r="M424" s="22">
        <v>0</v>
      </c>
      <c r="N424" s="22" t="s">
        <v>5028</v>
      </c>
      <c r="O424" s="22" t="s">
        <v>3993</v>
      </c>
      <c r="P424" s="22"/>
      <c r="Q424" s="64">
        <v>42038.988449074073</v>
      </c>
      <c r="R424" s="22"/>
      <c r="S424" s="22" t="s">
        <v>8153</v>
      </c>
      <c r="T424" s="22" t="s">
        <v>3992</v>
      </c>
      <c r="U424" s="22">
        <v>-1</v>
      </c>
      <c r="V424" s="23">
        <v>10798042051</v>
      </c>
      <c r="W424" s="22" t="s">
        <v>3991</v>
      </c>
      <c r="X424" s="22" t="s">
        <v>2706</v>
      </c>
      <c r="Y424" s="22" t="s">
        <v>3128</v>
      </c>
      <c r="Z424" s="22" t="s">
        <v>405</v>
      </c>
      <c r="AA424" s="22" t="s">
        <v>1635</v>
      </c>
      <c r="AB424" s="22" t="s">
        <v>89</v>
      </c>
      <c r="AC424" s="22">
        <v>5</v>
      </c>
      <c r="AD424" s="22" t="s">
        <v>66</v>
      </c>
      <c r="AE424" s="22" t="s">
        <v>51</v>
      </c>
      <c r="AF424" s="22"/>
      <c r="AG424" s="22" t="s">
        <v>8150</v>
      </c>
      <c r="AH424" s="37"/>
    </row>
    <row r="425" spans="1:34" x14ac:dyDescent="0.25">
      <c r="A425" s="22">
        <v>2015</v>
      </c>
      <c r="B425" s="22" t="s">
        <v>3995</v>
      </c>
      <c r="C425" s="22">
        <v>47551</v>
      </c>
      <c r="D425" s="22" t="s">
        <v>266</v>
      </c>
      <c r="E425" s="22" t="s">
        <v>5042</v>
      </c>
      <c r="F425" s="23">
        <v>347551001041</v>
      </c>
      <c r="G425" s="22" t="s">
        <v>286</v>
      </c>
      <c r="H425" s="22" t="s">
        <v>42</v>
      </c>
      <c r="I425" s="22" t="s">
        <v>5042</v>
      </c>
      <c r="J425" s="23">
        <v>34755100104101</v>
      </c>
      <c r="K425" s="22" t="s">
        <v>45</v>
      </c>
      <c r="L425" s="22" t="s">
        <v>76</v>
      </c>
      <c r="M425" s="22">
        <v>4</v>
      </c>
      <c r="N425" s="22" t="s">
        <v>286</v>
      </c>
      <c r="O425" s="22" t="s">
        <v>3993</v>
      </c>
      <c r="P425" s="22"/>
      <c r="Q425" s="64">
        <v>42040.608483796299</v>
      </c>
      <c r="R425" s="22"/>
      <c r="S425" s="22" t="s">
        <v>8154</v>
      </c>
      <c r="T425" s="22" t="s">
        <v>3992</v>
      </c>
      <c r="U425" s="22"/>
      <c r="V425" s="23">
        <v>3918417</v>
      </c>
      <c r="W425" s="22" t="s">
        <v>3991</v>
      </c>
      <c r="X425" s="22" t="s">
        <v>228</v>
      </c>
      <c r="Y425" s="22" t="s">
        <v>2960</v>
      </c>
      <c r="Z425" s="22" t="s">
        <v>246</v>
      </c>
      <c r="AA425" s="22" t="s">
        <v>3328</v>
      </c>
      <c r="AB425" s="22" t="s">
        <v>53</v>
      </c>
      <c r="AC425" s="22">
        <v>9</v>
      </c>
      <c r="AD425" s="22" t="s">
        <v>66</v>
      </c>
      <c r="AE425" s="22" t="s">
        <v>51</v>
      </c>
      <c r="AF425" s="22" t="s">
        <v>3990</v>
      </c>
      <c r="AG425" s="22" t="s">
        <v>8150</v>
      </c>
      <c r="AH425" s="37"/>
    </row>
    <row r="426" spans="1:34" x14ac:dyDescent="0.25">
      <c r="A426" s="22">
        <v>2015</v>
      </c>
      <c r="B426" s="22" t="s">
        <v>3995</v>
      </c>
      <c r="C426" s="22">
        <v>47980</v>
      </c>
      <c r="D426" s="22" t="s">
        <v>157</v>
      </c>
      <c r="E426" s="22" t="s">
        <v>159</v>
      </c>
      <c r="F426" s="23">
        <v>447980000049</v>
      </c>
      <c r="G426" s="22" t="s">
        <v>286</v>
      </c>
      <c r="H426" s="22" t="s">
        <v>42</v>
      </c>
      <c r="I426" s="22" t="s">
        <v>159</v>
      </c>
      <c r="J426" s="23">
        <v>44798000004901</v>
      </c>
      <c r="K426" s="22" t="s">
        <v>45</v>
      </c>
      <c r="L426" s="22" t="s">
        <v>179</v>
      </c>
      <c r="M426" s="22">
        <v>2</v>
      </c>
      <c r="N426" s="22" t="s">
        <v>8155</v>
      </c>
      <c r="O426" s="22" t="s">
        <v>74</v>
      </c>
      <c r="P426" s="22"/>
      <c r="Q426" s="64">
        <v>42083.633819444447</v>
      </c>
      <c r="R426" s="22"/>
      <c r="S426" s="22" t="s">
        <v>8156</v>
      </c>
      <c r="T426" s="22" t="s">
        <v>3992</v>
      </c>
      <c r="U426" s="22">
        <v>-1</v>
      </c>
      <c r="V426" s="23">
        <v>11282019720</v>
      </c>
      <c r="W426" s="22" t="s">
        <v>3991</v>
      </c>
      <c r="X426" s="22" t="s">
        <v>228</v>
      </c>
      <c r="Y426" s="22" t="s">
        <v>1736</v>
      </c>
      <c r="Z426" s="22" t="s">
        <v>271</v>
      </c>
      <c r="AA426" s="22" t="s">
        <v>276</v>
      </c>
      <c r="AB426" s="22" t="s">
        <v>53</v>
      </c>
      <c r="AC426" s="22">
        <v>5</v>
      </c>
      <c r="AD426" s="22" t="s">
        <v>66</v>
      </c>
      <c r="AE426" s="22" t="s">
        <v>51</v>
      </c>
      <c r="AF426" s="22" t="s">
        <v>3990</v>
      </c>
      <c r="AG426" s="22" t="s">
        <v>8150</v>
      </c>
      <c r="AH426" s="37"/>
    </row>
    <row r="427" spans="1:34" x14ac:dyDescent="0.25">
      <c r="A427" s="22">
        <v>2015</v>
      </c>
      <c r="B427" s="22" t="s">
        <v>3995</v>
      </c>
      <c r="C427" s="22">
        <v>47980</v>
      </c>
      <c r="D427" s="22" t="s">
        <v>157</v>
      </c>
      <c r="E427" s="22" t="s">
        <v>159</v>
      </c>
      <c r="F427" s="23">
        <v>447980000049</v>
      </c>
      <c r="G427" s="22" t="s">
        <v>286</v>
      </c>
      <c r="H427" s="22" t="s">
        <v>42</v>
      </c>
      <c r="I427" s="22" t="s">
        <v>159</v>
      </c>
      <c r="J427" s="23">
        <v>44798000004901</v>
      </c>
      <c r="K427" s="22" t="s">
        <v>45</v>
      </c>
      <c r="L427" s="22" t="s">
        <v>179</v>
      </c>
      <c r="M427" s="22">
        <v>2</v>
      </c>
      <c r="N427" s="22" t="s">
        <v>8155</v>
      </c>
      <c r="O427" s="22" t="s">
        <v>74</v>
      </c>
      <c r="P427" s="22"/>
      <c r="Q427" s="64">
        <v>42083.647245370368</v>
      </c>
      <c r="R427" s="22"/>
      <c r="S427" s="22" t="s">
        <v>8157</v>
      </c>
      <c r="T427" s="22" t="s">
        <v>3992</v>
      </c>
      <c r="U427" s="22">
        <v>-1</v>
      </c>
      <c r="V427" s="23">
        <v>125933479</v>
      </c>
      <c r="W427" s="22" t="s">
        <v>3991</v>
      </c>
      <c r="X427" s="22" t="s">
        <v>3269</v>
      </c>
      <c r="Y427" s="22" t="s">
        <v>470</v>
      </c>
      <c r="Z427" s="22" t="s">
        <v>2438</v>
      </c>
      <c r="AA427" s="22" t="s">
        <v>870</v>
      </c>
      <c r="AB427" s="22" t="s">
        <v>89</v>
      </c>
      <c r="AC427" s="22">
        <v>6</v>
      </c>
      <c r="AD427" s="22" t="s">
        <v>66</v>
      </c>
      <c r="AE427" s="22" t="s">
        <v>51</v>
      </c>
      <c r="AF427" s="22" t="s">
        <v>3990</v>
      </c>
      <c r="AG427" s="22" t="s">
        <v>8150</v>
      </c>
      <c r="AH427" s="37"/>
    </row>
    <row r="428" spans="1:34" x14ac:dyDescent="0.25">
      <c r="A428" s="22">
        <v>2015</v>
      </c>
      <c r="B428" s="22" t="s">
        <v>3995</v>
      </c>
      <c r="C428" s="22">
        <v>47545</v>
      </c>
      <c r="D428" s="22" t="s">
        <v>4056</v>
      </c>
      <c r="E428" s="22" t="s">
        <v>5014</v>
      </c>
      <c r="F428" s="23">
        <v>347545001837</v>
      </c>
      <c r="G428" s="22" t="s">
        <v>286</v>
      </c>
      <c r="H428" s="22" t="s">
        <v>42</v>
      </c>
      <c r="I428" s="22" t="s">
        <v>5015</v>
      </c>
      <c r="J428" s="23">
        <v>34754500183701</v>
      </c>
      <c r="K428" s="22" t="s">
        <v>493</v>
      </c>
      <c r="L428" s="22" t="s">
        <v>7277</v>
      </c>
      <c r="M428" s="22">
        <v>25</v>
      </c>
      <c r="N428" s="22" t="s">
        <v>286</v>
      </c>
      <c r="O428" s="22" t="s">
        <v>4004</v>
      </c>
      <c r="P428" s="22"/>
      <c r="Q428" s="64">
        <v>42066.804942129631</v>
      </c>
      <c r="R428" s="22"/>
      <c r="S428" s="22" t="s">
        <v>8158</v>
      </c>
      <c r="T428" s="22" t="s">
        <v>3992</v>
      </c>
      <c r="U428" s="22"/>
      <c r="V428" s="23">
        <v>97080323127</v>
      </c>
      <c r="W428" s="22" t="s">
        <v>3991</v>
      </c>
      <c r="X428" s="22" t="s">
        <v>1954</v>
      </c>
      <c r="Y428" s="22" t="s">
        <v>868</v>
      </c>
      <c r="Z428" s="22" t="s">
        <v>8159</v>
      </c>
      <c r="AA428" s="22" t="s">
        <v>464</v>
      </c>
      <c r="AB428" s="22" t="s">
        <v>53</v>
      </c>
      <c r="AC428" s="22">
        <v>17</v>
      </c>
      <c r="AD428" s="22" t="s">
        <v>66</v>
      </c>
      <c r="AE428" s="22" t="s">
        <v>51</v>
      </c>
      <c r="AF428" s="22" t="s">
        <v>3990</v>
      </c>
      <c r="AG428" s="22" t="s">
        <v>8150</v>
      </c>
      <c r="AH428" s="37"/>
    </row>
    <row r="429" spans="1:34" x14ac:dyDescent="0.25">
      <c r="A429" s="22">
        <v>2015</v>
      </c>
      <c r="B429" s="22" t="s">
        <v>3995</v>
      </c>
      <c r="C429" s="22">
        <v>47288</v>
      </c>
      <c r="D429" s="22" t="s">
        <v>4013</v>
      </c>
      <c r="E429" s="22" t="s">
        <v>2179</v>
      </c>
      <c r="F429" s="23">
        <v>347288000026</v>
      </c>
      <c r="G429" s="22" t="s">
        <v>286</v>
      </c>
      <c r="H429" s="22" t="s">
        <v>42</v>
      </c>
      <c r="I429" s="22" t="s">
        <v>2179</v>
      </c>
      <c r="J429" s="23">
        <v>34728800002601</v>
      </c>
      <c r="K429" s="22" t="s">
        <v>45</v>
      </c>
      <c r="L429" s="22" t="s">
        <v>7675</v>
      </c>
      <c r="M429" s="22">
        <v>-2</v>
      </c>
      <c r="N429" s="22" t="s">
        <v>5054</v>
      </c>
      <c r="O429" s="22" t="s">
        <v>3993</v>
      </c>
      <c r="P429" s="22"/>
      <c r="Q429" s="64">
        <v>42089.376701388886</v>
      </c>
      <c r="R429" s="22"/>
      <c r="S429" s="22" t="s">
        <v>8160</v>
      </c>
      <c r="T429" s="22" t="s">
        <v>4055</v>
      </c>
      <c r="U429" s="22">
        <v>-1</v>
      </c>
      <c r="V429" s="23">
        <v>10844533562</v>
      </c>
      <c r="W429" s="22" t="s">
        <v>3991</v>
      </c>
      <c r="X429" s="22" t="s">
        <v>317</v>
      </c>
      <c r="Y429" s="22" t="s">
        <v>5862</v>
      </c>
      <c r="Z429" s="22" t="s">
        <v>8161</v>
      </c>
      <c r="AA429" s="22" t="s">
        <v>299</v>
      </c>
      <c r="AB429" s="22" t="s">
        <v>89</v>
      </c>
      <c r="AC429" s="22">
        <v>3</v>
      </c>
      <c r="AD429" s="22" t="s">
        <v>66</v>
      </c>
      <c r="AE429" s="22" t="s">
        <v>51</v>
      </c>
      <c r="AF429" s="22"/>
      <c r="AG429" s="22" t="s">
        <v>8150</v>
      </c>
      <c r="AH429" s="37"/>
    </row>
    <row r="430" spans="1:34" x14ac:dyDescent="0.25">
      <c r="A430" s="22">
        <v>2015</v>
      </c>
      <c r="B430" s="22" t="s">
        <v>3995</v>
      </c>
      <c r="C430" s="22">
        <v>134</v>
      </c>
      <c r="D430" s="22" t="s">
        <v>4099</v>
      </c>
      <c r="E430" s="22" t="s">
        <v>549</v>
      </c>
      <c r="F430" s="23">
        <v>374555027567</v>
      </c>
      <c r="G430" s="22" t="s">
        <v>286</v>
      </c>
      <c r="H430" s="22" t="s">
        <v>42</v>
      </c>
      <c r="I430" s="22" t="s">
        <v>550</v>
      </c>
      <c r="J430" s="23">
        <v>37455502756701</v>
      </c>
      <c r="K430" s="22" t="s">
        <v>45</v>
      </c>
      <c r="L430" s="22" t="s">
        <v>327</v>
      </c>
      <c r="M430" s="22">
        <v>0</v>
      </c>
      <c r="N430" s="22">
        <v>16</v>
      </c>
      <c r="O430" s="22" t="s">
        <v>3993</v>
      </c>
      <c r="P430" s="22"/>
      <c r="Q430" s="64">
        <v>42193.491990740738</v>
      </c>
      <c r="R430" s="22"/>
      <c r="S430" s="22" t="s">
        <v>8162</v>
      </c>
      <c r="T430" s="22" t="s">
        <v>3992</v>
      </c>
      <c r="U430" s="22">
        <v>-1</v>
      </c>
      <c r="V430" s="23">
        <v>10623548714</v>
      </c>
      <c r="W430" s="22" t="s">
        <v>3991</v>
      </c>
      <c r="X430" s="22" t="s">
        <v>583</v>
      </c>
      <c r="Y430" s="22" t="s">
        <v>7520</v>
      </c>
      <c r="Z430" s="22" t="s">
        <v>8163</v>
      </c>
      <c r="AA430" s="22" t="s">
        <v>1935</v>
      </c>
      <c r="AB430" s="22" t="s">
        <v>53</v>
      </c>
      <c r="AC430" s="22">
        <v>4</v>
      </c>
      <c r="AD430" s="22" t="s">
        <v>66</v>
      </c>
      <c r="AE430" s="22" t="s">
        <v>51</v>
      </c>
      <c r="AF430" s="22" t="s">
        <v>3990</v>
      </c>
      <c r="AG430" s="22" t="s">
        <v>8150</v>
      </c>
      <c r="AH430" s="37"/>
    </row>
    <row r="431" spans="1:34" x14ac:dyDescent="0.25">
      <c r="A431" s="22">
        <v>2015</v>
      </c>
      <c r="B431" s="22" t="s">
        <v>3995</v>
      </c>
      <c r="C431" s="22">
        <v>47551</v>
      </c>
      <c r="D431" s="22" t="s">
        <v>266</v>
      </c>
      <c r="E431" s="22" t="s">
        <v>5042</v>
      </c>
      <c r="F431" s="23">
        <v>347551001041</v>
      </c>
      <c r="G431" s="22" t="s">
        <v>286</v>
      </c>
      <c r="H431" s="22" t="s">
        <v>42</v>
      </c>
      <c r="I431" s="22" t="s">
        <v>5042</v>
      </c>
      <c r="J431" s="23">
        <v>34755100104101</v>
      </c>
      <c r="K431" s="22" t="s">
        <v>45</v>
      </c>
      <c r="L431" s="22" t="s">
        <v>7675</v>
      </c>
      <c r="M431" s="22">
        <v>-2</v>
      </c>
      <c r="N431" s="22" t="s">
        <v>286</v>
      </c>
      <c r="O431" s="22" t="s">
        <v>3993</v>
      </c>
      <c r="P431" s="22"/>
      <c r="Q431" s="64">
        <v>42107.647013888891</v>
      </c>
      <c r="R431" s="22"/>
      <c r="S431" s="22" t="s">
        <v>8164</v>
      </c>
      <c r="T431" s="22" t="s">
        <v>3992</v>
      </c>
      <c r="U431" s="22">
        <v>-1</v>
      </c>
      <c r="V431" s="23">
        <v>10835704922</v>
      </c>
      <c r="W431" s="22" t="s">
        <v>3991</v>
      </c>
      <c r="X431" s="22" t="s">
        <v>1604</v>
      </c>
      <c r="Y431" s="22" t="s">
        <v>204</v>
      </c>
      <c r="Z431" s="22" t="s">
        <v>282</v>
      </c>
      <c r="AA431" s="22" t="s">
        <v>246</v>
      </c>
      <c r="AB431" s="22" t="s">
        <v>53</v>
      </c>
      <c r="AC431" s="22">
        <v>3</v>
      </c>
      <c r="AD431" s="22" t="s">
        <v>66</v>
      </c>
      <c r="AE431" s="22" t="s">
        <v>51</v>
      </c>
      <c r="AF431" s="22"/>
      <c r="AG431" s="22" t="s">
        <v>8150</v>
      </c>
      <c r="AH431" s="37"/>
    </row>
    <row r="432" spans="1:34" x14ac:dyDescent="0.25">
      <c r="A432" s="22">
        <v>2015</v>
      </c>
      <c r="B432" s="22" t="s">
        <v>3995</v>
      </c>
      <c r="C432" s="22">
        <v>47288</v>
      </c>
      <c r="D432" s="22" t="s">
        <v>4013</v>
      </c>
      <c r="E432" s="22" t="s">
        <v>1925</v>
      </c>
      <c r="F432" s="23">
        <v>347288000697</v>
      </c>
      <c r="G432" s="22" t="s">
        <v>286</v>
      </c>
      <c r="H432" s="22" t="s">
        <v>42</v>
      </c>
      <c r="I432" s="22" t="s">
        <v>1925</v>
      </c>
      <c r="J432" s="23">
        <v>34728800069701</v>
      </c>
      <c r="K432" s="22" t="s">
        <v>45</v>
      </c>
      <c r="L432" s="22" t="s">
        <v>76</v>
      </c>
      <c r="M432" s="22">
        <v>4</v>
      </c>
      <c r="N432" s="22" t="s">
        <v>286</v>
      </c>
      <c r="O432" s="22" t="s">
        <v>3993</v>
      </c>
      <c r="P432" s="22"/>
      <c r="Q432" s="64">
        <v>42008.897037037037</v>
      </c>
      <c r="R432" s="22"/>
      <c r="S432" s="22" t="s">
        <v>8165</v>
      </c>
      <c r="T432" s="22" t="s">
        <v>3992</v>
      </c>
      <c r="U432" s="22"/>
      <c r="V432" s="23">
        <v>132455</v>
      </c>
      <c r="W432" s="22" t="s">
        <v>3991</v>
      </c>
      <c r="X432" s="22" t="s">
        <v>1630</v>
      </c>
      <c r="Y432" s="22" t="s">
        <v>619</v>
      </c>
      <c r="Z432" s="22" t="s">
        <v>8166</v>
      </c>
      <c r="AA432" s="22" t="s">
        <v>1635</v>
      </c>
      <c r="AB432" s="22" t="s">
        <v>89</v>
      </c>
      <c r="AC432" s="22">
        <v>8</v>
      </c>
      <c r="AD432" s="22" t="s">
        <v>66</v>
      </c>
      <c r="AE432" s="22" t="s">
        <v>51</v>
      </c>
      <c r="AF432" s="22"/>
      <c r="AG432" s="22" t="s">
        <v>8150</v>
      </c>
      <c r="AH432" s="37"/>
    </row>
    <row r="433" spans="1:34" x14ac:dyDescent="0.25">
      <c r="A433" s="22">
        <v>2015</v>
      </c>
      <c r="B433" s="22" t="s">
        <v>3995</v>
      </c>
      <c r="C433" s="22">
        <v>47288</v>
      </c>
      <c r="D433" s="22" t="s">
        <v>4013</v>
      </c>
      <c r="E433" s="22" t="s">
        <v>1925</v>
      </c>
      <c r="F433" s="23">
        <v>347288000697</v>
      </c>
      <c r="G433" s="22" t="s">
        <v>286</v>
      </c>
      <c r="H433" s="22" t="s">
        <v>42</v>
      </c>
      <c r="I433" s="22" t="s">
        <v>1925</v>
      </c>
      <c r="J433" s="23">
        <v>34728800069701</v>
      </c>
      <c r="K433" s="22" t="s">
        <v>45</v>
      </c>
      <c r="L433" s="22" t="s">
        <v>7263</v>
      </c>
      <c r="M433" s="22">
        <v>10</v>
      </c>
      <c r="N433" s="22" t="s">
        <v>286</v>
      </c>
      <c r="O433" s="22" t="s">
        <v>3993</v>
      </c>
      <c r="P433" s="22"/>
      <c r="Q433" s="64">
        <v>41989.501863425925</v>
      </c>
      <c r="R433" s="22"/>
      <c r="S433" s="22" t="s">
        <v>8167</v>
      </c>
      <c r="T433" s="22" t="s">
        <v>3992</v>
      </c>
      <c r="U433" s="22"/>
      <c r="V433" s="23">
        <v>288151128</v>
      </c>
      <c r="W433" s="22" t="s">
        <v>3991</v>
      </c>
      <c r="X433" s="22" t="s">
        <v>1630</v>
      </c>
      <c r="Y433" s="22" t="s">
        <v>1738</v>
      </c>
      <c r="Z433" s="22" t="s">
        <v>568</v>
      </c>
      <c r="AA433" s="22" t="s">
        <v>294</v>
      </c>
      <c r="AB433" s="22" t="s">
        <v>53</v>
      </c>
      <c r="AC433" s="22">
        <v>15</v>
      </c>
      <c r="AD433" s="22" t="s">
        <v>66</v>
      </c>
      <c r="AE433" s="22" t="s">
        <v>51</v>
      </c>
      <c r="AF433" s="22" t="s">
        <v>3990</v>
      </c>
      <c r="AG433" s="22" t="s">
        <v>8150</v>
      </c>
      <c r="AH433" s="37"/>
    </row>
    <row r="434" spans="1:34" x14ac:dyDescent="0.25">
      <c r="A434" s="22">
        <v>2015</v>
      </c>
      <c r="B434" s="22" t="s">
        <v>3995</v>
      </c>
      <c r="C434" s="22">
        <v>47980</v>
      </c>
      <c r="D434" s="22" t="s">
        <v>157</v>
      </c>
      <c r="E434" s="22" t="s">
        <v>159</v>
      </c>
      <c r="F434" s="23">
        <v>447980000049</v>
      </c>
      <c r="G434" s="22" t="s">
        <v>286</v>
      </c>
      <c r="H434" s="22" t="s">
        <v>42</v>
      </c>
      <c r="I434" s="22" t="s">
        <v>159</v>
      </c>
      <c r="J434" s="23">
        <v>44798000004901</v>
      </c>
      <c r="K434" s="22" t="s">
        <v>45</v>
      </c>
      <c r="L434" s="22" t="s">
        <v>76</v>
      </c>
      <c r="M434" s="22">
        <v>4</v>
      </c>
      <c r="N434" s="22">
        <v>4015</v>
      </c>
      <c r="O434" s="22" t="s">
        <v>74</v>
      </c>
      <c r="P434" s="22"/>
      <c r="Q434" s="64">
        <v>42077.70820601852</v>
      </c>
      <c r="R434" s="22"/>
      <c r="S434" s="22" t="s">
        <v>8168</v>
      </c>
      <c r="T434" s="22" t="s">
        <v>3992</v>
      </c>
      <c r="U434" s="22">
        <v>-1</v>
      </c>
      <c r="V434" s="23">
        <v>11282031290</v>
      </c>
      <c r="W434" s="22" t="s">
        <v>3991</v>
      </c>
      <c r="X434" s="22" t="s">
        <v>366</v>
      </c>
      <c r="Y434" s="22" t="s">
        <v>789</v>
      </c>
      <c r="Z434" s="22" t="s">
        <v>8169</v>
      </c>
      <c r="AA434" s="22" t="s">
        <v>195</v>
      </c>
      <c r="AB434" s="22" t="s">
        <v>89</v>
      </c>
      <c r="AC434" s="22">
        <v>8</v>
      </c>
      <c r="AD434" s="22" t="s">
        <v>66</v>
      </c>
      <c r="AE434" s="22" t="s">
        <v>51</v>
      </c>
      <c r="AF434" s="22"/>
      <c r="AG434" s="22" t="s">
        <v>8150</v>
      </c>
      <c r="AH434" s="37"/>
    </row>
    <row r="435" spans="1:34" x14ac:dyDescent="0.25">
      <c r="A435" s="22">
        <v>2015</v>
      </c>
      <c r="B435" s="22" t="s">
        <v>3995</v>
      </c>
      <c r="C435" s="22">
        <v>47980</v>
      </c>
      <c r="D435" s="22" t="s">
        <v>157</v>
      </c>
      <c r="E435" s="22" t="s">
        <v>1463</v>
      </c>
      <c r="F435" s="23">
        <v>447980000090</v>
      </c>
      <c r="G435" s="22" t="s">
        <v>286</v>
      </c>
      <c r="H435" s="22" t="s">
        <v>42</v>
      </c>
      <c r="I435" s="22" t="s">
        <v>1463</v>
      </c>
      <c r="J435" s="23">
        <v>44798000009001</v>
      </c>
      <c r="K435" s="22" t="s">
        <v>45</v>
      </c>
      <c r="L435" s="22" t="s">
        <v>7319</v>
      </c>
      <c r="M435" s="22">
        <v>-1</v>
      </c>
      <c r="N435" s="22" t="s">
        <v>4377</v>
      </c>
      <c r="O435" s="22" t="s">
        <v>3993</v>
      </c>
      <c r="P435" s="22"/>
      <c r="Q435" s="64">
        <v>42088.496412037035</v>
      </c>
      <c r="R435" s="22"/>
      <c r="S435" s="22" t="s">
        <v>4375</v>
      </c>
      <c r="T435" s="22" t="s">
        <v>3992</v>
      </c>
      <c r="U435" s="22">
        <v>-1</v>
      </c>
      <c r="V435" s="23">
        <v>430249830</v>
      </c>
      <c r="W435" s="22" t="s">
        <v>3991</v>
      </c>
      <c r="X435" s="22" t="s">
        <v>3891</v>
      </c>
      <c r="Y435" s="22" t="s">
        <v>270</v>
      </c>
      <c r="Z435" s="22" t="s">
        <v>4373</v>
      </c>
      <c r="AA435" s="22" t="s">
        <v>488</v>
      </c>
      <c r="AB435" s="22" t="s">
        <v>89</v>
      </c>
      <c r="AC435" s="22">
        <v>5</v>
      </c>
      <c r="AD435" s="22" t="s">
        <v>66</v>
      </c>
      <c r="AE435" s="22" t="s">
        <v>51</v>
      </c>
      <c r="AF435" s="22" t="s">
        <v>3990</v>
      </c>
      <c r="AG435" s="22" t="s">
        <v>8150</v>
      </c>
      <c r="AH435" s="37"/>
    </row>
    <row r="436" spans="1:34" x14ac:dyDescent="0.25">
      <c r="A436" s="22">
        <v>2015</v>
      </c>
      <c r="B436" s="22" t="s">
        <v>3995</v>
      </c>
      <c r="C436" s="22">
        <v>47980</v>
      </c>
      <c r="D436" s="22" t="s">
        <v>157</v>
      </c>
      <c r="E436" s="22" t="s">
        <v>159</v>
      </c>
      <c r="F436" s="23">
        <v>447980000049</v>
      </c>
      <c r="G436" s="22" t="s">
        <v>286</v>
      </c>
      <c r="H436" s="22" t="s">
        <v>42</v>
      </c>
      <c r="I436" s="22" t="s">
        <v>159</v>
      </c>
      <c r="J436" s="23">
        <v>44798000004901</v>
      </c>
      <c r="K436" s="22" t="s">
        <v>45</v>
      </c>
      <c r="L436" s="22" t="s">
        <v>101</v>
      </c>
      <c r="M436" s="22">
        <v>6</v>
      </c>
      <c r="N436" s="22" t="s">
        <v>1582</v>
      </c>
      <c r="O436" s="22" t="s">
        <v>3993</v>
      </c>
      <c r="P436" s="22"/>
      <c r="Q436" s="64">
        <v>42083.77171296296</v>
      </c>
      <c r="R436" s="22"/>
      <c r="S436" s="22" t="s">
        <v>8170</v>
      </c>
      <c r="T436" s="22" t="s">
        <v>3992</v>
      </c>
      <c r="U436" s="22">
        <v>-1</v>
      </c>
      <c r="V436" s="23">
        <v>2364465</v>
      </c>
      <c r="W436" s="22" t="s">
        <v>3991</v>
      </c>
      <c r="X436" s="22" t="s">
        <v>527</v>
      </c>
      <c r="Y436" s="22" t="s">
        <v>161</v>
      </c>
      <c r="Z436" s="22" t="s">
        <v>606</v>
      </c>
      <c r="AA436" s="22" t="s">
        <v>164</v>
      </c>
      <c r="AB436" s="22" t="s">
        <v>53</v>
      </c>
      <c r="AC436" s="22">
        <v>7</v>
      </c>
      <c r="AD436" s="22" t="s">
        <v>66</v>
      </c>
      <c r="AE436" s="22" t="s">
        <v>51</v>
      </c>
      <c r="AF436" s="22" t="s">
        <v>3990</v>
      </c>
      <c r="AG436" s="22" t="s">
        <v>8150</v>
      </c>
      <c r="AH436" s="37"/>
    </row>
    <row r="437" spans="1:34" x14ac:dyDescent="0.25">
      <c r="A437" s="22">
        <v>2015</v>
      </c>
      <c r="B437" s="22" t="s">
        <v>3995</v>
      </c>
      <c r="C437" s="22">
        <v>47288</v>
      </c>
      <c r="D437" s="22" t="s">
        <v>4013</v>
      </c>
      <c r="E437" s="22" t="s">
        <v>5016</v>
      </c>
      <c r="F437" s="23">
        <v>347288010498</v>
      </c>
      <c r="G437" s="22" t="s">
        <v>286</v>
      </c>
      <c r="H437" s="22" t="s">
        <v>42</v>
      </c>
      <c r="I437" s="22" t="s">
        <v>5016</v>
      </c>
      <c r="J437" s="23">
        <v>34728801049801</v>
      </c>
      <c r="K437" s="22" t="s">
        <v>45</v>
      </c>
      <c r="L437" s="22" t="s">
        <v>232</v>
      </c>
      <c r="M437" s="22">
        <v>1</v>
      </c>
      <c r="N437" s="22">
        <v>1</v>
      </c>
      <c r="O437" s="22" t="s">
        <v>3993</v>
      </c>
      <c r="P437" s="22"/>
      <c r="Q437" s="64">
        <v>42041.824675925927</v>
      </c>
      <c r="R437" s="22"/>
      <c r="S437" s="22" t="s">
        <v>8171</v>
      </c>
      <c r="T437" s="22" t="s">
        <v>3992</v>
      </c>
      <c r="U437" s="22">
        <v>-1</v>
      </c>
      <c r="V437" s="23">
        <v>108180428</v>
      </c>
      <c r="W437" s="22" t="s">
        <v>3991</v>
      </c>
      <c r="X437" s="22" t="s">
        <v>175</v>
      </c>
      <c r="Y437" s="22" t="s">
        <v>253</v>
      </c>
      <c r="Z437" s="22" t="s">
        <v>607</v>
      </c>
      <c r="AA437" s="22"/>
      <c r="AB437" s="22" t="s">
        <v>89</v>
      </c>
      <c r="AC437" s="22">
        <v>6</v>
      </c>
      <c r="AD437" s="22" t="s">
        <v>66</v>
      </c>
      <c r="AE437" s="22" t="s">
        <v>51</v>
      </c>
      <c r="AF437" s="22"/>
      <c r="AG437" s="22" t="s">
        <v>8150</v>
      </c>
      <c r="AH437" s="37"/>
    </row>
    <row r="438" spans="1:34" x14ac:dyDescent="0.25">
      <c r="A438" s="22">
        <v>2015</v>
      </c>
      <c r="B438" s="22" t="s">
        <v>3995</v>
      </c>
      <c r="C438" s="22">
        <v>47980</v>
      </c>
      <c r="D438" s="22" t="s">
        <v>157</v>
      </c>
      <c r="E438" s="22" t="s">
        <v>1505</v>
      </c>
      <c r="F438" s="23">
        <v>447980003531</v>
      </c>
      <c r="G438" s="22" t="s">
        <v>286</v>
      </c>
      <c r="H438" s="22" t="s">
        <v>42</v>
      </c>
      <c r="I438" s="22" t="s">
        <v>1505</v>
      </c>
      <c r="J438" s="23">
        <v>44798000353101</v>
      </c>
      <c r="K438" s="22" t="s">
        <v>45</v>
      </c>
      <c r="L438" s="22" t="s">
        <v>327</v>
      </c>
      <c r="M438" s="22">
        <v>0</v>
      </c>
      <c r="N438" s="22" t="s">
        <v>700</v>
      </c>
      <c r="O438" s="22" t="s">
        <v>3993</v>
      </c>
      <c r="P438" s="22"/>
      <c r="Q438" s="64">
        <v>42206.689155092594</v>
      </c>
      <c r="R438" s="22"/>
      <c r="S438" s="22" t="s">
        <v>8172</v>
      </c>
      <c r="T438" s="22" t="s">
        <v>3992</v>
      </c>
      <c r="U438" s="22">
        <v>-1</v>
      </c>
      <c r="V438" s="23">
        <v>11152934154</v>
      </c>
      <c r="W438" s="22" t="s">
        <v>3991</v>
      </c>
      <c r="X438" s="22" t="s">
        <v>5305</v>
      </c>
      <c r="Y438" s="22" t="s">
        <v>750</v>
      </c>
      <c r="Z438" s="22" t="s">
        <v>1053</v>
      </c>
      <c r="AA438" s="22" t="s">
        <v>488</v>
      </c>
      <c r="AB438" s="22" t="s">
        <v>89</v>
      </c>
      <c r="AC438" s="22">
        <v>5</v>
      </c>
      <c r="AD438" s="22" t="s">
        <v>66</v>
      </c>
      <c r="AE438" s="22" t="s">
        <v>51</v>
      </c>
      <c r="AF438" s="22" t="s">
        <v>3990</v>
      </c>
      <c r="AG438" s="22" t="s">
        <v>8150</v>
      </c>
      <c r="AH438" s="37"/>
    </row>
    <row r="439" spans="1:34" x14ac:dyDescent="0.25">
      <c r="A439" s="22">
        <v>2015</v>
      </c>
      <c r="B439" s="22" t="s">
        <v>3995</v>
      </c>
      <c r="C439" s="22">
        <v>47745</v>
      </c>
      <c r="D439" s="22" t="s">
        <v>344</v>
      </c>
      <c r="E439" s="22" t="s">
        <v>346</v>
      </c>
      <c r="F439" s="23">
        <v>347745000517</v>
      </c>
      <c r="G439" s="22" t="s">
        <v>286</v>
      </c>
      <c r="H439" s="22" t="s">
        <v>42</v>
      </c>
      <c r="I439" s="22" t="s">
        <v>347</v>
      </c>
      <c r="J439" s="23">
        <v>34774500051701</v>
      </c>
      <c r="K439" s="22" t="s">
        <v>45</v>
      </c>
      <c r="L439" s="22" t="s">
        <v>76</v>
      </c>
      <c r="M439" s="22">
        <v>4</v>
      </c>
      <c r="N439" s="22" t="s">
        <v>4105</v>
      </c>
      <c r="O439" s="22" t="s">
        <v>3993</v>
      </c>
      <c r="P439" s="22"/>
      <c r="Q439" s="64">
        <v>42200.659039351849</v>
      </c>
      <c r="R439" s="22"/>
      <c r="S439" s="22" t="s">
        <v>5324</v>
      </c>
      <c r="T439" s="22" t="s">
        <v>3992</v>
      </c>
      <c r="U439" s="22">
        <v>-1</v>
      </c>
      <c r="V439" s="23">
        <v>12629667006</v>
      </c>
      <c r="W439" s="22" t="s">
        <v>3991</v>
      </c>
      <c r="X439" s="22" t="s">
        <v>506</v>
      </c>
      <c r="Y439" s="22" t="s">
        <v>184</v>
      </c>
      <c r="Z439" s="22" t="s">
        <v>246</v>
      </c>
      <c r="AA439" s="22" t="s">
        <v>59</v>
      </c>
      <c r="AB439" s="22" t="s">
        <v>53</v>
      </c>
      <c r="AC439" s="22">
        <v>14</v>
      </c>
      <c r="AD439" s="22" t="s">
        <v>64</v>
      </c>
      <c r="AE439" s="22" t="s">
        <v>65</v>
      </c>
      <c r="AF439" s="22" t="s">
        <v>3990</v>
      </c>
      <c r="AG439" s="22" t="s">
        <v>8150</v>
      </c>
      <c r="AH439" s="37"/>
    </row>
    <row r="440" spans="1:34" x14ac:dyDescent="0.25">
      <c r="A440" s="22">
        <v>2015</v>
      </c>
      <c r="B440" s="22" t="s">
        <v>3995</v>
      </c>
      <c r="C440" s="22">
        <v>47288</v>
      </c>
      <c r="D440" s="22" t="s">
        <v>4013</v>
      </c>
      <c r="E440" s="22" t="s">
        <v>2179</v>
      </c>
      <c r="F440" s="23">
        <v>347288000026</v>
      </c>
      <c r="G440" s="22" t="s">
        <v>286</v>
      </c>
      <c r="H440" s="22" t="s">
        <v>42</v>
      </c>
      <c r="I440" s="22" t="s">
        <v>2179</v>
      </c>
      <c r="J440" s="23">
        <v>34728800002601</v>
      </c>
      <c r="K440" s="22" t="s">
        <v>45</v>
      </c>
      <c r="L440" s="22" t="s">
        <v>96</v>
      </c>
      <c r="M440" s="22">
        <v>3</v>
      </c>
      <c r="N440" s="22">
        <v>301</v>
      </c>
      <c r="O440" s="22" t="s">
        <v>3993</v>
      </c>
      <c r="P440" s="22"/>
      <c r="Q440" s="64">
        <v>41990.433425925927</v>
      </c>
      <c r="R440" s="22"/>
      <c r="S440" s="22" t="s">
        <v>8173</v>
      </c>
      <c r="T440" s="22" t="s">
        <v>4055</v>
      </c>
      <c r="U440" s="22">
        <v>-1</v>
      </c>
      <c r="V440" s="23">
        <v>146534107</v>
      </c>
      <c r="W440" s="22" t="s">
        <v>3991</v>
      </c>
      <c r="X440" s="22" t="s">
        <v>737</v>
      </c>
      <c r="Y440" s="22" t="s">
        <v>8174</v>
      </c>
      <c r="Z440" s="22" t="s">
        <v>246</v>
      </c>
      <c r="AA440" s="22" t="s">
        <v>105</v>
      </c>
      <c r="AB440" s="22" t="s">
        <v>53</v>
      </c>
      <c r="AC440" s="22">
        <v>7</v>
      </c>
      <c r="AD440" s="22" t="s">
        <v>66</v>
      </c>
      <c r="AE440" s="22" t="s">
        <v>51</v>
      </c>
      <c r="AF440" s="22"/>
      <c r="AG440" s="22" t="s">
        <v>8150</v>
      </c>
      <c r="AH440" s="37"/>
    </row>
    <row r="441" spans="1:34" x14ac:dyDescent="0.25">
      <c r="A441" s="22">
        <v>2015</v>
      </c>
      <c r="B441" s="22" t="s">
        <v>3995</v>
      </c>
      <c r="C441" s="22">
        <v>47555</v>
      </c>
      <c r="D441" s="22" t="s">
        <v>181</v>
      </c>
      <c r="E441" s="22" t="s">
        <v>3576</v>
      </c>
      <c r="F441" s="23">
        <v>347555000219</v>
      </c>
      <c r="G441" s="22" t="s">
        <v>286</v>
      </c>
      <c r="H441" s="22" t="s">
        <v>42</v>
      </c>
      <c r="I441" s="22" t="s">
        <v>3576</v>
      </c>
      <c r="J441" s="23">
        <v>34755500021901</v>
      </c>
      <c r="K441" s="22" t="s">
        <v>45</v>
      </c>
      <c r="L441" s="22" t="s">
        <v>278</v>
      </c>
      <c r="M441" s="22">
        <v>8</v>
      </c>
      <c r="N441" s="22">
        <v>8</v>
      </c>
      <c r="O441" s="22" t="s">
        <v>3993</v>
      </c>
      <c r="P441" s="22"/>
      <c r="Q441" s="64">
        <v>42083.446134259262</v>
      </c>
      <c r="R441" s="22"/>
      <c r="S441" s="22" t="s">
        <v>4687</v>
      </c>
      <c r="T441" s="22" t="s">
        <v>3992</v>
      </c>
      <c r="U441" s="22">
        <v>-1</v>
      </c>
      <c r="V441" s="23">
        <v>321463174</v>
      </c>
      <c r="W441" s="22" t="s">
        <v>3991</v>
      </c>
      <c r="X441" s="22" t="s">
        <v>3574</v>
      </c>
      <c r="Y441" s="22" t="s">
        <v>736</v>
      </c>
      <c r="Z441" s="22" t="s">
        <v>2573</v>
      </c>
      <c r="AA441" s="22" t="s">
        <v>294</v>
      </c>
      <c r="AB441" s="22" t="s">
        <v>89</v>
      </c>
      <c r="AC441" s="22">
        <v>14</v>
      </c>
      <c r="AD441" s="22" t="s">
        <v>66</v>
      </c>
      <c r="AE441" s="22" t="s">
        <v>51</v>
      </c>
      <c r="AF441" s="22" t="s">
        <v>3990</v>
      </c>
      <c r="AG441" s="22" t="s">
        <v>8150</v>
      </c>
      <c r="AH441" s="37"/>
    </row>
    <row r="442" spans="1:34" x14ac:dyDescent="0.25">
      <c r="A442" s="22">
        <v>2015</v>
      </c>
      <c r="B442" s="22" t="s">
        <v>3995</v>
      </c>
      <c r="C442" s="22">
        <v>47555</v>
      </c>
      <c r="D442" s="22" t="s">
        <v>181</v>
      </c>
      <c r="E442" s="22" t="s">
        <v>1002</v>
      </c>
      <c r="F442" s="23">
        <v>347555027974</v>
      </c>
      <c r="G442" s="22" t="s">
        <v>286</v>
      </c>
      <c r="H442" s="22" t="s">
        <v>42</v>
      </c>
      <c r="I442" s="22" t="s">
        <v>1003</v>
      </c>
      <c r="J442" s="23">
        <v>34755502797401</v>
      </c>
      <c r="K442" s="22" t="s">
        <v>172</v>
      </c>
      <c r="L442" s="22" t="s">
        <v>327</v>
      </c>
      <c r="M442" s="22">
        <v>0</v>
      </c>
      <c r="N442" s="22" t="s">
        <v>6332</v>
      </c>
      <c r="O442" s="22" t="s">
        <v>3993</v>
      </c>
      <c r="P442" s="22"/>
      <c r="Q442" s="64">
        <v>42268.657650462963</v>
      </c>
      <c r="R442" s="22"/>
      <c r="S442" s="22" t="s">
        <v>8175</v>
      </c>
      <c r="T442" s="22" t="s">
        <v>3992</v>
      </c>
      <c r="U442" s="22">
        <v>-1</v>
      </c>
      <c r="V442" s="23">
        <v>10805723019</v>
      </c>
      <c r="W442" s="22" t="s">
        <v>3991</v>
      </c>
      <c r="X442" s="22" t="s">
        <v>1856</v>
      </c>
      <c r="Y442" s="22" t="s">
        <v>624</v>
      </c>
      <c r="Z442" s="22" t="s">
        <v>8176</v>
      </c>
      <c r="AA442" s="22"/>
      <c r="AB442" s="22" t="s">
        <v>53</v>
      </c>
      <c r="AC442" s="22">
        <v>4</v>
      </c>
      <c r="AD442" s="22" t="s">
        <v>66</v>
      </c>
      <c r="AE442" s="22" t="s">
        <v>51</v>
      </c>
      <c r="AF442" s="22" t="s">
        <v>3990</v>
      </c>
      <c r="AG442" s="22" t="s">
        <v>8150</v>
      </c>
      <c r="AH442" s="37"/>
    </row>
    <row r="443" spans="1:34" x14ac:dyDescent="0.25">
      <c r="A443" s="22">
        <v>2015</v>
      </c>
      <c r="B443" s="22" t="s">
        <v>3995</v>
      </c>
      <c r="C443" s="22">
        <v>47245</v>
      </c>
      <c r="D443" s="22" t="s">
        <v>251</v>
      </c>
      <c r="E443" s="22" t="s">
        <v>5069</v>
      </c>
      <c r="F443" s="23">
        <v>347245050267</v>
      </c>
      <c r="G443" s="22" t="s">
        <v>286</v>
      </c>
      <c r="H443" s="22" t="s">
        <v>42</v>
      </c>
      <c r="I443" s="22" t="s">
        <v>5070</v>
      </c>
      <c r="J443" s="23">
        <v>34724505026701</v>
      </c>
      <c r="K443" s="22" t="s">
        <v>45</v>
      </c>
      <c r="L443" s="22" t="s">
        <v>96</v>
      </c>
      <c r="M443" s="22">
        <v>3</v>
      </c>
      <c r="N443" s="22">
        <v>301</v>
      </c>
      <c r="O443" s="22" t="s">
        <v>3993</v>
      </c>
      <c r="P443" s="22"/>
      <c r="Q443" s="64">
        <v>42011.427118055559</v>
      </c>
      <c r="R443" s="22"/>
      <c r="S443" s="22" t="s">
        <v>8177</v>
      </c>
      <c r="T443" s="22" t="s">
        <v>4055</v>
      </c>
      <c r="U443" s="22">
        <v>-1</v>
      </c>
      <c r="V443" s="23">
        <v>421554495</v>
      </c>
      <c r="W443" s="22" t="s">
        <v>3991</v>
      </c>
      <c r="X443" s="22" t="s">
        <v>5381</v>
      </c>
      <c r="Y443" s="22" t="s">
        <v>1873</v>
      </c>
      <c r="Z443" s="22" t="s">
        <v>2797</v>
      </c>
      <c r="AA443" s="22" t="s">
        <v>711</v>
      </c>
      <c r="AB443" s="22" t="s">
        <v>89</v>
      </c>
      <c r="AC443" s="22">
        <v>7</v>
      </c>
      <c r="AD443" s="22" t="s">
        <v>66</v>
      </c>
      <c r="AE443" s="22" t="s">
        <v>51</v>
      </c>
      <c r="AF443" s="22"/>
      <c r="AG443" s="22" t="s">
        <v>8150</v>
      </c>
      <c r="AH443" s="37"/>
    </row>
    <row r="444" spans="1:34" x14ac:dyDescent="0.25">
      <c r="A444" s="22">
        <v>2015</v>
      </c>
      <c r="B444" s="22" t="s">
        <v>3995</v>
      </c>
      <c r="C444" s="22">
        <v>47745</v>
      </c>
      <c r="D444" s="22" t="s">
        <v>344</v>
      </c>
      <c r="E444" s="22" t="s">
        <v>346</v>
      </c>
      <c r="F444" s="23">
        <v>347745000517</v>
      </c>
      <c r="G444" s="22" t="s">
        <v>286</v>
      </c>
      <c r="H444" s="22" t="s">
        <v>42</v>
      </c>
      <c r="I444" s="22" t="s">
        <v>347</v>
      </c>
      <c r="J444" s="23">
        <v>34774500051701</v>
      </c>
      <c r="K444" s="22" t="s">
        <v>45</v>
      </c>
      <c r="L444" s="22" t="s">
        <v>49</v>
      </c>
      <c r="M444" s="22">
        <v>5</v>
      </c>
      <c r="N444" s="22" t="s">
        <v>3048</v>
      </c>
      <c r="O444" s="22" t="s">
        <v>3993</v>
      </c>
      <c r="P444" s="22"/>
      <c r="Q444" s="64">
        <v>42200.748692129629</v>
      </c>
      <c r="R444" s="22"/>
      <c r="S444" s="22" t="s">
        <v>5388</v>
      </c>
      <c r="T444" s="22" t="s">
        <v>3992</v>
      </c>
      <c r="U444" s="22">
        <v>-1</v>
      </c>
      <c r="V444" s="23">
        <v>98070671573</v>
      </c>
      <c r="W444" s="22" t="s">
        <v>3991</v>
      </c>
      <c r="X444" s="22" t="s">
        <v>2225</v>
      </c>
      <c r="Y444" s="22" t="s">
        <v>1214</v>
      </c>
      <c r="Z444" s="22" t="s">
        <v>403</v>
      </c>
      <c r="AA444" s="22" t="s">
        <v>207</v>
      </c>
      <c r="AB444" s="22" t="s">
        <v>89</v>
      </c>
      <c r="AC444" s="22">
        <v>16</v>
      </c>
      <c r="AD444" s="22" t="s">
        <v>64</v>
      </c>
      <c r="AE444" s="22" t="s">
        <v>65</v>
      </c>
      <c r="AF444" s="22" t="s">
        <v>3990</v>
      </c>
      <c r="AG444" s="22" t="s">
        <v>8150</v>
      </c>
      <c r="AH444" s="37"/>
    </row>
    <row r="445" spans="1:34" x14ac:dyDescent="0.25">
      <c r="A445" s="22">
        <v>2015</v>
      </c>
      <c r="B445" s="22" t="s">
        <v>3995</v>
      </c>
      <c r="C445" s="22">
        <v>47288</v>
      </c>
      <c r="D445" s="22" t="s">
        <v>4013</v>
      </c>
      <c r="E445" s="22" t="s">
        <v>1925</v>
      </c>
      <c r="F445" s="23">
        <v>347288000697</v>
      </c>
      <c r="G445" s="22" t="s">
        <v>286</v>
      </c>
      <c r="H445" s="22" t="s">
        <v>42</v>
      </c>
      <c r="I445" s="22" t="s">
        <v>1925</v>
      </c>
      <c r="J445" s="23">
        <v>34728800069701</v>
      </c>
      <c r="K445" s="22" t="s">
        <v>45</v>
      </c>
      <c r="L445" s="22" t="s">
        <v>7263</v>
      </c>
      <c r="M445" s="22">
        <v>10</v>
      </c>
      <c r="N445" s="22" t="s">
        <v>286</v>
      </c>
      <c r="O445" s="22" t="s">
        <v>3993</v>
      </c>
      <c r="P445" s="22"/>
      <c r="Q445" s="64">
        <v>41989.501898148148</v>
      </c>
      <c r="R445" s="22"/>
      <c r="S445" s="22" t="s">
        <v>8178</v>
      </c>
      <c r="T445" s="22" t="s">
        <v>3992</v>
      </c>
      <c r="U445" s="22"/>
      <c r="V445" s="23">
        <v>98112165037</v>
      </c>
      <c r="W445" s="22" t="s">
        <v>3991</v>
      </c>
      <c r="X445" s="22" t="s">
        <v>1064</v>
      </c>
      <c r="Y445" s="22" t="s">
        <v>2210</v>
      </c>
      <c r="Z445" s="22" t="s">
        <v>5214</v>
      </c>
      <c r="AA445" s="22"/>
      <c r="AB445" s="22" t="s">
        <v>89</v>
      </c>
      <c r="AC445" s="22">
        <v>16</v>
      </c>
      <c r="AD445" s="22" t="s">
        <v>66</v>
      </c>
      <c r="AE445" s="22" t="s">
        <v>51</v>
      </c>
      <c r="AF445" s="22" t="s">
        <v>3990</v>
      </c>
      <c r="AG445" s="22" t="s">
        <v>8150</v>
      </c>
      <c r="AH445" s="37"/>
    </row>
    <row r="446" spans="1:34" x14ac:dyDescent="0.25">
      <c r="A446" s="22">
        <v>2015</v>
      </c>
      <c r="B446" s="22" t="s">
        <v>3995</v>
      </c>
      <c r="C446" s="22">
        <v>47288</v>
      </c>
      <c r="D446" s="22" t="s">
        <v>4013</v>
      </c>
      <c r="E446" s="22" t="s">
        <v>1925</v>
      </c>
      <c r="F446" s="23">
        <v>347288000697</v>
      </c>
      <c r="G446" s="22" t="s">
        <v>286</v>
      </c>
      <c r="H446" s="22" t="s">
        <v>42</v>
      </c>
      <c r="I446" s="22" t="s">
        <v>1925</v>
      </c>
      <c r="J446" s="23">
        <v>34728800069701</v>
      </c>
      <c r="K446" s="22" t="s">
        <v>45</v>
      </c>
      <c r="L446" s="22" t="s">
        <v>7263</v>
      </c>
      <c r="M446" s="22">
        <v>10</v>
      </c>
      <c r="N446" s="22" t="s">
        <v>286</v>
      </c>
      <c r="O446" s="22" t="s">
        <v>3993</v>
      </c>
      <c r="P446" s="22"/>
      <c r="Q446" s="64">
        <v>41989.501909722225</v>
      </c>
      <c r="R446" s="22"/>
      <c r="S446" s="22" t="s">
        <v>8179</v>
      </c>
      <c r="T446" s="22" t="s">
        <v>3992</v>
      </c>
      <c r="U446" s="22"/>
      <c r="V446" s="23">
        <v>329116915</v>
      </c>
      <c r="W446" s="22" t="s">
        <v>3991</v>
      </c>
      <c r="X446" s="22" t="s">
        <v>1064</v>
      </c>
      <c r="Y446" s="22" t="s">
        <v>316</v>
      </c>
      <c r="Z446" s="22" t="s">
        <v>8180</v>
      </c>
      <c r="AA446" s="22" t="s">
        <v>588</v>
      </c>
      <c r="AB446" s="22" t="s">
        <v>89</v>
      </c>
      <c r="AC446" s="22">
        <v>16</v>
      </c>
      <c r="AD446" s="22" t="s">
        <v>66</v>
      </c>
      <c r="AE446" s="22" t="s">
        <v>51</v>
      </c>
      <c r="AF446" s="22" t="s">
        <v>3990</v>
      </c>
      <c r="AG446" s="22" t="s">
        <v>8150</v>
      </c>
      <c r="AH446" s="37"/>
    </row>
    <row r="447" spans="1:34" x14ac:dyDescent="0.25">
      <c r="A447" s="22">
        <v>2015</v>
      </c>
      <c r="B447" s="22" t="s">
        <v>3995</v>
      </c>
      <c r="C447" s="22">
        <v>47245</v>
      </c>
      <c r="D447" s="22" t="s">
        <v>251</v>
      </c>
      <c r="E447" s="22" t="s">
        <v>5069</v>
      </c>
      <c r="F447" s="23">
        <v>347245050267</v>
      </c>
      <c r="G447" s="22" t="s">
        <v>286</v>
      </c>
      <c r="H447" s="22" t="s">
        <v>42</v>
      </c>
      <c r="I447" s="22" t="s">
        <v>5070</v>
      </c>
      <c r="J447" s="23">
        <v>34724505026701</v>
      </c>
      <c r="K447" s="22" t="s">
        <v>45</v>
      </c>
      <c r="L447" s="22" t="s">
        <v>7319</v>
      </c>
      <c r="M447" s="22">
        <v>-1</v>
      </c>
      <c r="N447" s="22">
        <v>-107</v>
      </c>
      <c r="O447" s="22" t="s">
        <v>3993</v>
      </c>
      <c r="P447" s="22"/>
      <c r="Q447" s="64">
        <v>42011.427800925929</v>
      </c>
      <c r="R447" s="22"/>
      <c r="S447" s="22" t="s">
        <v>8181</v>
      </c>
      <c r="T447" s="22" t="s">
        <v>4055</v>
      </c>
      <c r="U447" s="22">
        <v>-1</v>
      </c>
      <c r="V447" s="23">
        <v>2448265</v>
      </c>
      <c r="W447" s="22" t="s">
        <v>3991</v>
      </c>
      <c r="X447" s="22" t="s">
        <v>8182</v>
      </c>
      <c r="Y447" s="22" t="s">
        <v>2716</v>
      </c>
      <c r="Z447" s="22" t="s">
        <v>2429</v>
      </c>
      <c r="AA447" s="22" t="s">
        <v>705</v>
      </c>
      <c r="AB447" s="22" t="s">
        <v>53</v>
      </c>
      <c r="AC447" s="22">
        <v>4</v>
      </c>
      <c r="AD447" s="22" t="s">
        <v>66</v>
      </c>
      <c r="AE447" s="22" t="s">
        <v>51</v>
      </c>
      <c r="AF447" s="22"/>
      <c r="AG447" s="22" t="s">
        <v>8150</v>
      </c>
      <c r="AH447" s="37"/>
    </row>
    <row r="448" spans="1:34" x14ac:dyDescent="0.25">
      <c r="A448" s="22">
        <v>2015</v>
      </c>
      <c r="B448" s="22" t="s">
        <v>3995</v>
      </c>
      <c r="C448" s="22">
        <v>47288</v>
      </c>
      <c r="D448" s="22" t="s">
        <v>4013</v>
      </c>
      <c r="E448" s="22" t="s">
        <v>677</v>
      </c>
      <c r="F448" s="23">
        <v>347288000069</v>
      </c>
      <c r="G448" s="22" t="s">
        <v>286</v>
      </c>
      <c r="H448" s="22" t="s">
        <v>42</v>
      </c>
      <c r="I448" s="22" t="s">
        <v>677</v>
      </c>
      <c r="J448" s="23">
        <v>34728800006901</v>
      </c>
      <c r="K448" s="22" t="s">
        <v>45</v>
      </c>
      <c r="L448" s="22" t="s">
        <v>49</v>
      </c>
      <c r="M448" s="22">
        <v>5</v>
      </c>
      <c r="N448" s="22">
        <v>501</v>
      </c>
      <c r="O448" s="22" t="s">
        <v>3993</v>
      </c>
      <c r="P448" s="22"/>
      <c r="Q448" s="64">
        <v>42132.648958333331</v>
      </c>
      <c r="R448" s="22"/>
      <c r="S448" s="22" t="s">
        <v>8183</v>
      </c>
      <c r="T448" s="22" t="s">
        <v>3992</v>
      </c>
      <c r="U448" s="22">
        <v>-1</v>
      </c>
      <c r="V448" s="23">
        <v>1612716</v>
      </c>
      <c r="W448" s="22" t="s">
        <v>3991</v>
      </c>
      <c r="X448" s="22" t="s">
        <v>1058</v>
      </c>
      <c r="Y448" s="22" t="s">
        <v>1630</v>
      </c>
      <c r="Z448" s="22" t="s">
        <v>411</v>
      </c>
      <c r="AA448" s="22" t="s">
        <v>246</v>
      </c>
      <c r="AB448" s="22" t="s">
        <v>53</v>
      </c>
      <c r="AC448" s="22">
        <v>15</v>
      </c>
      <c r="AD448" s="22" t="s">
        <v>66</v>
      </c>
      <c r="AE448" s="22" t="s">
        <v>51</v>
      </c>
      <c r="AF448" s="22"/>
      <c r="AG448" s="22" t="s">
        <v>8150</v>
      </c>
      <c r="AH448" s="37"/>
    </row>
    <row r="449" spans="1:34" x14ac:dyDescent="0.25">
      <c r="A449" s="22">
        <v>2015</v>
      </c>
      <c r="B449" s="22" t="s">
        <v>3995</v>
      </c>
      <c r="C449" s="22">
        <v>47170</v>
      </c>
      <c r="D449" s="22" t="s">
        <v>4035</v>
      </c>
      <c r="E449" s="22" t="s">
        <v>135</v>
      </c>
      <c r="F449" s="23">
        <v>347170000595</v>
      </c>
      <c r="G449" s="22" t="s">
        <v>286</v>
      </c>
      <c r="H449" s="22" t="s">
        <v>42</v>
      </c>
      <c r="I449" s="22" t="s">
        <v>135</v>
      </c>
      <c r="J449" s="23">
        <v>34717000059501</v>
      </c>
      <c r="K449" s="22" t="s">
        <v>45</v>
      </c>
      <c r="L449" s="22" t="s">
        <v>232</v>
      </c>
      <c r="M449" s="22">
        <v>1</v>
      </c>
      <c r="N449" s="22">
        <v>106</v>
      </c>
      <c r="O449" s="22" t="s">
        <v>3993</v>
      </c>
      <c r="P449" s="22"/>
      <c r="Q449" s="64">
        <v>42194.417847222219</v>
      </c>
      <c r="R449" s="22"/>
      <c r="S449" s="22" t="s">
        <v>8184</v>
      </c>
      <c r="T449" s="22" t="s">
        <v>3992</v>
      </c>
      <c r="U449" s="22">
        <v>-1</v>
      </c>
      <c r="V449" s="23">
        <v>10850092209</v>
      </c>
      <c r="W449" s="22" t="s">
        <v>3991</v>
      </c>
      <c r="X449" s="22" t="s">
        <v>270</v>
      </c>
      <c r="Y449" s="22" t="s">
        <v>2866</v>
      </c>
      <c r="Z449" s="22" t="s">
        <v>5112</v>
      </c>
      <c r="AA449" s="22" t="s">
        <v>440</v>
      </c>
      <c r="AB449" s="22" t="s">
        <v>89</v>
      </c>
      <c r="AC449" s="22">
        <v>6</v>
      </c>
      <c r="AD449" s="22" t="s">
        <v>66</v>
      </c>
      <c r="AE449" s="22" t="s">
        <v>51</v>
      </c>
      <c r="AF449" s="22" t="s">
        <v>3990</v>
      </c>
      <c r="AG449" s="22" t="s">
        <v>8150</v>
      </c>
      <c r="AH449" s="37"/>
    </row>
    <row r="450" spans="1:34" x14ac:dyDescent="0.25">
      <c r="A450" s="22">
        <v>2015</v>
      </c>
      <c r="B450" s="22" t="s">
        <v>3995</v>
      </c>
      <c r="C450" s="22">
        <v>47288</v>
      </c>
      <c r="D450" s="22" t="s">
        <v>4013</v>
      </c>
      <c r="E450" s="22" t="s">
        <v>1925</v>
      </c>
      <c r="F450" s="23">
        <v>347288000697</v>
      </c>
      <c r="G450" s="22" t="s">
        <v>286</v>
      </c>
      <c r="H450" s="22" t="s">
        <v>42</v>
      </c>
      <c r="I450" s="22" t="s">
        <v>1925</v>
      </c>
      <c r="J450" s="23">
        <v>34728800069701</v>
      </c>
      <c r="K450" s="22" t="s">
        <v>45</v>
      </c>
      <c r="L450" s="22" t="s">
        <v>232</v>
      </c>
      <c r="M450" s="22">
        <v>1</v>
      </c>
      <c r="N450" s="22" t="s">
        <v>286</v>
      </c>
      <c r="O450" s="22" t="s">
        <v>3993</v>
      </c>
      <c r="P450" s="22"/>
      <c r="Q450" s="64">
        <v>42008.898009259261</v>
      </c>
      <c r="R450" s="22"/>
      <c r="S450" s="22" t="s">
        <v>8185</v>
      </c>
      <c r="T450" s="22" t="s">
        <v>3992</v>
      </c>
      <c r="U450" s="22">
        <v>-1</v>
      </c>
      <c r="V450" s="23">
        <v>123679862</v>
      </c>
      <c r="W450" s="22" t="s">
        <v>3991</v>
      </c>
      <c r="X450" s="22" t="s">
        <v>270</v>
      </c>
      <c r="Y450" s="22" t="s">
        <v>2692</v>
      </c>
      <c r="Z450" s="22" t="s">
        <v>2669</v>
      </c>
      <c r="AA450" s="22" t="s">
        <v>59</v>
      </c>
      <c r="AB450" s="22" t="s">
        <v>53</v>
      </c>
      <c r="AC450" s="22">
        <v>5</v>
      </c>
      <c r="AD450" s="22" t="s">
        <v>66</v>
      </c>
      <c r="AE450" s="22" t="s">
        <v>51</v>
      </c>
      <c r="AF450" s="22"/>
      <c r="AG450" s="22" t="s">
        <v>8150</v>
      </c>
      <c r="AH450" s="37"/>
    </row>
    <row r="451" spans="1:34" x14ac:dyDescent="0.25">
      <c r="A451" s="22">
        <v>2015</v>
      </c>
      <c r="B451" s="22" t="s">
        <v>3995</v>
      </c>
      <c r="C451" s="22">
        <v>47170</v>
      </c>
      <c r="D451" s="22" t="s">
        <v>4035</v>
      </c>
      <c r="E451" s="22" t="s">
        <v>135</v>
      </c>
      <c r="F451" s="23">
        <v>347170000595</v>
      </c>
      <c r="G451" s="22" t="s">
        <v>286</v>
      </c>
      <c r="H451" s="22" t="s">
        <v>42</v>
      </c>
      <c r="I451" s="22" t="s">
        <v>135</v>
      </c>
      <c r="J451" s="23">
        <v>34717000059501</v>
      </c>
      <c r="K451" s="22" t="s">
        <v>45</v>
      </c>
      <c r="L451" s="22" t="s">
        <v>49</v>
      </c>
      <c r="M451" s="22">
        <v>5</v>
      </c>
      <c r="N451" s="22">
        <v>501</v>
      </c>
      <c r="O451" s="22" t="s">
        <v>3993</v>
      </c>
      <c r="P451" s="22"/>
      <c r="Q451" s="64">
        <v>42108.392627314817</v>
      </c>
      <c r="R451" s="22"/>
      <c r="S451" s="22" t="s">
        <v>5436</v>
      </c>
      <c r="T451" s="22" t="s">
        <v>3992</v>
      </c>
      <c r="U451" s="22">
        <v>-1</v>
      </c>
      <c r="V451" s="23">
        <v>107965461</v>
      </c>
      <c r="W451" s="22" t="s">
        <v>3991</v>
      </c>
      <c r="X451" s="22" t="s">
        <v>270</v>
      </c>
      <c r="Y451" s="22"/>
      <c r="Z451" s="22" t="s">
        <v>299</v>
      </c>
      <c r="AA451" s="22" t="s">
        <v>564</v>
      </c>
      <c r="AB451" s="22" t="s">
        <v>89</v>
      </c>
      <c r="AC451" s="22">
        <v>11</v>
      </c>
      <c r="AD451" s="22" t="s">
        <v>66</v>
      </c>
      <c r="AE451" s="22" t="s">
        <v>51</v>
      </c>
      <c r="AF451" s="22" t="s">
        <v>3990</v>
      </c>
      <c r="AG451" s="22" t="s">
        <v>8150</v>
      </c>
      <c r="AH451" s="37"/>
    </row>
    <row r="452" spans="1:34" x14ac:dyDescent="0.25">
      <c r="A452" s="22">
        <v>2015</v>
      </c>
      <c r="B452" s="22" t="s">
        <v>3995</v>
      </c>
      <c r="C452" s="22">
        <v>47980</v>
      </c>
      <c r="D452" s="22" t="s">
        <v>157</v>
      </c>
      <c r="E452" s="22" t="s">
        <v>5107</v>
      </c>
      <c r="F452" s="23">
        <v>847980000010</v>
      </c>
      <c r="G452" s="22" t="s">
        <v>286</v>
      </c>
      <c r="H452" s="22" t="s">
        <v>42</v>
      </c>
      <c r="I452" s="22" t="s">
        <v>5107</v>
      </c>
      <c r="J452" s="23">
        <v>84798000001001</v>
      </c>
      <c r="K452" s="22" t="s">
        <v>45</v>
      </c>
      <c r="L452" s="22" t="s">
        <v>179</v>
      </c>
      <c r="M452" s="22">
        <v>2</v>
      </c>
      <c r="N452" s="22">
        <v>2</v>
      </c>
      <c r="O452" s="22" t="s">
        <v>3993</v>
      </c>
      <c r="P452" s="22"/>
      <c r="Q452" s="64">
        <v>42198.867615740739</v>
      </c>
      <c r="R452" s="22"/>
      <c r="S452" s="22" t="s">
        <v>8186</v>
      </c>
      <c r="T452" s="22" t="s">
        <v>3992</v>
      </c>
      <c r="U452" s="22">
        <v>-1</v>
      </c>
      <c r="V452" s="23">
        <v>522833595</v>
      </c>
      <c r="W452" s="22" t="s">
        <v>3991</v>
      </c>
      <c r="X452" s="22" t="s">
        <v>268</v>
      </c>
      <c r="Y452" s="22" t="s">
        <v>443</v>
      </c>
      <c r="Z452" s="22" t="s">
        <v>568</v>
      </c>
      <c r="AA452" s="22" t="s">
        <v>299</v>
      </c>
      <c r="AB452" s="22" t="s">
        <v>89</v>
      </c>
      <c r="AC452" s="22">
        <v>7</v>
      </c>
      <c r="AD452" s="22" t="s">
        <v>64</v>
      </c>
      <c r="AE452" s="22" t="s">
        <v>65</v>
      </c>
      <c r="AF452" s="22" t="s">
        <v>3990</v>
      </c>
      <c r="AG452" s="22" t="s">
        <v>8150</v>
      </c>
      <c r="AH452" s="37"/>
    </row>
    <row r="453" spans="1:34" x14ac:dyDescent="0.25">
      <c r="A453" s="22">
        <v>2015</v>
      </c>
      <c r="B453" s="22" t="s">
        <v>3995</v>
      </c>
      <c r="C453" s="22">
        <v>47288</v>
      </c>
      <c r="D453" s="22" t="s">
        <v>4013</v>
      </c>
      <c r="E453" s="22" t="s">
        <v>2179</v>
      </c>
      <c r="F453" s="23">
        <v>347288000026</v>
      </c>
      <c r="G453" s="22" t="s">
        <v>286</v>
      </c>
      <c r="H453" s="22" t="s">
        <v>42</v>
      </c>
      <c r="I453" s="22" t="s">
        <v>2179</v>
      </c>
      <c r="J453" s="23">
        <v>34728800002601</v>
      </c>
      <c r="K453" s="22" t="s">
        <v>45</v>
      </c>
      <c r="L453" s="22" t="s">
        <v>7263</v>
      </c>
      <c r="M453" s="22">
        <v>10</v>
      </c>
      <c r="N453" s="22">
        <v>1001</v>
      </c>
      <c r="O453" s="22" t="s">
        <v>3993</v>
      </c>
      <c r="P453" s="22"/>
      <c r="Q453" s="64">
        <v>42047.444027777776</v>
      </c>
      <c r="R453" s="22"/>
      <c r="S453" s="22" t="s">
        <v>8187</v>
      </c>
      <c r="T453" s="22" t="s">
        <v>3992</v>
      </c>
      <c r="U453" s="22"/>
      <c r="V453" s="23">
        <v>8095</v>
      </c>
      <c r="W453" s="22" t="s">
        <v>3991</v>
      </c>
      <c r="X453" s="22" t="s">
        <v>268</v>
      </c>
      <c r="Y453" s="22" t="s">
        <v>1151</v>
      </c>
      <c r="Z453" s="22" t="s">
        <v>8188</v>
      </c>
      <c r="AA453" s="22" t="s">
        <v>8189</v>
      </c>
      <c r="AB453" s="22" t="s">
        <v>89</v>
      </c>
      <c r="AC453" s="22">
        <v>15</v>
      </c>
      <c r="AD453" s="22" t="s">
        <v>66</v>
      </c>
      <c r="AE453" s="22" t="s">
        <v>51</v>
      </c>
      <c r="AF453" s="22" t="s">
        <v>3990</v>
      </c>
      <c r="AG453" s="22" t="s">
        <v>8150</v>
      </c>
      <c r="AH453" s="37"/>
    </row>
    <row r="454" spans="1:34" x14ac:dyDescent="0.25">
      <c r="A454" s="22">
        <v>2015</v>
      </c>
      <c r="B454" s="22" t="s">
        <v>3995</v>
      </c>
      <c r="C454" s="22">
        <v>47545</v>
      </c>
      <c r="D454" s="22" t="s">
        <v>4056</v>
      </c>
      <c r="E454" s="22" t="s">
        <v>73</v>
      </c>
      <c r="F454" s="23">
        <v>347545001748</v>
      </c>
      <c r="G454" s="22" t="s">
        <v>286</v>
      </c>
      <c r="H454" s="22" t="s">
        <v>42</v>
      </c>
      <c r="I454" s="22" t="s">
        <v>73</v>
      </c>
      <c r="J454" s="23">
        <v>34754500174801</v>
      </c>
      <c r="K454" s="22" t="s">
        <v>45</v>
      </c>
      <c r="L454" s="22" t="s">
        <v>49</v>
      </c>
      <c r="M454" s="22">
        <v>5</v>
      </c>
      <c r="N454" s="22">
        <v>2</v>
      </c>
      <c r="O454" s="22" t="s">
        <v>74</v>
      </c>
      <c r="P454" s="22"/>
      <c r="Q454" s="64">
        <v>42151.618194444447</v>
      </c>
      <c r="R454" s="22"/>
      <c r="S454" s="22" t="s">
        <v>8190</v>
      </c>
      <c r="T454" s="22" t="s">
        <v>3992</v>
      </c>
      <c r="U454" s="22">
        <v>-1</v>
      </c>
      <c r="V454" s="23">
        <v>98071167925</v>
      </c>
      <c r="W454" s="22" t="s">
        <v>3991</v>
      </c>
      <c r="X454" s="22" t="s">
        <v>243</v>
      </c>
      <c r="Y454" s="22" t="s">
        <v>730</v>
      </c>
      <c r="Z454" s="22" t="s">
        <v>1662</v>
      </c>
      <c r="AA454" s="22" t="s">
        <v>873</v>
      </c>
      <c r="AB454" s="22" t="s">
        <v>53</v>
      </c>
      <c r="AC454" s="22">
        <v>16</v>
      </c>
      <c r="AD454" s="22" t="s">
        <v>66</v>
      </c>
      <c r="AE454" s="22" t="s">
        <v>51</v>
      </c>
      <c r="AF454" s="22" t="s">
        <v>3990</v>
      </c>
      <c r="AG454" s="22" t="s">
        <v>8150</v>
      </c>
      <c r="AH454" s="37"/>
    </row>
    <row r="455" spans="1:34" x14ac:dyDescent="0.25">
      <c r="A455" s="22">
        <v>2015</v>
      </c>
      <c r="B455" s="22" t="s">
        <v>3995</v>
      </c>
      <c r="C455" s="22">
        <v>134</v>
      </c>
      <c r="D455" s="22" t="s">
        <v>4099</v>
      </c>
      <c r="E455" s="22" t="s">
        <v>41</v>
      </c>
      <c r="F455" s="23">
        <v>347707001950</v>
      </c>
      <c r="G455" s="22" t="s">
        <v>286</v>
      </c>
      <c r="H455" s="22" t="s">
        <v>42</v>
      </c>
      <c r="I455" s="22" t="s">
        <v>43</v>
      </c>
      <c r="J455" s="23">
        <v>34770700195001</v>
      </c>
      <c r="K455" s="22" t="s">
        <v>45</v>
      </c>
      <c r="L455" s="22" t="s">
        <v>96</v>
      </c>
      <c r="M455" s="22">
        <v>3</v>
      </c>
      <c r="N455" s="22" t="s">
        <v>382</v>
      </c>
      <c r="O455" s="22" t="s">
        <v>3993</v>
      </c>
      <c r="P455" s="22"/>
      <c r="Q455" s="64">
        <v>42151.865879629629</v>
      </c>
      <c r="R455" s="22"/>
      <c r="S455" s="22" t="s">
        <v>8191</v>
      </c>
      <c r="T455" s="22" t="s">
        <v>3992</v>
      </c>
      <c r="U455" s="22">
        <v>-1</v>
      </c>
      <c r="V455" s="23">
        <v>10852267521</v>
      </c>
      <c r="W455" s="22" t="s">
        <v>3991</v>
      </c>
      <c r="X455" s="22" t="s">
        <v>274</v>
      </c>
      <c r="Y455" s="22" t="s">
        <v>274</v>
      </c>
      <c r="Z455" s="22" t="s">
        <v>607</v>
      </c>
      <c r="AA455" s="22" t="s">
        <v>905</v>
      </c>
      <c r="AB455" s="22" t="s">
        <v>89</v>
      </c>
      <c r="AC455" s="22">
        <v>7</v>
      </c>
      <c r="AD455" s="22" t="s">
        <v>66</v>
      </c>
      <c r="AE455" s="22" t="s">
        <v>51</v>
      </c>
      <c r="AF455" s="22" t="s">
        <v>3990</v>
      </c>
      <c r="AG455" s="22" t="s">
        <v>8150</v>
      </c>
      <c r="AH455" s="37"/>
    </row>
    <row r="456" spans="1:34" x14ac:dyDescent="0.25">
      <c r="A456" s="22">
        <v>2015</v>
      </c>
      <c r="B456" s="22" t="s">
        <v>3995</v>
      </c>
      <c r="C456" s="22">
        <v>47288</v>
      </c>
      <c r="D456" s="22" t="s">
        <v>4013</v>
      </c>
      <c r="E456" s="22" t="s">
        <v>627</v>
      </c>
      <c r="F456" s="23">
        <v>347288000701</v>
      </c>
      <c r="G456" s="22" t="s">
        <v>286</v>
      </c>
      <c r="H456" s="22" t="s">
        <v>42</v>
      </c>
      <c r="I456" s="22" t="s">
        <v>627</v>
      </c>
      <c r="J456" s="23">
        <v>34728800070101</v>
      </c>
      <c r="K456" s="22" t="s">
        <v>131</v>
      </c>
      <c r="L456" s="22" t="s">
        <v>1667</v>
      </c>
      <c r="M456" s="22">
        <v>11</v>
      </c>
      <c r="N456" s="22">
        <v>1101</v>
      </c>
      <c r="O456" s="22" t="s">
        <v>3993</v>
      </c>
      <c r="P456" s="22"/>
      <c r="Q456" s="64">
        <v>42117.745173611111</v>
      </c>
      <c r="R456" s="22"/>
      <c r="S456" s="22" t="s">
        <v>8192</v>
      </c>
      <c r="T456" s="22" t="s">
        <v>3992</v>
      </c>
      <c r="U456" s="22"/>
      <c r="V456" s="23">
        <v>291116662</v>
      </c>
      <c r="W456" s="22" t="s">
        <v>3991</v>
      </c>
      <c r="X456" s="22" t="s">
        <v>3975</v>
      </c>
      <c r="Y456" s="22" t="s">
        <v>841</v>
      </c>
      <c r="Z456" s="22" t="s">
        <v>215</v>
      </c>
      <c r="AA456" s="22" t="s">
        <v>434</v>
      </c>
      <c r="AB456" s="22" t="s">
        <v>53</v>
      </c>
      <c r="AC456" s="22">
        <v>16</v>
      </c>
      <c r="AD456" s="22" t="s">
        <v>66</v>
      </c>
      <c r="AE456" s="22" t="s">
        <v>51</v>
      </c>
      <c r="AF456" s="22" t="s">
        <v>3990</v>
      </c>
      <c r="AG456" s="22" t="s">
        <v>8150</v>
      </c>
      <c r="AH456" s="37"/>
    </row>
    <row r="457" spans="1:34" x14ac:dyDescent="0.25">
      <c r="A457" s="22">
        <v>2015</v>
      </c>
      <c r="B457" s="22" t="s">
        <v>3995</v>
      </c>
      <c r="C457" s="22">
        <v>47288</v>
      </c>
      <c r="D457" s="22" t="s">
        <v>4013</v>
      </c>
      <c r="E457" s="22" t="s">
        <v>627</v>
      </c>
      <c r="F457" s="23">
        <v>347288000701</v>
      </c>
      <c r="G457" s="22" t="s">
        <v>286</v>
      </c>
      <c r="H457" s="22" t="s">
        <v>42</v>
      </c>
      <c r="I457" s="22" t="s">
        <v>627</v>
      </c>
      <c r="J457" s="23">
        <v>34728800070101</v>
      </c>
      <c r="K457" s="22" t="s">
        <v>45</v>
      </c>
      <c r="L457" s="22" t="s">
        <v>49</v>
      </c>
      <c r="M457" s="22">
        <v>5</v>
      </c>
      <c r="N457" s="22">
        <v>501</v>
      </c>
      <c r="O457" s="22" t="s">
        <v>3993</v>
      </c>
      <c r="P457" s="22"/>
      <c r="Q457" s="64">
        <v>42121.658888888887</v>
      </c>
      <c r="R457" s="22"/>
      <c r="S457" s="22" t="s">
        <v>8193</v>
      </c>
      <c r="T457" s="22" t="s">
        <v>3992</v>
      </c>
      <c r="U457" s="22">
        <v>-1</v>
      </c>
      <c r="V457" s="23">
        <v>336796021</v>
      </c>
      <c r="W457" s="22" t="s">
        <v>3991</v>
      </c>
      <c r="X457" s="22" t="s">
        <v>1036</v>
      </c>
      <c r="Y457" s="22" t="s">
        <v>2457</v>
      </c>
      <c r="Z457" s="22" t="s">
        <v>8194</v>
      </c>
      <c r="AA457" s="22" t="s">
        <v>59</v>
      </c>
      <c r="AB457" s="22" t="s">
        <v>53</v>
      </c>
      <c r="AC457" s="22">
        <v>10</v>
      </c>
      <c r="AD457" s="22" t="s">
        <v>66</v>
      </c>
      <c r="AE457" s="22" t="s">
        <v>51</v>
      </c>
      <c r="AF457" s="22" t="s">
        <v>3990</v>
      </c>
      <c r="AG457" s="22" t="s">
        <v>8150</v>
      </c>
      <c r="AH457" s="37"/>
    </row>
    <row r="458" spans="1:34" x14ac:dyDescent="0.25">
      <c r="A458" s="22">
        <v>2015</v>
      </c>
      <c r="B458" s="22" t="s">
        <v>3995</v>
      </c>
      <c r="C458" s="22">
        <v>47288</v>
      </c>
      <c r="D458" s="22" t="s">
        <v>4013</v>
      </c>
      <c r="E458" s="22" t="s">
        <v>2876</v>
      </c>
      <c r="F458" s="23">
        <v>347288001286</v>
      </c>
      <c r="G458" s="22" t="s">
        <v>286</v>
      </c>
      <c r="H458" s="22" t="s">
        <v>42</v>
      </c>
      <c r="I458" s="22" t="s">
        <v>2876</v>
      </c>
      <c r="J458" s="23">
        <v>34728800128601</v>
      </c>
      <c r="K458" s="22" t="s">
        <v>45</v>
      </c>
      <c r="L458" s="22" t="s">
        <v>232</v>
      </c>
      <c r="M458" s="22">
        <v>1</v>
      </c>
      <c r="N458" s="22" t="s">
        <v>3486</v>
      </c>
      <c r="O458" s="22" t="s">
        <v>3993</v>
      </c>
      <c r="P458" s="22"/>
      <c r="Q458" s="64">
        <v>42062.402407407404</v>
      </c>
      <c r="R458" s="22"/>
      <c r="S458" s="22" t="s">
        <v>5539</v>
      </c>
      <c r="T458" s="22" t="s">
        <v>3992</v>
      </c>
      <c r="U458" s="22">
        <v>-1</v>
      </c>
      <c r="V458" s="23">
        <v>5074254</v>
      </c>
      <c r="W458" s="22" t="s">
        <v>3991</v>
      </c>
      <c r="X458" s="22" t="s">
        <v>3233</v>
      </c>
      <c r="Y458" s="22" t="s">
        <v>624</v>
      </c>
      <c r="Z458" s="22" t="s">
        <v>282</v>
      </c>
      <c r="AA458" s="22" t="s">
        <v>380</v>
      </c>
      <c r="AB458" s="22" t="s">
        <v>53</v>
      </c>
      <c r="AC458" s="22">
        <v>6</v>
      </c>
      <c r="AD458" s="22" t="s">
        <v>66</v>
      </c>
      <c r="AE458" s="22" t="s">
        <v>51</v>
      </c>
      <c r="AF458" s="22" t="s">
        <v>3990</v>
      </c>
      <c r="AG458" s="22" t="s">
        <v>8150</v>
      </c>
      <c r="AH458" s="37"/>
    </row>
    <row r="459" spans="1:34" x14ac:dyDescent="0.25">
      <c r="A459" s="22">
        <v>2015</v>
      </c>
      <c r="B459" s="22" t="s">
        <v>3995</v>
      </c>
      <c r="C459" s="22">
        <v>47745</v>
      </c>
      <c r="D459" s="22" t="s">
        <v>344</v>
      </c>
      <c r="E459" s="22" t="s">
        <v>346</v>
      </c>
      <c r="F459" s="23">
        <v>347745000517</v>
      </c>
      <c r="G459" s="22" t="s">
        <v>286</v>
      </c>
      <c r="H459" s="22" t="s">
        <v>42</v>
      </c>
      <c r="I459" s="22" t="s">
        <v>347</v>
      </c>
      <c r="J459" s="23">
        <v>34774500051701</v>
      </c>
      <c r="K459" s="22" t="s">
        <v>45</v>
      </c>
      <c r="L459" s="22" t="s">
        <v>76</v>
      </c>
      <c r="M459" s="22">
        <v>4</v>
      </c>
      <c r="N459" s="22" t="s">
        <v>4105</v>
      </c>
      <c r="O459" s="22" t="s">
        <v>3993</v>
      </c>
      <c r="P459" s="22"/>
      <c r="Q459" s="64">
        <v>42192.55127314815</v>
      </c>
      <c r="R459" s="22"/>
      <c r="S459" s="22" t="s">
        <v>8195</v>
      </c>
      <c r="T459" s="22" t="s">
        <v>3998</v>
      </c>
      <c r="U459" s="22">
        <v>-1</v>
      </c>
      <c r="V459" s="23">
        <v>99040408300</v>
      </c>
      <c r="W459" s="22" t="s">
        <v>3991</v>
      </c>
      <c r="X459" s="22" t="s">
        <v>2698</v>
      </c>
      <c r="Y459" s="22" t="s">
        <v>443</v>
      </c>
      <c r="Z459" s="22" t="s">
        <v>8196</v>
      </c>
      <c r="AA459" s="22" t="s">
        <v>246</v>
      </c>
      <c r="AB459" s="22" t="s">
        <v>53</v>
      </c>
      <c r="AC459" s="22">
        <v>15</v>
      </c>
      <c r="AD459" s="22" t="s">
        <v>66</v>
      </c>
      <c r="AE459" s="22" t="s">
        <v>51</v>
      </c>
      <c r="AF459" s="22" t="s">
        <v>3990</v>
      </c>
      <c r="AG459" s="22" t="s">
        <v>8150</v>
      </c>
      <c r="AH459" s="37"/>
    </row>
    <row r="460" spans="1:34" x14ac:dyDescent="0.25">
      <c r="A460" s="22">
        <v>2015</v>
      </c>
      <c r="B460" s="22" t="s">
        <v>3995</v>
      </c>
      <c r="C460" s="22">
        <v>47570</v>
      </c>
      <c r="D460" s="22" t="s">
        <v>387</v>
      </c>
      <c r="E460" s="22" t="s">
        <v>2144</v>
      </c>
      <c r="F460" s="23">
        <v>347570000390</v>
      </c>
      <c r="G460" s="22" t="s">
        <v>286</v>
      </c>
      <c r="H460" s="22" t="s">
        <v>42</v>
      </c>
      <c r="I460" s="22" t="s">
        <v>2145</v>
      </c>
      <c r="J460" s="23">
        <v>34757000039001</v>
      </c>
      <c r="K460" s="22" t="s">
        <v>45</v>
      </c>
      <c r="L460" s="22" t="s">
        <v>76</v>
      </c>
      <c r="M460" s="22">
        <v>4</v>
      </c>
      <c r="N460" s="22" t="s">
        <v>908</v>
      </c>
      <c r="O460" s="22" t="s">
        <v>3993</v>
      </c>
      <c r="P460" s="22"/>
      <c r="Q460" s="64">
        <v>42207.417187500003</v>
      </c>
      <c r="R460" s="22"/>
      <c r="S460" s="22" t="s">
        <v>8197</v>
      </c>
      <c r="T460" s="22" t="s">
        <v>3992</v>
      </c>
      <c r="U460" s="22"/>
      <c r="V460" s="23">
        <v>98051358561</v>
      </c>
      <c r="W460" s="22" t="s">
        <v>3991</v>
      </c>
      <c r="X460" s="22" t="s">
        <v>374</v>
      </c>
      <c r="Y460" s="22" t="s">
        <v>228</v>
      </c>
      <c r="Z460" s="22" t="s">
        <v>1712</v>
      </c>
      <c r="AA460" s="22" t="s">
        <v>791</v>
      </c>
      <c r="AB460" s="22" t="s">
        <v>89</v>
      </c>
      <c r="AC460" s="22">
        <v>16</v>
      </c>
      <c r="AD460" s="22" t="s">
        <v>66</v>
      </c>
      <c r="AE460" s="22" t="s">
        <v>51</v>
      </c>
      <c r="AF460" s="22" t="s">
        <v>3990</v>
      </c>
      <c r="AG460" s="22" t="s">
        <v>8150</v>
      </c>
      <c r="AH460" s="37"/>
    </row>
    <row r="461" spans="1:34" x14ac:dyDescent="0.25">
      <c r="A461" s="22">
        <v>2015</v>
      </c>
      <c r="B461" s="22" t="s">
        <v>3995</v>
      </c>
      <c r="C461" s="22">
        <v>47980</v>
      </c>
      <c r="D461" s="22" t="s">
        <v>157</v>
      </c>
      <c r="E461" s="22" t="s">
        <v>159</v>
      </c>
      <c r="F461" s="23">
        <v>447980000049</v>
      </c>
      <c r="G461" s="22" t="s">
        <v>286</v>
      </c>
      <c r="H461" s="22" t="s">
        <v>42</v>
      </c>
      <c r="I461" s="22" t="s">
        <v>159</v>
      </c>
      <c r="J461" s="23">
        <v>44798000004901</v>
      </c>
      <c r="K461" s="22" t="s">
        <v>45</v>
      </c>
      <c r="L461" s="22" t="s">
        <v>179</v>
      </c>
      <c r="M461" s="22">
        <v>2</v>
      </c>
      <c r="N461" s="22" t="s">
        <v>5285</v>
      </c>
      <c r="O461" s="22" t="s">
        <v>74</v>
      </c>
      <c r="P461" s="22"/>
      <c r="Q461" s="64">
        <v>42084.544490740744</v>
      </c>
      <c r="R461" s="22"/>
      <c r="S461" s="22" t="s">
        <v>8198</v>
      </c>
      <c r="T461" s="22" t="s">
        <v>3992</v>
      </c>
      <c r="U461" s="22">
        <v>-1</v>
      </c>
      <c r="V461" s="23">
        <v>115293325</v>
      </c>
      <c r="W461" s="22" t="s">
        <v>3991</v>
      </c>
      <c r="X461" s="22" t="s">
        <v>758</v>
      </c>
      <c r="Y461" s="22" t="s">
        <v>98</v>
      </c>
      <c r="Z461" s="22" t="s">
        <v>8199</v>
      </c>
      <c r="AA461" s="22" t="s">
        <v>1053</v>
      </c>
      <c r="AB461" s="22" t="s">
        <v>89</v>
      </c>
      <c r="AC461" s="22">
        <v>7</v>
      </c>
      <c r="AD461" s="22" t="s">
        <v>66</v>
      </c>
      <c r="AE461" s="22" t="s">
        <v>51</v>
      </c>
      <c r="AF461" s="22" t="s">
        <v>3990</v>
      </c>
      <c r="AG461" s="22" t="s">
        <v>8150</v>
      </c>
      <c r="AH461" s="37"/>
    </row>
    <row r="462" spans="1:34" x14ac:dyDescent="0.25">
      <c r="A462" s="22">
        <v>2015</v>
      </c>
      <c r="B462" s="22" t="s">
        <v>3995</v>
      </c>
      <c r="C462" s="22">
        <v>47245</v>
      </c>
      <c r="D462" s="22" t="s">
        <v>251</v>
      </c>
      <c r="E462" s="22" t="s">
        <v>5069</v>
      </c>
      <c r="F462" s="23">
        <v>347245050267</v>
      </c>
      <c r="G462" s="22" t="s">
        <v>286</v>
      </c>
      <c r="H462" s="22" t="s">
        <v>42</v>
      </c>
      <c r="I462" s="22" t="s">
        <v>5070</v>
      </c>
      <c r="J462" s="23">
        <v>34724505026701</v>
      </c>
      <c r="K462" s="22" t="s">
        <v>45</v>
      </c>
      <c r="L462" s="22" t="s">
        <v>179</v>
      </c>
      <c r="M462" s="22">
        <v>2</v>
      </c>
      <c r="N462" s="22">
        <v>201</v>
      </c>
      <c r="O462" s="22" t="s">
        <v>3993</v>
      </c>
      <c r="P462" s="22"/>
      <c r="Q462" s="64">
        <v>42011.427314814813</v>
      </c>
      <c r="R462" s="22"/>
      <c r="S462" s="22" t="s">
        <v>8200</v>
      </c>
      <c r="T462" s="22" t="s">
        <v>3992</v>
      </c>
      <c r="U462" s="22">
        <v>-1</v>
      </c>
      <c r="V462" s="23">
        <v>108504876</v>
      </c>
      <c r="W462" s="22" t="s">
        <v>3991</v>
      </c>
      <c r="X462" s="22" t="s">
        <v>4866</v>
      </c>
      <c r="Y462" s="22" t="s">
        <v>3933</v>
      </c>
      <c r="Z462" s="22" t="s">
        <v>2085</v>
      </c>
      <c r="AA462" s="22" t="s">
        <v>240</v>
      </c>
      <c r="AB462" s="22" t="s">
        <v>53</v>
      </c>
      <c r="AC462" s="22">
        <v>7</v>
      </c>
      <c r="AD462" s="22" t="s">
        <v>66</v>
      </c>
      <c r="AE462" s="22" t="s">
        <v>51</v>
      </c>
      <c r="AF462" s="22"/>
      <c r="AG462" s="22" t="s">
        <v>8150</v>
      </c>
      <c r="AH462" s="37"/>
    </row>
    <row r="463" spans="1:34" x14ac:dyDescent="0.25">
      <c r="A463" s="22">
        <v>2015</v>
      </c>
      <c r="B463" s="22" t="s">
        <v>3995</v>
      </c>
      <c r="C463" s="22">
        <v>47980</v>
      </c>
      <c r="D463" s="22" t="s">
        <v>157</v>
      </c>
      <c r="E463" s="22" t="s">
        <v>159</v>
      </c>
      <c r="F463" s="23">
        <v>447980000049</v>
      </c>
      <c r="G463" s="22" t="s">
        <v>286</v>
      </c>
      <c r="H463" s="22" t="s">
        <v>42</v>
      </c>
      <c r="I463" s="22" t="s">
        <v>159</v>
      </c>
      <c r="J463" s="23">
        <v>44798000004901</v>
      </c>
      <c r="K463" s="22" t="s">
        <v>45</v>
      </c>
      <c r="L463" s="22" t="s">
        <v>96</v>
      </c>
      <c r="M463" s="22">
        <v>3</v>
      </c>
      <c r="N463" s="22" t="s">
        <v>1582</v>
      </c>
      <c r="O463" s="22" t="s">
        <v>74</v>
      </c>
      <c r="P463" s="22"/>
      <c r="Q463" s="64">
        <v>42087.455543981479</v>
      </c>
      <c r="R463" s="22"/>
      <c r="S463" s="22" t="s">
        <v>8201</v>
      </c>
      <c r="T463" s="22" t="s">
        <v>3992</v>
      </c>
      <c r="U463" s="22">
        <v>-1</v>
      </c>
      <c r="V463" s="23">
        <v>11281969230</v>
      </c>
      <c r="W463" s="22" t="s">
        <v>3991</v>
      </c>
      <c r="X463" s="22" t="s">
        <v>422</v>
      </c>
      <c r="Y463" s="22" t="s">
        <v>3530</v>
      </c>
      <c r="Z463" s="22" t="s">
        <v>8202</v>
      </c>
      <c r="AA463" s="22" t="s">
        <v>455</v>
      </c>
      <c r="AB463" s="22" t="s">
        <v>89</v>
      </c>
      <c r="AC463" s="22">
        <v>8</v>
      </c>
      <c r="AD463" s="22" t="s">
        <v>66</v>
      </c>
      <c r="AE463" s="22" t="s">
        <v>51</v>
      </c>
      <c r="AF463" s="22" t="s">
        <v>3990</v>
      </c>
      <c r="AG463" s="22" t="s">
        <v>8150</v>
      </c>
      <c r="AH463" s="37"/>
    </row>
    <row r="464" spans="1:34" x14ac:dyDescent="0.25">
      <c r="A464" s="22">
        <v>2015</v>
      </c>
      <c r="B464" s="22" t="s">
        <v>3995</v>
      </c>
      <c r="C464" s="22">
        <v>47288</v>
      </c>
      <c r="D464" s="22" t="s">
        <v>4013</v>
      </c>
      <c r="E464" s="22" t="s">
        <v>1925</v>
      </c>
      <c r="F464" s="23">
        <v>347288000697</v>
      </c>
      <c r="G464" s="22" t="s">
        <v>286</v>
      </c>
      <c r="H464" s="22" t="s">
        <v>42</v>
      </c>
      <c r="I464" s="22" t="s">
        <v>1925</v>
      </c>
      <c r="J464" s="23">
        <v>34728800069701</v>
      </c>
      <c r="K464" s="22" t="s">
        <v>45</v>
      </c>
      <c r="L464" s="22" t="s">
        <v>76</v>
      </c>
      <c r="M464" s="22">
        <v>4</v>
      </c>
      <c r="N464" s="22" t="s">
        <v>286</v>
      </c>
      <c r="O464" s="22" t="s">
        <v>3993</v>
      </c>
      <c r="P464" s="22"/>
      <c r="Q464" s="64">
        <v>42008.897048611114</v>
      </c>
      <c r="R464" s="22"/>
      <c r="S464" s="22" t="s">
        <v>8203</v>
      </c>
      <c r="T464" s="22" t="s">
        <v>4055</v>
      </c>
      <c r="U464" s="22"/>
      <c r="V464" s="23">
        <v>3987670</v>
      </c>
      <c r="W464" s="22" t="s">
        <v>3991</v>
      </c>
      <c r="X464" s="22" t="s">
        <v>2567</v>
      </c>
      <c r="Y464" s="22" t="s">
        <v>1637</v>
      </c>
      <c r="Z464" s="22" t="s">
        <v>439</v>
      </c>
      <c r="AA464" s="22" t="s">
        <v>440</v>
      </c>
      <c r="AB464" s="22" t="s">
        <v>89</v>
      </c>
      <c r="AC464" s="22">
        <v>8</v>
      </c>
      <c r="AD464" s="22" t="s">
        <v>66</v>
      </c>
      <c r="AE464" s="22" t="s">
        <v>51</v>
      </c>
      <c r="AF464" s="22"/>
      <c r="AG464" s="22" t="s">
        <v>8150</v>
      </c>
      <c r="AH464" s="37"/>
    </row>
    <row r="465" spans="1:34" x14ac:dyDescent="0.25">
      <c r="A465" s="22">
        <v>2015</v>
      </c>
      <c r="B465" s="22" t="s">
        <v>3995</v>
      </c>
      <c r="C465" s="22">
        <v>47245</v>
      </c>
      <c r="D465" s="22" t="s">
        <v>251</v>
      </c>
      <c r="E465" s="22" t="s">
        <v>5069</v>
      </c>
      <c r="F465" s="23">
        <v>347245050267</v>
      </c>
      <c r="G465" s="22" t="s">
        <v>286</v>
      </c>
      <c r="H465" s="22" t="s">
        <v>42</v>
      </c>
      <c r="I465" s="22" t="s">
        <v>5070</v>
      </c>
      <c r="J465" s="23">
        <v>34724505026701</v>
      </c>
      <c r="K465" s="22" t="s">
        <v>45</v>
      </c>
      <c r="L465" s="22" t="s">
        <v>327</v>
      </c>
      <c r="M465" s="22">
        <v>0</v>
      </c>
      <c r="N465" s="22">
        <v>1</v>
      </c>
      <c r="O465" s="22" t="s">
        <v>3993</v>
      </c>
      <c r="P465" s="22"/>
      <c r="Q465" s="64">
        <v>42011.427627314813</v>
      </c>
      <c r="R465" s="22"/>
      <c r="S465" s="22" t="s">
        <v>8204</v>
      </c>
      <c r="T465" s="22" t="s">
        <v>3992</v>
      </c>
      <c r="U465" s="22">
        <v>-1</v>
      </c>
      <c r="V465" s="23">
        <v>2444623</v>
      </c>
      <c r="W465" s="22" t="s">
        <v>3991</v>
      </c>
      <c r="X465" s="22" t="s">
        <v>648</v>
      </c>
      <c r="Y465" s="22" t="s">
        <v>2899</v>
      </c>
      <c r="Z465" s="22" t="s">
        <v>215</v>
      </c>
      <c r="AA465" s="22" t="s">
        <v>246</v>
      </c>
      <c r="AB465" s="22" t="s">
        <v>53</v>
      </c>
      <c r="AC465" s="22">
        <v>5</v>
      </c>
      <c r="AD465" s="22" t="s">
        <v>66</v>
      </c>
      <c r="AE465" s="22" t="s">
        <v>51</v>
      </c>
      <c r="AF465" s="22"/>
      <c r="AG465" s="22" t="s">
        <v>8150</v>
      </c>
      <c r="AH465" s="37"/>
    </row>
    <row r="466" spans="1:34" x14ac:dyDescent="0.25">
      <c r="A466" s="22">
        <v>2015</v>
      </c>
      <c r="B466" s="22" t="s">
        <v>3995</v>
      </c>
      <c r="C466" s="22">
        <v>47980</v>
      </c>
      <c r="D466" s="22" t="s">
        <v>157</v>
      </c>
      <c r="E466" s="22" t="s">
        <v>159</v>
      </c>
      <c r="F466" s="23">
        <v>447980000049</v>
      </c>
      <c r="G466" s="22" t="s">
        <v>286</v>
      </c>
      <c r="H466" s="22" t="s">
        <v>42</v>
      </c>
      <c r="I466" s="22" t="s">
        <v>159</v>
      </c>
      <c r="J466" s="23">
        <v>44798000004901</v>
      </c>
      <c r="K466" s="22" t="s">
        <v>45</v>
      </c>
      <c r="L466" s="22" t="s">
        <v>76</v>
      </c>
      <c r="M466" s="22">
        <v>4</v>
      </c>
      <c r="N466" s="22">
        <v>4015</v>
      </c>
      <c r="O466" s="22" t="s">
        <v>74</v>
      </c>
      <c r="P466" s="22"/>
      <c r="Q466" s="64">
        <v>42077.70821759259</v>
      </c>
      <c r="R466" s="22"/>
      <c r="S466" s="22" t="s">
        <v>8205</v>
      </c>
      <c r="T466" s="22" t="s">
        <v>3992</v>
      </c>
      <c r="U466" s="22">
        <v>-1</v>
      </c>
      <c r="V466" s="23">
        <v>95101221491</v>
      </c>
      <c r="W466" s="22" t="s">
        <v>3991</v>
      </c>
      <c r="X466" s="22" t="s">
        <v>1595</v>
      </c>
      <c r="Y466" s="22" t="s">
        <v>494</v>
      </c>
      <c r="Z466" s="22" t="s">
        <v>2598</v>
      </c>
      <c r="AA466" s="22" t="s">
        <v>2345</v>
      </c>
      <c r="AB466" s="22" t="s">
        <v>89</v>
      </c>
      <c r="AC466" s="22">
        <v>16</v>
      </c>
      <c r="AD466" s="22" t="s">
        <v>66</v>
      </c>
      <c r="AE466" s="22" t="s">
        <v>51</v>
      </c>
      <c r="AF466" s="22"/>
      <c r="AG466" s="22" t="s">
        <v>8150</v>
      </c>
      <c r="AH466" s="37"/>
    </row>
    <row r="467" spans="1:34" x14ac:dyDescent="0.25">
      <c r="A467" s="22">
        <v>2015</v>
      </c>
      <c r="B467" s="22" t="s">
        <v>3995</v>
      </c>
      <c r="C467" s="22">
        <v>47745</v>
      </c>
      <c r="D467" s="22" t="s">
        <v>344</v>
      </c>
      <c r="E467" s="22" t="s">
        <v>346</v>
      </c>
      <c r="F467" s="23">
        <v>347745000517</v>
      </c>
      <c r="G467" s="22" t="s">
        <v>286</v>
      </c>
      <c r="H467" s="22" t="s">
        <v>42</v>
      </c>
      <c r="I467" s="22" t="s">
        <v>347</v>
      </c>
      <c r="J467" s="23">
        <v>34774500051701</v>
      </c>
      <c r="K467" s="22" t="s">
        <v>45</v>
      </c>
      <c r="L467" s="22" t="s">
        <v>327</v>
      </c>
      <c r="M467" s="22">
        <v>0</v>
      </c>
      <c r="N467" s="22" t="s">
        <v>5297</v>
      </c>
      <c r="O467" s="22" t="s">
        <v>3993</v>
      </c>
      <c r="P467" s="22"/>
      <c r="Q467" s="64">
        <v>42200.602997685186</v>
      </c>
      <c r="R467" s="22"/>
      <c r="S467" s="22" t="s">
        <v>5578</v>
      </c>
      <c r="T467" s="22" t="s">
        <v>3998</v>
      </c>
      <c r="U467" s="22">
        <v>-1</v>
      </c>
      <c r="V467" s="23">
        <v>99092612887</v>
      </c>
      <c r="W467" s="22" t="s">
        <v>3991</v>
      </c>
      <c r="X467" s="22" t="s">
        <v>1595</v>
      </c>
      <c r="Y467" s="22" t="s">
        <v>253</v>
      </c>
      <c r="Z467" s="22" t="s">
        <v>606</v>
      </c>
      <c r="AA467" s="22" t="s">
        <v>293</v>
      </c>
      <c r="AB467" s="22" t="s">
        <v>53</v>
      </c>
      <c r="AC467" s="22">
        <v>15</v>
      </c>
      <c r="AD467" s="22" t="s">
        <v>64</v>
      </c>
      <c r="AE467" s="22" t="s">
        <v>65</v>
      </c>
      <c r="AF467" s="22" t="s">
        <v>3990</v>
      </c>
      <c r="AG467" s="22" t="s">
        <v>8150</v>
      </c>
      <c r="AH467" s="37"/>
    </row>
    <row r="468" spans="1:34" x14ac:dyDescent="0.25">
      <c r="A468" s="22">
        <v>2015</v>
      </c>
      <c r="B468" s="22" t="s">
        <v>3995</v>
      </c>
      <c r="C468" s="22">
        <v>47288</v>
      </c>
      <c r="D468" s="22" t="s">
        <v>4013</v>
      </c>
      <c r="E468" s="22" t="s">
        <v>2179</v>
      </c>
      <c r="F468" s="23">
        <v>347288000026</v>
      </c>
      <c r="G468" s="22" t="s">
        <v>286</v>
      </c>
      <c r="H468" s="22" t="s">
        <v>42</v>
      </c>
      <c r="I468" s="22" t="s">
        <v>2179</v>
      </c>
      <c r="J468" s="23">
        <v>34728800002601</v>
      </c>
      <c r="K468" s="22" t="s">
        <v>45</v>
      </c>
      <c r="L468" s="22" t="s">
        <v>76</v>
      </c>
      <c r="M468" s="22">
        <v>4</v>
      </c>
      <c r="N468" s="22">
        <v>401</v>
      </c>
      <c r="O468" s="22" t="s">
        <v>3993</v>
      </c>
      <c r="P468" s="22"/>
      <c r="Q468" s="64">
        <v>41990.433136574073</v>
      </c>
      <c r="R468" s="22"/>
      <c r="S468" s="22" t="s">
        <v>8206</v>
      </c>
      <c r="T468" s="22" t="s">
        <v>4055</v>
      </c>
      <c r="U468" s="22"/>
      <c r="V468" s="23">
        <v>394882150</v>
      </c>
      <c r="W468" s="22" t="s">
        <v>3991</v>
      </c>
      <c r="X468" s="22" t="s">
        <v>5155</v>
      </c>
      <c r="Y468" s="22" t="s">
        <v>90</v>
      </c>
      <c r="Z468" s="22" t="s">
        <v>299</v>
      </c>
      <c r="AA468" s="22" t="s">
        <v>439</v>
      </c>
      <c r="AB468" s="22" t="s">
        <v>89</v>
      </c>
      <c r="AC468" s="22">
        <v>8</v>
      </c>
      <c r="AD468" s="22" t="s">
        <v>66</v>
      </c>
      <c r="AE468" s="22" t="s">
        <v>51</v>
      </c>
      <c r="AF468" s="22"/>
      <c r="AG468" s="22" t="s">
        <v>8150</v>
      </c>
      <c r="AH468" s="37"/>
    </row>
    <row r="469" spans="1:34" x14ac:dyDescent="0.25">
      <c r="A469" s="22">
        <v>2015</v>
      </c>
      <c r="B469" s="22" t="s">
        <v>3995</v>
      </c>
      <c r="C469" s="22">
        <v>47288</v>
      </c>
      <c r="D469" s="22" t="s">
        <v>4013</v>
      </c>
      <c r="E469" s="22" t="s">
        <v>2179</v>
      </c>
      <c r="F469" s="23">
        <v>347288000026</v>
      </c>
      <c r="G469" s="22" t="s">
        <v>286</v>
      </c>
      <c r="H469" s="22" t="s">
        <v>42</v>
      </c>
      <c r="I469" s="22" t="s">
        <v>2179</v>
      </c>
      <c r="J469" s="23">
        <v>34728800002601</v>
      </c>
      <c r="K469" s="22" t="s">
        <v>45</v>
      </c>
      <c r="L469" s="22" t="s">
        <v>76</v>
      </c>
      <c r="M469" s="22">
        <v>4</v>
      </c>
      <c r="N469" s="22">
        <v>401</v>
      </c>
      <c r="O469" s="22" t="s">
        <v>3993</v>
      </c>
      <c r="P469" s="22"/>
      <c r="Q469" s="64">
        <v>41990.433148148149</v>
      </c>
      <c r="R469" s="22"/>
      <c r="S469" s="22" t="s">
        <v>8207</v>
      </c>
      <c r="T469" s="22" t="s">
        <v>4245</v>
      </c>
      <c r="U469" s="22"/>
      <c r="V469" s="23">
        <v>403616140</v>
      </c>
      <c r="W469" s="22" t="s">
        <v>3991</v>
      </c>
      <c r="X469" s="22" t="s">
        <v>2583</v>
      </c>
      <c r="Y469" s="22" t="s">
        <v>5303</v>
      </c>
      <c r="Z469" s="22" t="s">
        <v>299</v>
      </c>
      <c r="AA469" s="22" t="s">
        <v>439</v>
      </c>
      <c r="AB469" s="22" t="s">
        <v>89</v>
      </c>
      <c r="AC469" s="22">
        <v>8</v>
      </c>
      <c r="AD469" s="22" t="s">
        <v>66</v>
      </c>
      <c r="AE469" s="22" t="s">
        <v>51</v>
      </c>
      <c r="AF469" s="22"/>
      <c r="AG469" s="22" t="s">
        <v>8150</v>
      </c>
      <c r="AH469" s="37"/>
    </row>
    <row r="470" spans="1:34" x14ac:dyDescent="0.25">
      <c r="A470" s="22">
        <v>2015</v>
      </c>
      <c r="B470" s="22" t="s">
        <v>3995</v>
      </c>
      <c r="C470" s="22">
        <v>47555</v>
      </c>
      <c r="D470" s="22" t="s">
        <v>181</v>
      </c>
      <c r="E470" s="22" t="s">
        <v>1002</v>
      </c>
      <c r="F470" s="23">
        <v>347555027974</v>
      </c>
      <c r="G470" s="22" t="s">
        <v>286</v>
      </c>
      <c r="H470" s="22" t="s">
        <v>42</v>
      </c>
      <c r="I470" s="22" t="s">
        <v>1003</v>
      </c>
      <c r="J470" s="23">
        <v>34755502797401</v>
      </c>
      <c r="K470" s="22" t="s">
        <v>172</v>
      </c>
      <c r="L470" s="22" t="s">
        <v>179</v>
      </c>
      <c r="M470" s="22">
        <v>2</v>
      </c>
      <c r="N470" s="22" t="s">
        <v>3126</v>
      </c>
      <c r="O470" s="22" t="s">
        <v>74</v>
      </c>
      <c r="P470" s="22"/>
      <c r="Q470" s="64">
        <v>42268.659247685187</v>
      </c>
      <c r="R470" s="22"/>
      <c r="S470" s="22" t="s">
        <v>8208</v>
      </c>
      <c r="T470" s="22" t="s">
        <v>3992</v>
      </c>
      <c r="U470" s="22">
        <v>-1</v>
      </c>
      <c r="V470" s="23">
        <v>10076278753</v>
      </c>
      <c r="W470" s="22" t="s">
        <v>3991</v>
      </c>
      <c r="X470" s="22" t="s">
        <v>8209</v>
      </c>
      <c r="Y470" s="22" t="s">
        <v>2771</v>
      </c>
      <c r="Z470" s="22" t="s">
        <v>409</v>
      </c>
      <c r="AA470" s="22" t="s">
        <v>1090</v>
      </c>
      <c r="AB470" s="22" t="s">
        <v>89</v>
      </c>
      <c r="AC470" s="22">
        <v>11</v>
      </c>
      <c r="AD470" s="22" t="s">
        <v>66</v>
      </c>
      <c r="AE470" s="22" t="s">
        <v>51</v>
      </c>
      <c r="AF470" s="22"/>
      <c r="AG470" s="22" t="s">
        <v>8150</v>
      </c>
      <c r="AH470" s="37"/>
    </row>
    <row r="471" spans="1:34" x14ac:dyDescent="0.25">
      <c r="A471" s="22">
        <v>2015</v>
      </c>
      <c r="B471" s="22" t="s">
        <v>3995</v>
      </c>
      <c r="C471" s="22">
        <v>47555</v>
      </c>
      <c r="D471" s="22" t="s">
        <v>181</v>
      </c>
      <c r="E471" s="22" t="s">
        <v>3576</v>
      </c>
      <c r="F471" s="23">
        <v>347555000219</v>
      </c>
      <c r="G471" s="22" t="s">
        <v>286</v>
      </c>
      <c r="H471" s="22" t="s">
        <v>42</v>
      </c>
      <c r="I471" s="22" t="s">
        <v>3576</v>
      </c>
      <c r="J471" s="23">
        <v>34755500021901</v>
      </c>
      <c r="K471" s="22" t="s">
        <v>45</v>
      </c>
      <c r="L471" s="22" t="s">
        <v>88</v>
      </c>
      <c r="M471" s="22">
        <v>7</v>
      </c>
      <c r="N471" s="22">
        <v>7</v>
      </c>
      <c r="O471" s="22" t="s">
        <v>3993</v>
      </c>
      <c r="P471" s="22"/>
      <c r="Q471" s="64">
        <v>42083.469606481478</v>
      </c>
      <c r="R471" s="22"/>
      <c r="S471" s="22" t="s">
        <v>8210</v>
      </c>
      <c r="T471" s="22" t="s">
        <v>3992</v>
      </c>
      <c r="U471" s="22"/>
      <c r="V471" s="23">
        <v>1595347</v>
      </c>
      <c r="W471" s="22" t="s">
        <v>3991</v>
      </c>
      <c r="X471" s="22" t="s">
        <v>3514</v>
      </c>
      <c r="Y471" s="22" t="s">
        <v>579</v>
      </c>
      <c r="Z471" s="22" t="s">
        <v>450</v>
      </c>
      <c r="AA471" s="22" t="s">
        <v>451</v>
      </c>
      <c r="AB471" s="22" t="s">
        <v>89</v>
      </c>
      <c r="AC471" s="22">
        <v>14</v>
      </c>
      <c r="AD471" s="22" t="s">
        <v>66</v>
      </c>
      <c r="AE471" s="22" t="s">
        <v>51</v>
      </c>
      <c r="AF471" s="22" t="s">
        <v>3990</v>
      </c>
      <c r="AG471" s="22" t="s">
        <v>8150</v>
      </c>
      <c r="AH471" s="37"/>
    </row>
    <row r="472" spans="1:34" x14ac:dyDescent="0.25">
      <c r="A472" s="22">
        <v>2015</v>
      </c>
      <c r="B472" s="22" t="s">
        <v>3995</v>
      </c>
      <c r="C472" s="22">
        <v>47288</v>
      </c>
      <c r="D472" s="22" t="s">
        <v>4013</v>
      </c>
      <c r="E472" s="22" t="s">
        <v>2179</v>
      </c>
      <c r="F472" s="23">
        <v>347288000026</v>
      </c>
      <c r="G472" s="22" t="s">
        <v>286</v>
      </c>
      <c r="H472" s="22" t="s">
        <v>42</v>
      </c>
      <c r="I472" s="22" t="s">
        <v>2179</v>
      </c>
      <c r="J472" s="23">
        <v>34728800002601</v>
      </c>
      <c r="K472" s="22" t="s">
        <v>45</v>
      </c>
      <c r="L472" s="22" t="s">
        <v>232</v>
      </c>
      <c r="M472" s="22">
        <v>1</v>
      </c>
      <c r="N472" s="22">
        <v>101</v>
      </c>
      <c r="O472" s="22" t="s">
        <v>3993</v>
      </c>
      <c r="P472" s="22"/>
      <c r="Q472" s="64">
        <v>41990.434062499997</v>
      </c>
      <c r="R472" s="22"/>
      <c r="S472" s="22" t="s">
        <v>8212</v>
      </c>
      <c r="T472" s="22" t="s">
        <v>4245</v>
      </c>
      <c r="U472" s="22">
        <v>-1</v>
      </c>
      <c r="V472" s="23">
        <v>10818076990</v>
      </c>
      <c r="W472" s="22" t="s">
        <v>3991</v>
      </c>
      <c r="X472" s="22" t="s">
        <v>444</v>
      </c>
      <c r="Y472" s="22" t="s">
        <v>1064</v>
      </c>
      <c r="Z472" s="22" t="s">
        <v>2429</v>
      </c>
      <c r="AA472" s="22"/>
      <c r="AB472" s="22" t="s">
        <v>53</v>
      </c>
      <c r="AC472" s="22">
        <v>5</v>
      </c>
      <c r="AD472" s="22" t="s">
        <v>66</v>
      </c>
      <c r="AE472" s="22" t="s">
        <v>51</v>
      </c>
      <c r="AF472" s="22"/>
      <c r="AG472" s="22" t="s">
        <v>8150</v>
      </c>
      <c r="AH472" s="37"/>
    </row>
    <row r="473" spans="1:34" x14ac:dyDescent="0.25">
      <c r="A473" s="22">
        <v>2015</v>
      </c>
      <c r="B473" s="22" t="s">
        <v>3995</v>
      </c>
      <c r="C473" s="22">
        <v>47980</v>
      </c>
      <c r="D473" s="22" t="s">
        <v>157</v>
      </c>
      <c r="E473" s="22" t="s">
        <v>159</v>
      </c>
      <c r="F473" s="23">
        <v>447980000049</v>
      </c>
      <c r="G473" s="22" t="s">
        <v>286</v>
      </c>
      <c r="H473" s="22" t="s">
        <v>42</v>
      </c>
      <c r="I473" s="22" t="s">
        <v>159</v>
      </c>
      <c r="J473" s="23">
        <v>44798000004901</v>
      </c>
      <c r="K473" s="22" t="s">
        <v>45</v>
      </c>
      <c r="L473" s="22" t="s">
        <v>49</v>
      </c>
      <c r="M473" s="22">
        <v>5</v>
      </c>
      <c r="N473" s="22">
        <v>509</v>
      </c>
      <c r="O473" s="22" t="s">
        <v>74</v>
      </c>
      <c r="P473" s="22"/>
      <c r="Q473" s="64">
        <v>42077.705543981479</v>
      </c>
      <c r="R473" s="22"/>
      <c r="S473" s="22" t="s">
        <v>8213</v>
      </c>
      <c r="T473" s="22" t="s">
        <v>3992</v>
      </c>
      <c r="U473" s="22">
        <v>-1</v>
      </c>
      <c r="V473" s="23">
        <v>113521206</v>
      </c>
      <c r="W473" s="22" t="s">
        <v>3991</v>
      </c>
      <c r="X473" s="22" t="s">
        <v>444</v>
      </c>
      <c r="Y473" s="22" t="s">
        <v>477</v>
      </c>
      <c r="Z473" s="22" t="s">
        <v>8214</v>
      </c>
      <c r="AA473" s="22" t="s">
        <v>8215</v>
      </c>
      <c r="AB473" s="22" t="s">
        <v>89</v>
      </c>
      <c r="AC473" s="22">
        <v>9</v>
      </c>
      <c r="AD473" s="22" t="s">
        <v>66</v>
      </c>
      <c r="AE473" s="22" t="s">
        <v>51</v>
      </c>
      <c r="AF473" s="22"/>
      <c r="AG473" s="22" t="s">
        <v>8150</v>
      </c>
      <c r="AH473" s="37"/>
    </row>
    <row r="474" spans="1:34" x14ac:dyDescent="0.25">
      <c r="A474" s="22">
        <v>2015</v>
      </c>
      <c r="B474" s="22" t="s">
        <v>3995</v>
      </c>
      <c r="C474" s="22">
        <v>47980</v>
      </c>
      <c r="D474" s="22" t="s">
        <v>157</v>
      </c>
      <c r="E474" s="22" t="s">
        <v>1023</v>
      </c>
      <c r="F474" s="23">
        <v>447980042451</v>
      </c>
      <c r="G474" s="22" t="s">
        <v>286</v>
      </c>
      <c r="H474" s="22" t="s">
        <v>42</v>
      </c>
      <c r="I474" s="22" t="s">
        <v>1024</v>
      </c>
      <c r="J474" s="23">
        <v>44798004245101</v>
      </c>
      <c r="K474" s="22" t="s">
        <v>45</v>
      </c>
      <c r="L474" s="22" t="s">
        <v>7319</v>
      </c>
      <c r="M474" s="22">
        <v>-1</v>
      </c>
      <c r="N474" s="22" t="s">
        <v>286</v>
      </c>
      <c r="O474" s="22" t="s">
        <v>3993</v>
      </c>
      <c r="P474" s="22"/>
      <c r="Q474" s="64">
        <v>42066.904409722221</v>
      </c>
      <c r="R474" s="22"/>
      <c r="S474" s="22" t="s">
        <v>8216</v>
      </c>
      <c r="T474" s="22" t="s">
        <v>3992</v>
      </c>
      <c r="U474" s="22">
        <v>-1</v>
      </c>
      <c r="V474" s="23">
        <v>11080436080</v>
      </c>
      <c r="W474" s="22" t="s">
        <v>3991</v>
      </c>
      <c r="X474" s="22" t="s">
        <v>444</v>
      </c>
      <c r="Y474" s="22" t="s">
        <v>3775</v>
      </c>
      <c r="Z474" s="22" t="s">
        <v>2705</v>
      </c>
      <c r="AA474" s="22" t="s">
        <v>8217</v>
      </c>
      <c r="AB474" s="22" t="s">
        <v>89</v>
      </c>
      <c r="AC474" s="22">
        <v>2</v>
      </c>
      <c r="AD474" s="22" t="s">
        <v>66</v>
      </c>
      <c r="AE474" s="22" t="s">
        <v>51</v>
      </c>
      <c r="AF474" s="22"/>
      <c r="AG474" s="22" t="s">
        <v>8150</v>
      </c>
      <c r="AH474" s="37"/>
    </row>
    <row r="475" spans="1:34" x14ac:dyDescent="0.25">
      <c r="A475" s="22">
        <v>2015</v>
      </c>
      <c r="B475" s="22" t="s">
        <v>3995</v>
      </c>
      <c r="C475" s="22">
        <v>47551</v>
      </c>
      <c r="D475" s="22" t="s">
        <v>266</v>
      </c>
      <c r="E475" s="22" t="s">
        <v>4497</v>
      </c>
      <c r="F475" s="23">
        <v>347551000877</v>
      </c>
      <c r="G475" s="22" t="s">
        <v>286</v>
      </c>
      <c r="H475" s="22" t="s">
        <v>42</v>
      </c>
      <c r="I475" s="22" t="s">
        <v>4497</v>
      </c>
      <c r="J475" s="23">
        <v>34755100087701</v>
      </c>
      <c r="K475" s="22" t="s">
        <v>45</v>
      </c>
      <c r="L475" s="22" t="s">
        <v>179</v>
      </c>
      <c r="M475" s="22">
        <v>2</v>
      </c>
      <c r="N475" s="22">
        <v>201</v>
      </c>
      <c r="O475" s="22" t="s">
        <v>3993</v>
      </c>
      <c r="P475" s="22"/>
      <c r="Q475" s="64">
        <v>42121.880937499998</v>
      </c>
      <c r="R475" s="22"/>
      <c r="S475" s="22" t="s">
        <v>8218</v>
      </c>
      <c r="T475" s="22" t="s">
        <v>3992</v>
      </c>
      <c r="U475" s="22">
        <v>-1</v>
      </c>
      <c r="V475" s="23">
        <v>10709931548</v>
      </c>
      <c r="W475" s="22" t="s">
        <v>3991</v>
      </c>
      <c r="X475" s="22" t="s">
        <v>1933</v>
      </c>
      <c r="Y475" s="22" t="s">
        <v>447</v>
      </c>
      <c r="Z475" s="22" t="s">
        <v>299</v>
      </c>
      <c r="AA475" s="22" t="s">
        <v>536</v>
      </c>
      <c r="AB475" s="22" t="s">
        <v>89</v>
      </c>
      <c r="AC475" s="22">
        <v>6</v>
      </c>
      <c r="AD475" s="22" t="s">
        <v>66</v>
      </c>
      <c r="AE475" s="22" t="s">
        <v>51</v>
      </c>
      <c r="AF475" s="22"/>
      <c r="AG475" s="22" t="s">
        <v>8150</v>
      </c>
      <c r="AH475" s="37"/>
    </row>
    <row r="476" spans="1:34" x14ac:dyDescent="0.25">
      <c r="A476" s="22">
        <v>2015</v>
      </c>
      <c r="B476" s="22" t="s">
        <v>3995</v>
      </c>
      <c r="C476" s="22">
        <v>47288</v>
      </c>
      <c r="D476" s="22" t="s">
        <v>4013</v>
      </c>
      <c r="E476" s="22" t="s">
        <v>2179</v>
      </c>
      <c r="F476" s="23">
        <v>347288000026</v>
      </c>
      <c r="G476" s="22" t="s">
        <v>286</v>
      </c>
      <c r="H476" s="22" t="s">
        <v>42</v>
      </c>
      <c r="I476" s="22" t="s">
        <v>2179</v>
      </c>
      <c r="J476" s="23">
        <v>34728800002601</v>
      </c>
      <c r="K476" s="22" t="s">
        <v>45</v>
      </c>
      <c r="L476" s="22" t="s">
        <v>7263</v>
      </c>
      <c r="M476" s="22">
        <v>10</v>
      </c>
      <c r="N476" s="22">
        <v>1001</v>
      </c>
      <c r="O476" s="22" t="s">
        <v>3993</v>
      </c>
      <c r="P476" s="22"/>
      <c r="Q476" s="64">
        <v>42047.445243055554</v>
      </c>
      <c r="R476" s="22"/>
      <c r="S476" s="22" t="s">
        <v>8219</v>
      </c>
      <c r="T476" s="22" t="s">
        <v>4245</v>
      </c>
      <c r="U476" s="22"/>
      <c r="V476" s="23">
        <v>1031</v>
      </c>
      <c r="W476" s="22" t="s">
        <v>3991</v>
      </c>
      <c r="X476" s="22" t="s">
        <v>1068</v>
      </c>
      <c r="Y476" s="22" t="s">
        <v>832</v>
      </c>
      <c r="Z476" s="22" t="s">
        <v>784</v>
      </c>
      <c r="AA476" s="22" t="s">
        <v>464</v>
      </c>
      <c r="AB476" s="22" t="s">
        <v>53</v>
      </c>
      <c r="AC476" s="22">
        <v>13</v>
      </c>
      <c r="AD476" s="22" t="s">
        <v>66</v>
      </c>
      <c r="AE476" s="22" t="s">
        <v>51</v>
      </c>
      <c r="AF476" s="22" t="s">
        <v>3990</v>
      </c>
      <c r="AG476" s="22" t="s">
        <v>8150</v>
      </c>
      <c r="AH476" s="37"/>
    </row>
    <row r="477" spans="1:34" x14ac:dyDescent="0.25">
      <c r="A477" s="22">
        <v>2015</v>
      </c>
      <c r="B477" s="22" t="s">
        <v>3995</v>
      </c>
      <c r="C477" s="22">
        <v>47980</v>
      </c>
      <c r="D477" s="22" t="s">
        <v>157</v>
      </c>
      <c r="E477" s="22" t="s">
        <v>159</v>
      </c>
      <c r="F477" s="23">
        <v>447980000049</v>
      </c>
      <c r="G477" s="22" t="s">
        <v>286</v>
      </c>
      <c r="H477" s="22" t="s">
        <v>42</v>
      </c>
      <c r="I477" s="22" t="s">
        <v>159</v>
      </c>
      <c r="J477" s="23">
        <v>44798000004901</v>
      </c>
      <c r="K477" s="22" t="s">
        <v>45</v>
      </c>
      <c r="L477" s="22" t="s">
        <v>96</v>
      </c>
      <c r="M477" s="22">
        <v>3</v>
      </c>
      <c r="N477" s="22" t="s">
        <v>1582</v>
      </c>
      <c r="O477" s="22" t="s">
        <v>74</v>
      </c>
      <c r="P477" s="22"/>
      <c r="Q477" s="64">
        <v>42203.634664351855</v>
      </c>
      <c r="R477" s="22"/>
      <c r="S477" s="22" t="s">
        <v>8220</v>
      </c>
      <c r="T477" s="22" t="s">
        <v>3992</v>
      </c>
      <c r="U477" s="22">
        <v>-1</v>
      </c>
      <c r="V477" s="23">
        <v>97111316787</v>
      </c>
      <c r="W477" s="22" t="s">
        <v>3991</v>
      </c>
      <c r="X477" s="22" t="s">
        <v>604</v>
      </c>
      <c r="Y477" s="22" t="s">
        <v>316</v>
      </c>
      <c r="Z477" s="22" t="s">
        <v>1597</v>
      </c>
      <c r="AA477" s="22" t="s">
        <v>653</v>
      </c>
      <c r="AB477" s="22" t="s">
        <v>53</v>
      </c>
      <c r="AC477" s="22">
        <v>17</v>
      </c>
      <c r="AD477" s="22" t="s">
        <v>66</v>
      </c>
      <c r="AE477" s="22" t="s">
        <v>51</v>
      </c>
      <c r="AF477" s="22"/>
      <c r="AG477" s="22" t="s">
        <v>8150</v>
      </c>
      <c r="AH477" s="37"/>
    </row>
    <row r="478" spans="1:34" x14ac:dyDescent="0.25">
      <c r="A478" s="22">
        <v>2015</v>
      </c>
      <c r="B478" s="22" t="s">
        <v>3995</v>
      </c>
      <c r="C478" s="22">
        <v>47288</v>
      </c>
      <c r="D478" s="22" t="s">
        <v>4013</v>
      </c>
      <c r="E478" s="22" t="s">
        <v>3044</v>
      </c>
      <c r="F478" s="23">
        <v>347288010358</v>
      </c>
      <c r="G478" s="22" t="s">
        <v>286</v>
      </c>
      <c r="H478" s="22" t="s">
        <v>42</v>
      </c>
      <c r="I478" s="22" t="s">
        <v>3044</v>
      </c>
      <c r="J478" s="23">
        <v>34728801035801</v>
      </c>
      <c r="K478" s="22" t="s">
        <v>45</v>
      </c>
      <c r="L478" s="22" t="s">
        <v>327</v>
      </c>
      <c r="M478" s="22">
        <v>0</v>
      </c>
      <c r="N478" s="22" t="s">
        <v>286</v>
      </c>
      <c r="O478" s="22" t="s">
        <v>3993</v>
      </c>
      <c r="P478" s="22"/>
      <c r="Q478" s="64">
        <v>42038.712500000001</v>
      </c>
      <c r="R478" s="22"/>
      <c r="S478" s="22" t="s">
        <v>8221</v>
      </c>
      <c r="T478" s="22" t="s">
        <v>3992</v>
      </c>
      <c r="U478" s="22">
        <v>-1</v>
      </c>
      <c r="V478" s="23">
        <v>108571816</v>
      </c>
      <c r="W478" s="22" t="s">
        <v>3991</v>
      </c>
      <c r="X478" s="22" t="s">
        <v>604</v>
      </c>
      <c r="Y478" s="22" t="s">
        <v>1153</v>
      </c>
      <c r="Z478" s="22" t="s">
        <v>365</v>
      </c>
      <c r="AA478" s="22" t="s">
        <v>59</v>
      </c>
      <c r="AB478" s="22" t="s">
        <v>53</v>
      </c>
      <c r="AC478" s="22">
        <v>5</v>
      </c>
      <c r="AD478" s="22" t="s">
        <v>66</v>
      </c>
      <c r="AE478" s="22" t="s">
        <v>51</v>
      </c>
      <c r="AF478" s="22" t="s">
        <v>3990</v>
      </c>
      <c r="AG478" s="22" t="s">
        <v>8150</v>
      </c>
      <c r="AH478" s="37"/>
    </row>
    <row r="479" spans="1:34" x14ac:dyDescent="0.25">
      <c r="A479" s="22">
        <v>2015</v>
      </c>
      <c r="B479" s="22" t="s">
        <v>3995</v>
      </c>
      <c r="C479" s="22">
        <v>134</v>
      </c>
      <c r="D479" s="22" t="s">
        <v>4099</v>
      </c>
      <c r="E479" s="22" t="s">
        <v>41</v>
      </c>
      <c r="F479" s="23">
        <v>347707001950</v>
      </c>
      <c r="G479" s="22" t="s">
        <v>286</v>
      </c>
      <c r="H479" s="22" t="s">
        <v>42</v>
      </c>
      <c r="I479" s="22" t="s">
        <v>43</v>
      </c>
      <c r="J479" s="23">
        <v>34770700195001</v>
      </c>
      <c r="K479" s="22" t="s">
        <v>45</v>
      </c>
      <c r="L479" s="22" t="s">
        <v>49</v>
      </c>
      <c r="M479" s="22">
        <v>5</v>
      </c>
      <c r="N479" s="22">
        <v>5</v>
      </c>
      <c r="O479" s="22" t="s">
        <v>3993</v>
      </c>
      <c r="P479" s="22"/>
      <c r="Q479" s="64">
        <v>42154.841226851851</v>
      </c>
      <c r="R479" s="22"/>
      <c r="S479" s="22" t="s">
        <v>8222</v>
      </c>
      <c r="T479" s="22" t="s">
        <v>3992</v>
      </c>
      <c r="U479" s="22">
        <v>-1</v>
      </c>
      <c r="V479" s="23">
        <v>10077778688</v>
      </c>
      <c r="W479" s="22" t="s">
        <v>3991</v>
      </c>
      <c r="X479" s="22" t="s">
        <v>1235</v>
      </c>
      <c r="Y479" s="22" t="s">
        <v>322</v>
      </c>
      <c r="Z479" s="22" t="s">
        <v>5462</v>
      </c>
      <c r="AA479" s="22" t="s">
        <v>78</v>
      </c>
      <c r="AB479" s="22" t="s">
        <v>53</v>
      </c>
      <c r="AC479" s="22">
        <v>13</v>
      </c>
      <c r="AD479" s="22" t="s">
        <v>66</v>
      </c>
      <c r="AE479" s="22" t="s">
        <v>51</v>
      </c>
      <c r="AF479" s="22"/>
      <c r="AG479" s="22" t="s">
        <v>8150</v>
      </c>
      <c r="AH479" s="37"/>
    </row>
    <row r="480" spans="1:34" x14ac:dyDescent="0.25">
      <c r="A480" s="22">
        <v>2015</v>
      </c>
      <c r="B480" s="22" t="s">
        <v>3995</v>
      </c>
      <c r="C480" s="22">
        <v>47288</v>
      </c>
      <c r="D480" s="22" t="s">
        <v>4013</v>
      </c>
      <c r="E480" s="22" t="s">
        <v>2876</v>
      </c>
      <c r="F480" s="23">
        <v>347288001286</v>
      </c>
      <c r="G480" s="22" t="s">
        <v>286</v>
      </c>
      <c r="H480" s="22" t="s">
        <v>42</v>
      </c>
      <c r="I480" s="22" t="s">
        <v>2876</v>
      </c>
      <c r="J480" s="23">
        <v>34728800128601</v>
      </c>
      <c r="K480" s="22" t="s">
        <v>45</v>
      </c>
      <c r="L480" s="22" t="s">
        <v>96</v>
      </c>
      <c r="M480" s="22">
        <v>3</v>
      </c>
      <c r="N480" s="22" t="s">
        <v>5063</v>
      </c>
      <c r="O480" s="22" t="s">
        <v>3993</v>
      </c>
      <c r="P480" s="22"/>
      <c r="Q480" s="64">
        <v>42039.432685185187</v>
      </c>
      <c r="R480" s="22"/>
      <c r="S480" s="22" t="s">
        <v>8223</v>
      </c>
      <c r="T480" s="22" t="s">
        <v>3998</v>
      </c>
      <c r="U480" s="22">
        <v>-1</v>
      </c>
      <c r="V480" s="23">
        <v>3603453</v>
      </c>
      <c r="W480" s="22" t="s">
        <v>3991</v>
      </c>
      <c r="X480" s="22" t="s">
        <v>8224</v>
      </c>
      <c r="Y480" s="22" t="s">
        <v>693</v>
      </c>
      <c r="Z480" s="22" t="s">
        <v>2669</v>
      </c>
      <c r="AA480" s="22" t="s">
        <v>59</v>
      </c>
      <c r="AB480" s="22" t="s">
        <v>53</v>
      </c>
      <c r="AC480" s="22">
        <v>8</v>
      </c>
      <c r="AD480" s="22" t="s">
        <v>66</v>
      </c>
      <c r="AE480" s="22" t="s">
        <v>51</v>
      </c>
      <c r="AF480" s="22" t="s">
        <v>3990</v>
      </c>
      <c r="AG480" s="22" t="s">
        <v>8150</v>
      </c>
      <c r="AH480" s="37"/>
    </row>
    <row r="481" spans="1:34" x14ac:dyDescent="0.25">
      <c r="A481" s="22">
        <v>2015</v>
      </c>
      <c r="B481" s="22" t="s">
        <v>3995</v>
      </c>
      <c r="C481" s="22">
        <v>47288</v>
      </c>
      <c r="D481" s="22" t="s">
        <v>4013</v>
      </c>
      <c r="E481" s="22" t="s">
        <v>627</v>
      </c>
      <c r="F481" s="23">
        <v>347288000701</v>
      </c>
      <c r="G481" s="22" t="s">
        <v>286</v>
      </c>
      <c r="H481" s="22" t="s">
        <v>42</v>
      </c>
      <c r="I481" s="22" t="s">
        <v>627</v>
      </c>
      <c r="J481" s="23">
        <v>34728800070101</v>
      </c>
      <c r="K481" s="22" t="s">
        <v>131</v>
      </c>
      <c r="L481" s="22" t="s">
        <v>7263</v>
      </c>
      <c r="M481" s="22">
        <v>10</v>
      </c>
      <c r="N481" s="22">
        <v>101</v>
      </c>
      <c r="O481" s="22" t="s">
        <v>3993</v>
      </c>
      <c r="P481" s="22"/>
      <c r="Q481" s="64">
        <v>42128.744293981479</v>
      </c>
      <c r="R481" s="22"/>
      <c r="S481" s="22" t="s">
        <v>8225</v>
      </c>
      <c r="T481" s="22" t="s">
        <v>3992</v>
      </c>
      <c r="U481" s="22"/>
      <c r="V481" s="23">
        <v>273231573</v>
      </c>
      <c r="W481" s="22" t="s">
        <v>3991</v>
      </c>
      <c r="X481" s="22" t="s">
        <v>1579</v>
      </c>
      <c r="Y481" s="22" t="s">
        <v>162</v>
      </c>
      <c r="Z481" s="22" t="s">
        <v>770</v>
      </c>
      <c r="AA481" s="22" t="s">
        <v>294</v>
      </c>
      <c r="AB481" s="22" t="s">
        <v>89</v>
      </c>
      <c r="AC481" s="22">
        <v>15</v>
      </c>
      <c r="AD481" s="22" t="s">
        <v>66</v>
      </c>
      <c r="AE481" s="22" t="s">
        <v>51</v>
      </c>
      <c r="AF481" s="22" t="s">
        <v>3990</v>
      </c>
      <c r="AG481" s="22" t="s">
        <v>8150</v>
      </c>
      <c r="AH481" s="37"/>
    </row>
    <row r="482" spans="1:34" x14ac:dyDescent="0.25">
      <c r="A482" s="22">
        <v>2015</v>
      </c>
      <c r="B482" s="22" t="s">
        <v>3995</v>
      </c>
      <c r="C482" s="22">
        <v>134</v>
      </c>
      <c r="D482" s="22" t="s">
        <v>4099</v>
      </c>
      <c r="E482" s="22" t="s">
        <v>41</v>
      </c>
      <c r="F482" s="23">
        <v>347707001950</v>
      </c>
      <c r="G482" s="22" t="s">
        <v>286</v>
      </c>
      <c r="H482" s="22" t="s">
        <v>42</v>
      </c>
      <c r="I482" s="22" t="s">
        <v>43</v>
      </c>
      <c r="J482" s="23">
        <v>34770700195001</v>
      </c>
      <c r="K482" s="22" t="s">
        <v>45</v>
      </c>
      <c r="L482" s="22" t="s">
        <v>327</v>
      </c>
      <c r="M482" s="22">
        <v>0</v>
      </c>
      <c r="N482" s="22" t="s">
        <v>908</v>
      </c>
      <c r="O482" s="22" t="s">
        <v>3993</v>
      </c>
      <c r="P482" s="22"/>
      <c r="Q482" s="64">
        <v>42202.763842592591</v>
      </c>
      <c r="R482" s="22"/>
      <c r="S482" s="22" t="s">
        <v>8226</v>
      </c>
      <c r="T482" s="22" t="s">
        <v>3998</v>
      </c>
      <c r="U482" s="22">
        <v>-1</v>
      </c>
      <c r="V482" s="23">
        <v>98091425629</v>
      </c>
      <c r="W482" s="22" t="s">
        <v>3991</v>
      </c>
      <c r="X482" s="22" t="s">
        <v>494</v>
      </c>
      <c r="Y482" s="22" t="s">
        <v>868</v>
      </c>
      <c r="Z482" s="22" t="s">
        <v>3638</v>
      </c>
      <c r="AA482" s="22"/>
      <c r="AB482" s="22" t="s">
        <v>53</v>
      </c>
      <c r="AC482" s="22">
        <v>16</v>
      </c>
      <c r="AD482" s="22" t="s">
        <v>66</v>
      </c>
      <c r="AE482" s="22" t="s">
        <v>51</v>
      </c>
      <c r="AF482" s="22"/>
      <c r="AG482" s="22" t="s">
        <v>8150</v>
      </c>
      <c r="AH482" s="37"/>
    </row>
    <row r="483" spans="1:34" x14ac:dyDescent="0.25">
      <c r="A483" s="22">
        <v>2015</v>
      </c>
      <c r="B483" s="22" t="s">
        <v>3995</v>
      </c>
      <c r="C483" s="22">
        <v>47288</v>
      </c>
      <c r="D483" s="22" t="s">
        <v>4013</v>
      </c>
      <c r="E483" s="22" t="s">
        <v>2179</v>
      </c>
      <c r="F483" s="23">
        <v>347288000026</v>
      </c>
      <c r="G483" s="22" t="s">
        <v>286</v>
      </c>
      <c r="H483" s="22" t="s">
        <v>42</v>
      </c>
      <c r="I483" s="22" t="s">
        <v>2179</v>
      </c>
      <c r="J483" s="23">
        <v>34728800002601</v>
      </c>
      <c r="K483" s="22" t="s">
        <v>45</v>
      </c>
      <c r="L483" s="22" t="s">
        <v>76</v>
      </c>
      <c r="M483" s="22">
        <v>4</v>
      </c>
      <c r="N483" s="22">
        <v>401</v>
      </c>
      <c r="O483" s="22" t="s">
        <v>3993</v>
      </c>
      <c r="P483" s="22"/>
      <c r="Q483" s="64">
        <v>41990.433171296296</v>
      </c>
      <c r="R483" s="22"/>
      <c r="S483" s="22" t="s">
        <v>8227</v>
      </c>
      <c r="T483" s="22" t="s">
        <v>4055</v>
      </c>
      <c r="U483" s="22"/>
      <c r="V483" s="23">
        <v>360192240</v>
      </c>
      <c r="W483" s="22" t="s">
        <v>3991</v>
      </c>
      <c r="X483" s="22" t="s">
        <v>8228</v>
      </c>
      <c r="Y483" s="22" t="s">
        <v>3882</v>
      </c>
      <c r="Z483" s="22" t="s">
        <v>3309</v>
      </c>
      <c r="AA483" s="22" t="s">
        <v>299</v>
      </c>
      <c r="AB483" s="22" t="s">
        <v>89</v>
      </c>
      <c r="AC483" s="22">
        <v>9</v>
      </c>
      <c r="AD483" s="22" t="s">
        <v>66</v>
      </c>
      <c r="AE483" s="22" t="s">
        <v>51</v>
      </c>
      <c r="AF483" s="22"/>
      <c r="AG483" s="22" t="s">
        <v>8150</v>
      </c>
      <c r="AH483" s="37"/>
    </row>
    <row r="484" spans="1:34" x14ac:dyDescent="0.25">
      <c r="A484" s="22">
        <v>2015</v>
      </c>
      <c r="B484" s="22" t="s">
        <v>3995</v>
      </c>
      <c r="C484" s="22">
        <v>47245</v>
      </c>
      <c r="D484" s="22" t="s">
        <v>251</v>
      </c>
      <c r="E484" s="22" t="s">
        <v>5188</v>
      </c>
      <c r="F484" s="23">
        <v>347245050268</v>
      </c>
      <c r="G484" s="22" t="s">
        <v>286</v>
      </c>
      <c r="H484" s="22" t="s">
        <v>42</v>
      </c>
      <c r="I484" s="22" t="s">
        <v>5188</v>
      </c>
      <c r="J484" s="23">
        <v>34724505026801</v>
      </c>
      <c r="K484" s="22" t="s">
        <v>45</v>
      </c>
      <c r="L484" s="22" t="s">
        <v>327</v>
      </c>
      <c r="M484" s="22">
        <v>0</v>
      </c>
      <c r="N484" s="22" t="s">
        <v>286</v>
      </c>
      <c r="O484" s="22" t="s">
        <v>3993</v>
      </c>
      <c r="P484" s="22"/>
      <c r="Q484" s="64">
        <v>42025.639062499999</v>
      </c>
      <c r="R484" s="22"/>
      <c r="S484" s="22" t="s">
        <v>8229</v>
      </c>
      <c r="T484" s="22" t="s">
        <v>4055</v>
      </c>
      <c r="U484" s="22">
        <v>-1</v>
      </c>
      <c r="V484" s="23">
        <v>2122117</v>
      </c>
      <c r="W484" s="22" t="s">
        <v>3991</v>
      </c>
      <c r="X484" s="22" t="s">
        <v>2151</v>
      </c>
      <c r="Y484" s="22" t="s">
        <v>1328</v>
      </c>
      <c r="Z484" s="22" t="s">
        <v>435</v>
      </c>
      <c r="AA484" s="22" t="s">
        <v>564</v>
      </c>
      <c r="AB484" s="22" t="s">
        <v>89</v>
      </c>
      <c r="AC484" s="22">
        <v>5</v>
      </c>
      <c r="AD484" s="22" t="s">
        <v>66</v>
      </c>
      <c r="AE484" s="22" t="s">
        <v>51</v>
      </c>
      <c r="AF484" s="22"/>
      <c r="AG484" s="22" t="s">
        <v>8150</v>
      </c>
      <c r="AH484" s="37"/>
    </row>
    <row r="485" spans="1:34" x14ac:dyDescent="0.25">
      <c r="A485" s="22">
        <v>2015</v>
      </c>
      <c r="B485" s="22" t="s">
        <v>3995</v>
      </c>
      <c r="C485" s="22">
        <v>47288</v>
      </c>
      <c r="D485" s="22" t="s">
        <v>4013</v>
      </c>
      <c r="E485" s="22" t="s">
        <v>2179</v>
      </c>
      <c r="F485" s="23">
        <v>347288000026</v>
      </c>
      <c r="G485" s="22" t="s">
        <v>286</v>
      </c>
      <c r="H485" s="22" t="s">
        <v>42</v>
      </c>
      <c r="I485" s="22" t="s">
        <v>2179</v>
      </c>
      <c r="J485" s="23">
        <v>34728800002601</v>
      </c>
      <c r="K485" s="22" t="s">
        <v>45</v>
      </c>
      <c r="L485" s="22" t="s">
        <v>278</v>
      </c>
      <c r="M485" s="22">
        <v>8</v>
      </c>
      <c r="N485" s="22">
        <v>802</v>
      </c>
      <c r="O485" s="22" t="s">
        <v>3993</v>
      </c>
      <c r="P485" s="22"/>
      <c r="Q485" s="64">
        <v>41990.43167824074</v>
      </c>
      <c r="R485" s="22"/>
      <c r="S485" s="22" t="s">
        <v>8230</v>
      </c>
      <c r="T485" s="22" t="s">
        <v>4055</v>
      </c>
      <c r="U485" s="22"/>
      <c r="V485" s="23">
        <v>297796580</v>
      </c>
      <c r="W485" s="22" t="s">
        <v>3991</v>
      </c>
      <c r="X485" s="22" t="s">
        <v>2717</v>
      </c>
      <c r="Y485" s="22" t="s">
        <v>2210</v>
      </c>
      <c r="Z485" s="22" t="s">
        <v>1173</v>
      </c>
      <c r="AA485" s="22" t="s">
        <v>164</v>
      </c>
      <c r="AB485" s="22" t="s">
        <v>53</v>
      </c>
      <c r="AC485" s="22">
        <v>14</v>
      </c>
      <c r="AD485" s="22" t="s">
        <v>66</v>
      </c>
      <c r="AE485" s="22" t="s">
        <v>51</v>
      </c>
      <c r="AF485" s="22"/>
      <c r="AG485" s="22" t="s">
        <v>8150</v>
      </c>
      <c r="AH485" s="37"/>
    </row>
    <row r="486" spans="1:34" x14ac:dyDescent="0.25">
      <c r="A486" s="22">
        <v>2015</v>
      </c>
      <c r="B486" s="22" t="s">
        <v>3995</v>
      </c>
      <c r="C486" s="22">
        <v>47980</v>
      </c>
      <c r="D486" s="22" t="s">
        <v>157</v>
      </c>
      <c r="E486" s="22" t="s">
        <v>1393</v>
      </c>
      <c r="F486" s="23">
        <v>447980042442</v>
      </c>
      <c r="G486" s="22" t="s">
        <v>286</v>
      </c>
      <c r="H486" s="22" t="s">
        <v>42</v>
      </c>
      <c r="I486" s="22" t="s">
        <v>1394</v>
      </c>
      <c r="J486" s="23">
        <v>44798004244201</v>
      </c>
      <c r="K486" s="22" t="s">
        <v>45</v>
      </c>
      <c r="L486" s="22" t="s">
        <v>96</v>
      </c>
      <c r="M486" s="22">
        <v>3</v>
      </c>
      <c r="N486" s="22" t="s">
        <v>4741</v>
      </c>
      <c r="O486" s="22" t="s">
        <v>4037</v>
      </c>
      <c r="P486" s="22"/>
      <c r="Q486" s="64">
        <v>42075.949953703705</v>
      </c>
      <c r="R486" s="22"/>
      <c r="S486" s="22" t="s">
        <v>8231</v>
      </c>
      <c r="T486" s="22" t="s">
        <v>3992</v>
      </c>
      <c r="U486" s="22">
        <v>-1</v>
      </c>
      <c r="V486" s="23">
        <v>11343559709</v>
      </c>
      <c r="W486" s="22" t="s">
        <v>3991</v>
      </c>
      <c r="X486" s="22" t="s">
        <v>1111</v>
      </c>
      <c r="Y486" s="22" t="s">
        <v>1954</v>
      </c>
      <c r="Z486" s="22" t="s">
        <v>271</v>
      </c>
      <c r="AA486" s="22" t="s">
        <v>254</v>
      </c>
      <c r="AB486" s="22" t="s">
        <v>53</v>
      </c>
      <c r="AC486" s="22">
        <v>8</v>
      </c>
      <c r="AD486" s="22" t="s">
        <v>66</v>
      </c>
      <c r="AE486" s="22" t="s">
        <v>51</v>
      </c>
      <c r="AF486" s="22" t="s">
        <v>3990</v>
      </c>
      <c r="AG486" s="22" t="s">
        <v>8150</v>
      </c>
      <c r="AH486" s="37"/>
    </row>
    <row r="487" spans="1:34" x14ac:dyDescent="0.25">
      <c r="A487" s="22">
        <v>2015</v>
      </c>
      <c r="B487" s="22" t="s">
        <v>3995</v>
      </c>
      <c r="C487" s="22">
        <v>47268</v>
      </c>
      <c r="D487" s="22" t="s">
        <v>4047</v>
      </c>
      <c r="E487" s="22" t="s">
        <v>1911</v>
      </c>
      <c r="F487" s="23">
        <v>347268002120</v>
      </c>
      <c r="G487" s="22" t="s">
        <v>286</v>
      </c>
      <c r="H487" s="22" t="s">
        <v>42</v>
      </c>
      <c r="I487" s="22" t="s">
        <v>1912</v>
      </c>
      <c r="J487" s="23">
        <v>34726800212001</v>
      </c>
      <c r="K487" s="22" t="s">
        <v>45</v>
      </c>
      <c r="L487" s="22" t="s">
        <v>327</v>
      </c>
      <c r="M487" s="22">
        <v>0</v>
      </c>
      <c r="N487" s="22">
        <v>1</v>
      </c>
      <c r="O487" s="22" t="s">
        <v>74</v>
      </c>
      <c r="P487" s="22"/>
      <c r="Q487" s="64">
        <v>42188.848749999997</v>
      </c>
      <c r="R487" s="22"/>
      <c r="S487" s="22" t="s">
        <v>8232</v>
      </c>
      <c r="T487" s="22" t="s">
        <v>3992</v>
      </c>
      <c r="U487" s="22">
        <v>-1</v>
      </c>
      <c r="V487" s="23">
        <v>10851102525</v>
      </c>
      <c r="W487" s="22" t="s">
        <v>3991</v>
      </c>
      <c r="X487" s="22" t="s">
        <v>1111</v>
      </c>
      <c r="Y487" s="22" t="s">
        <v>3813</v>
      </c>
      <c r="Z487" s="22" t="s">
        <v>799</v>
      </c>
      <c r="AA487" s="22" t="s">
        <v>424</v>
      </c>
      <c r="AB487" s="22" t="s">
        <v>53</v>
      </c>
      <c r="AC487" s="22">
        <v>4</v>
      </c>
      <c r="AD487" s="22" t="s">
        <v>64</v>
      </c>
      <c r="AE487" s="22" t="s">
        <v>65</v>
      </c>
      <c r="AF487" s="22"/>
      <c r="AG487" s="22" t="s">
        <v>8150</v>
      </c>
      <c r="AH487" s="37"/>
    </row>
    <row r="488" spans="1:34" x14ac:dyDescent="0.25">
      <c r="A488" s="22">
        <v>2015</v>
      </c>
      <c r="B488" s="22" t="s">
        <v>3995</v>
      </c>
      <c r="C488" s="22">
        <v>47058</v>
      </c>
      <c r="D488" s="22" t="s">
        <v>4053</v>
      </c>
      <c r="E488" s="22" t="s">
        <v>3568</v>
      </c>
      <c r="F488" s="23">
        <v>347058000469</v>
      </c>
      <c r="G488" s="22" t="s">
        <v>286</v>
      </c>
      <c r="H488" s="22" t="s">
        <v>42</v>
      </c>
      <c r="I488" s="22" t="s">
        <v>3568</v>
      </c>
      <c r="J488" s="23">
        <v>34705800046901</v>
      </c>
      <c r="K488" s="22" t="s">
        <v>45</v>
      </c>
      <c r="L488" s="22" t="s">
        <v>76</v>
      </c>
      <c r="M488" s="22">
        <v>4</v>
      </c>
      <c r="N488" s="22">
        <v>4</v>
      </c>
      <c r="O488" s="22" t="s">
        <v>3993</v>
      </c>
      <c r="P488" s="22"/>
      <c r="Q488" s="64">
        <v>42165.465219907404</v>
      </c>
      <c r="R488" s="22"/>
      <c r="S488" s="22" t="s">
        <v>5745</v>
      </c>
      <c r="T488" s="22" t="s">
        <v>3992</v>
      </c>
      <c r="U488" s="22"/>
      <c r="V488" s="23">
        <v>2511761</v>
      </c>
      <c r="W488" s="22" t="s">
        <v>3991</v>
      </c>
      <c r="X488" s="22" t="s">
        <v>2407</v>
      </c>
      <c r="Y488" s="22" t="s">
        <v>244</v>
      </c>
      <c r="Z488" s="22" t="s">
        <v>445</v>
      </c>
      <c r="AA488" s="22" t="s">
        <v>299</v>
      </c>
      <c r="AB488" s="22" t="s">
        <v>89</v>
      </c>
      <c r="AC488" s="22">
        <v>9</v>
      </c>
      <c r="AD488" s="22" t="s">
        <v>66</v>
      </c>
      <c r="AE488" s="22" t="s">
        <v>51</v>
      </c>
      <c r="AF488" s="22" t="s">
        <v>3990</v>
      </c>
      <c r="AG488" s="22" t="s">
        <v>8150</v>
      </c>
      <c r="AH488" s="37"/>
    </row>
    <row r="489" spans="1:34" x14ac:dyDescent="0.25">
      <c r="A489" s="22">
        <v>2015</v>
      </c>
      <c r="B489" s="22" t="s">
        <v>3995</v>
      </c>
      <c r="C489" s="22">
        <v>47551</v>
      </c>
      <c r="D489" s="22" t="s">
        <v>266</v>
      </c>
      <c r="E489" s="22" t="s">
        <v>5042</v>
      </c>
      <c r="F489" s="23">
        <v>347551001041</v>
      </c>
      <c r="G489" s="22" t="s">
        <v>286</v>
      </c>
      <c r="H489" s="22" t="s">
        <v>42</v>
      </c>
      <c r="I489" s="22" t="s">
        <v>5042</v>
      </c>
      <c r="J489" s="23">
        <v>34755100104101</v>
      </c>
      <c r="K489" s="22" t="s">
        <v>45</v>
      </c>
      <c r="L489" s="22" t="s">
        <v>179</v>
      </c>
      <c r="M489" s="22">
        <v>2</v>
      </c>
      <c r="N489" s="22" t="s">
        <v>286</v>
      </c>
      <c r="O489" s="22" t="s">
        <v>3993</v>
      </c>
      <c r="P489" s="22"/>
      <c r="Q489" s="64">
        <v>42025.43886574074</v>
      </c>
      <c r="R489" s="22"/>
      <c r="S489" s="22" t="s">
        <v>8233</v>
      </c>
      <c r="T489" s="22" t="s">
        <v>3992</v>
      </c>
      <c r="U489" s="22">
        <v>-1</v>
      </c>
      <c r="V489" s="23">
        <v>3939093</v>
      </c>
      <c r="W489" s="22" t="s">
        <v>3991</v>
      </c>
      <c r="X489" s="22" t="s">
        <v>2002</v>
      </c>
      <c r="Y489" s="22" t="s">
        <v>737</v>
      </c>
      <c r="Z489" s="22" t="s">
        <v>282</v>
      </c>
      <c r="AA489" s="22" t="s">
        <v>380</v>
      </c>
      <c r="AB489" s="22" t="s">
        <v>53</v>
      </c>
      <c r="AC489" s="22">
        <v>7</v>
      </c>
      <c r="AD489" s="22" t="s">
        <v>66</v>
      </c>
      <c r="AE489" s="22" t="s">
        <v>51</v>
      </c>
      <c r="AF489" s="22" t="s">
        <v>3990</v>
      </c>
      <c r="AG489" s="22" t="s">
        <v>8150</v>
      </c>
      <c r="AH489" s="37"/>
    </row>
    <row r="490" spans="1:34" x14ac:dyDescent="0.25">
      <c r="A490" s="22">
        <v>2015</v>
      </c>
      <c r="B490" s="22" t="s">
        <v>3995</v>
      </c>
      <c r="C490" s="22">
        <v>47745</v>
      </c>
      <c r="D490" s="22" t="s">
        <v>344</v>
      </c>
      <c r="E490" s="22" t="s">
        <v>346</v>
      </c>
      <c r="F490" s="23">
        <v>347745000517</v>
      </c>
      <c r="G490" s="22" t="s">
        <v>286</v>
      </c>
      <c r="H490" s="22" t="s">
        <v>42</v>
      </c>
      <c r="I490" s="22" t="s">
        <v>347</v>
      </c>
      <c r="J490" s="23">
        <v>34774500051701</v>
      </c>
      <c r="K490" s="22" t="s">
        <v>45</v>
      </c>
      <c r="L490" s="22" t="s">
        <v>96</v>
      </c>
      <c r="M490" s="22">
        <v>3</v>
      </c>
      <c r="N490" s="22" t="s">
        <v>3339</v>
      </c>
      <c r="O490" s="22" t="s">
        <v>3993</v>
      </c>
      <c r="P490" s="22"/>
      <c r="Q490" s="64">
        <v>42192.512939814813</v>
      </c>
      <c r="R490" s="22"/>
      <c r="S490" s="22" t="s">
        <v>8234</v>
      </c>
      <c r="T490" s="22" t="s">
        <v>3998</v>
      </c>
      <c r="U490" s="22">
        <v>-1</v>
      </c>
      <c r="V490" s="23">
        <v>97041726800</v>
      </c>
      <c r="W490" s="22" t="s">
        <v>3991</v>
      </c>
      <c r="X490" s="22" t="s">
        <v>2002</v>
      </c>
      <c r="Y490" s="22" t="s">
        <v>3519</v>
      </c>
      <c r="Z490" s="22" t="s">
        <v>8235</v>
      </c>
      <c r="AA490" s="22" t="s">
        <v>8236</v>
      </c>
      <c r="AB490" s="22" t="s">
        <v>53</v>
      </c>
      <c r="AC490" s="22">
        <v>17</v>
      </c>
      <c r="AD490" s="22" t="s">
        <v>66</v>
      </c>
      <c r="AE490" s="22" t="s">
        <v>51</v>
      </c>
      <c r="AF490" s="22" t="s">
        <v>3990</v>
      </c>
      <c r="AG490" s="22" t="s">
        <v>8150</v>
      </c>
      <c r="AH490" s="37"/>
    </row>
    <row r="491" spans="1:34" x14ac:dyDescent="0.25">
      <c r="A491" s="22">
        <v>2015</v>
      </c>
      <c r="B491" s="22" t="s">
        <v>3995</v>
      </c>
      <c r="C491" s="22">
        <v>47053</v>
      </c>
      <c r="D491" s="22" t="s">
        <v>170</v>
      </c>
      <c r="E491" s="22" t="s">
        <v>707</v>
      </c>
      <c r="F491" s="23">
        <v>347053001891</v>
      </c>
      <c r="G491" s="22" t="s">
        <v>286</v>
      </c>
      <c r="H491" s="22" t="s">
        <v>42</v>
      </c>
      <c r="I491" s="22" t="s">
        <v>708</v>
      </c>
      <c r="J491" s="23">
        <v>34705300189101</v>
      </c>
      <c r="K491" s="22" t="s">
        <v>45</v>
      </c>
      <c r="L491" s="22" t="s">
        <v>327</v>
      </c>
      <c r="M491" s="22">
        <v>0</v>
      </c>
      <c r="N491" s="22" t="s">
        <v>4711</v>
      </c>
      <c r="O491" s="22" t="s">
        <v>74</v>
      </c>
      <c r="P491" s="22"/>
      <c r="Q491" s="64">
        <v>42285.357511574075</v>
      </c>
      <c r="R491" s="22"/>
      <c r="S491" s="22" t="s">
        <v>8237</v>
      </c>
      <c r="T491" s="22" t="s">
        <v>3992</v>
      </c>
      <c r="U491" s="22">
        <v>-1</v>
      </c>
      <c r="V491" s="23">
        <v>10847741747</v>
      </c>
      <c r="W491" s="22" t="s">
        <v>3991</v>
      </c>
      <c r="X491" s="22" t="s">
        <v>2002</v>
      </c>
      <c r="Y491" s="22" t="s">
        <v>1493</v>
      </c>
      <c r="Z491" s="22" t="s">
        <v>3657</v>
      </c>
      <c r="AA491" s="22" t="s">
        <v>207</v>
      </c>
      <c r="AB491" s="22" t="s">
        <v>89</v>
      </c>
      <c r="AC491" s="22">
        <v>3</v>
      </c>
      <c r="AD491" s="22" t="s">
        <v>66</v>
      </c>
      <c r="AE491" s="22" t="s">
        <v>51</v>
      </c>
      <c r="AF491" s="22"/>
      <c r="AG491" s="22" t="s">
        <v>8150</v>
      </c>
      <c r="AH491" s="37"/>
    </row>
    <row r="492" spans="1:34" x14ac:dyDescent="0.25">
      <c r="A492" s="22">
        <v>2015</v>
      </c>
      <c r="B492" s="22" t="s">
        <v>3995</v>
      </c>
      <c r="C492" s="22">
        <v>47980</v>
      </c>
      <c r="D492" s="22" t="s">
        <v>157</v>
      </c>
      <c r="E492" s="22" t="s">
        <v>159</v>
      </c>
      <c r="F492" s="23">
        <v>447980000049</v>
      </c>
      <c r="G492" s="22" t="s">
        <v>286</v>
      </c>
      <c r="H492" s="22" t="s">
        <v>42</v>
      </c>
      <c r="I492" s="22" t="s">
        <v>159</v>
      </c>
      <c r="J492" s="23">
        <v>44798000004901</v>
      </c>
      <c r="K492" s="22" t="s">
        <v>45</v>
      </c>
      <c r="L492" s="22" t="s">
        <v>101</v>
      </c>
      <c r="M492" s="22">
        <v>6</v>
      </c>
      <c r="N492" s="22" t="s">
        <v>5580</v>
      </c>
      <c r="O492" s="22" t="s">
        <v>3993</v>
      </c>
      <c r="P492" s="22"/>
      <c r="Q492" s="64">
        <v>42087.688576388886</v>
      </c>
      <c r="R492" s="22"/>
      <c r="S492" s="22" t="s">
        <v>8238</v>
      </c>
      <c r="T492" s="22" t="s">
        <v>3992</v>
      </c>
      <c r="U492" s="22">
        <v>-1</v>
      </c>
      <c r="V492" s="23">
        <v>367671900</v>
      </c>
      <c r="W492" s="22" t="s">
        <v>3991</v>
      </c>
      <c r="X492" s="22" t="s">
        <v>3256</v>
      </c>
      <c r="Y492" s="22" t="s">
        <v>1579</v>
      </c>
      <c r="Z492" s="22" t="s">
        <v>8239</v>
      </c>
      <c r="AA492" s="22"/>
      <c r="AB492" s="22" t="s">
        <v>89</v>
      </c>
      <c r="AC492" s="22">
        <v>11</v>
      </c>
      <c r="AD492" s="22" t="s">
        <v>66</v>
      </c>
      <c r="AE492" s="22" t="s">
        <v>51</v>
      </c>
      <c r="AF492" s="22" t="s">
        <v>3990</v>
      </c>
      <c r="AG492" s="22" t="s">
        <v>8150</v>
      </c>
      <c r="AH492" s="37"/>
    </row>
    <row r="493" spans="1:34" x14ac:dyDescent="0.25">
      <c r="A493" s="22">
        <v>2015</v>
      </c>
      <c r="B493" s="22" t="s">
        <v>3995</v>
      </c>
      <c r="C493" s="22">
        <v>47288</v>
      </c>
      <c r="D493" s="22" t="s">
        <v>4013</v>
      </c>
      <c r="E493" s="22" t="s">
        <v>1925</v>
      </c>
      <c r="F493" s="23">
        <v>347288000697</v>
      </c>
      <c r="G493" s="22" t="s">
        <v>286</v>
      </c>
      <c r="H493" s="22" t="s">
        <v>42</v>
      </c>
      <c r="I493" s="22" t="s">
        <v>1925</v>
      </c>
      <c r="J493" s="23">
        <v>34728800069701</v>
      </c>
      <c r="K493" s="22" t="s">
        <v>45</v>
      </c>
      <c r="L493" s="22" t="s">
        <v>278</v>
      </c>
      <c r="M493" s="22">
        <v>8</v>
      </c>
      <c r="N493" s="22" t="s">
        <v>284</v>
      </c>
      <c r="O493" s="22" t="s">
        <v>3993</v>
      </c>
      <c r="P493" s="22"/>
      <c r="Q493" s="64">
        <v>42008.89570601852</v>
      </c>
      <c r="R493" s="22"/>
      <c r="S493" s="22" t="s">
        <v>8240</v>
      </c>
      <c r="T493" s="22" t="s">
        <v>3992</v>
      </c>
      <c r="U493" s="22"/>
      <c r="V493" s="23">
        <v>9265342</v>
      </c>
      <c r="W493" s="22" t="s">
        <v>3991</v>
      </c>
      <c r="X493" s="22" t="s">
        <v>5303</v>
      </c>
      <c r="Y493" s="22" t="s">
        <v>316</v>
      </c>
      <c r="Z493" s="22" t="s">
        <v>240</v>
      </c>
      <c r="AA493" s="22" t="s">
        <v>464</v>
      </c>
      <c r="AB493" s="22" t="s">
        <v>53</v>
      </c>
      <c r="AC493" s="22">
        <v>13</v>
      </c>
      <c r="AD493" s="22" t="s">
        <v>66</v>
      </c>
      <c r="AE493" s="22" t="s">
        <v>51</v>
      </c>
      <c r="AF493" s="22"/>
      <c r="AG493" s="22" t="s">
        <v>8150</v>
      </c>
      <c r="AH493" s="37"/>
    </row>
    <row r="494" spans="1:34" x14ac:dyDescent="0.25">
      <c r="A494" s="22">
        <v>2015</v>
      </c>
      <c r="B494" s="22" t="s">
        <v>3995</v>
      </c>
      <c r="C494" s="22">
        <v>47288</v>
      </c>
      <c r="D494" s="22" t="s">
        <v>4013</v>
      </c>
      <c r="E494" s="22" t="s">
        <v>2179</v>
      </c>
      <c r="F494" s="23">
        <v>347288000026</v>
      </c>
      <c r="G494" s="22" t="s">
        <v>286</v>
      </c>
      <c r="H494" s="22" t="s">
        <v>42</v>
      </c>
      <c r="I494" s="22" t="s">
        <v>2179</v>
      </c>
      <c r="J494" s="23">
        <v>34728800002601</v>
      </c>
      <c r="K494" s="22" t="s">
        <v>45</v>
      </c>
      <c r="L494" s="22" t="s">
        <v>96</v>
      </c>
      <c r="M494" s="22">
        <v>3</v>
      </c>
      <c r="N494" s="22">
        <v>301</v>
      </c>
      <c r="O494" s="22" t="s">
        <v>3993</v>
      </c>
      <c r="P494" s="22"/>
      <c r="Q494" s="64">
        <v>41990.433483796296</v>
      </c>
      <c r="R494" s="22"/>
      <c r="S494" s="22" t="s">
        <v>8241</v>
      </c>
      <c r="T494" s="22" t="s">
        <v>4055</v>
      </c>
      <c r="U494" s="22">
        <v>-1</v>
      </c>
      <c r="V494" s="23">
        <v>11042620300</v>
      </c>
      <c r="W494" s="22" t="s">
        <v>3991</v>
      </c>
      <c r="X494" s="22" t="s">
        <v>480</v>
      </c>
      <c r="Y494" s="22" t="s">
        <v>268</v>
      </c>
      <c r="Z494" s="22" t="s">
        <v>2429</v>
      </c>
      <c r="AA494" s="22" t="s">
        <v>705</v>
      </c>
      <c r="AB494" s="22" t="s">
        <v>53</v>
      </c>
      <c r="AC494" s="22">
        <v>7</v>
      </c>
      <c r="AD494" s="22" t="s">
        <v>66</v>
      </c>
      <c r="AE494" s="22" t="s">
        <v>51</v>
      </c>
      <c r="AF494" s="22"/>
      <c r="AG494" s="22" t="s">
        <v>8150</v>
      </c>
      <c r="AH494" s="37"/>
    </row>
    <row r="495" spans="1:34" x14ac:dyDescent="0.25">
      <c r="A495" s="22">
        <v>2015</v>
      </c>
      <c r="B495" s="22" t="s">
        <v>3995</v>
      </c>
      <c r="C495" s="22">
        <v>47288</v>
      </c>
      <c r="D495" s="22" t="s">
        <v>4013</v>
      </c>
      <c r="E495" s="22" t="s">
        <v>1925</v>
      </c>
      <c r="F495" s="23">
        <v>347288000697</v>
      </c>
      <c r="G495" s="22" t="s">
        <v>286</v>
      </c>
      <c r="H495" s="22" t="s">
        <v>42</v>
      </c>
      <c r="I495" s="22" t="s">
        <v>1925</v>
      </c>
      <c r="J495" s="23">
        <v>34728800069701</v>
      </c>
      <c r="K495" s="22" t="s">
        <v>45</v>
      </c>
      <c r="L495" s="22" t="s">
        <v>7263</v>
      </c>
      <c r="M495" s="22">
        <v>10</v>
      </c>
      <c r="N495" s="22" t="s">
        <v>286</v>
      </c>
      <c r="O495" s="22" t="s">
        <v>3993</v>
      </c>
      <c r="P495" s="22"/>
      <c r="Q495" s="64">
        <v>41989.501956018517</v>
      </c>
      <c r="R495" s="22"/>
      <c r="S495" s="22" t="s">
        <v>8242</v>
      </c>
      <c r="T495" s="22" t="s">
        <v>3992</v>
      </c>
      <c r="U495" s="22"/>
      <c r="V495" s="23">
        <v>506886</v>
      </c>
      <c r="W495" s="22" t="s">
        <v>3991</v>
      </c>
      <c r="X495" s="22" t="s">
        <v>480</v>
      </c>
      <c r="Y495" s="22" t="s">
        <v>750</v>
      </c>
      <c r="Z495" s="22" t="s">
        <v>454</v>
      </c>
      <c r="AA495" s="22" t="s">
        <v>455</v>
      </c>
      <c r="AB495" s="22" t="s">
        <v>89</v>
      </c>
      <c r="AC495" s="22">
        <v>14</v>
      </c>
      <c r="AD495" s="22" t="s">
        <v>66</v>
      </c>
      <c r="AE495" s="22" t="s">
        <v>51</v>
      </c>
      <c r="AF495" s="22" t="s">
        <v>3990</v>
      </c>
      <c r="AG495" s="22" t="s">
        <v>8150</v>
      </c>
      <c r="AH495" s="37"/>
    </row>
    <row r="496" spans="1:34" x14ac:dyDescent="0.25">
      <c r="A496" s="22">
        <v>2015</v>
      </c>
      <c r="B496" s="22" t="s">
        <v>3995</v>
      </c>
      <c r="C496" s="22">
        <v>47980</v>
      </c>
      <c r="D496" s="22" t="s">
        <v>157</v>
      </c>
      <c r="E496" s="22" t="s">
        <v>159</v>
      </c>
      <c r="F496" s="23">
        <v>447980000049</v>
      </c>
      <c r="G496" s="22" t="s">
        <v>286</v>
      </c>
      <c r="H496" s="22" t="s">
        <v>42</v>
      </c>
      <c r="I496" s="22" t="s">
        <v>159</v>
      </c>
      <c r="J496" s="23">
        <v>44798000004901</v>
      </c>
      <c r="K496" s="22" t="s">
        <v>45</v>
      </c>
      <c r="L496" s="22" t="s">
        <v>101</v>
      </c>
      <c r="M496" s="22">
        <v>6</v>
      </c>
      <c r="N496" s="22" t="s">
        <v>1045</v>
      </c>
      <c r="O496" s="22" t="s">
        <v>3993</v>
      </c>
      <c r="P496" s="22"/>
      <c r="Q496" s="64">
        <v>42087.693796296298</v>
      </c>
      <c r="R496" s="22"/>
      <c r="S496" s="22" t="s">
        <v>8244</v>
      </c>
      <c r="T496" s="22" t="s">
        <v>3992</v>
      </c>
      <c r="U496" s="22">
        <v>-1</v>
      </c>
      <c r="V496" s="23">
        <v>10804211838</v>
      </c>
      <c r="W496" s="22" t="s">
        <v>3991</v>
      </c>
      <c r="X496" s="22" t="s">
        <v>1920</v>
      </c>
      <c r="Y496" s="22" t="s">
        <v>8245</v>
      </c>
      <c r="Z496" s="22" t="s">
        <v>356</v>
      </c>
      <c r="AA496" s="22" t="s">
        <v>2974</v>
      </c>
      <c r="AB496" s="22" t="s">
        <v>89</v>
      </c>
      <c r="AC496" s="22">
        <v>10</v>
      </c>
      <c r="AD496" s="22" t="s">
        <v>66</v>
      </c>
      <c r="AE496" s="22" t="s">
        <v>51</v>
      </c>
      <c r="AF496" s="22" t="s">
        <v>3990</v>
      </c>
      <c r="AG496" s="22" t="s">
        <v>8150</v>
      </c>
      <c r="AH496" s="37"/>
    </row>
    <row r="497" spans="1:34" x14ac:dyDescent="0.25">
      <c r="A497" s="22">
        <v>2015</v>
      </c>
      <c r="B497" s="22" t="s">
        <v>3995</v>
      </c>
      <c r="C497" s="22">
        <v>47288</v>
      </c>
      <c r="D497" s="22" t="s">
        <v>4013</v>
      </c>
      <c r="E497" s="22" t="s">
        <v>2179</v>
      </c>
      <c r="F497" s="23">
        <v>347288000026</v>
      </c>
      <c r="G497" s="22" t="s">
        <v>286</v>
      </c>
      <c r="H497" s="22" t="s">
        <v>42</v>
      </c>
      <c r="I497" s="22" t="s">
        <v>2179</v>
      </c>
      <c r="J497" s="23">
        <v>34728800002601</v>
      </c>
      <c r="K497" s="22" t="s">
        <v>45</v>
      </c>
      <c r="L497" s="22" t="s">
        <v>179</v>
      </c>
      <c r="M497" s="22">
        <v>2</v>
      </c>
      <c r="N497" s="22">
        <v>202</v>
      </c>
      <c r="O497" s="22" t="s">
        <v>3993</v>
      </c>
      <c r="P497" s="22"/>
      <c r="Q497" s="64">
        <v>42061.697152777779</v>
      </c>
      <c r="R497" s="22"/>
      <c r="S497" s="22" t="s">
        <v>8246</v>
      </c>
      <c r="T497" s="22" t="s">
        <v>4055</v>
      </c>
      <c r="U497" s="22">
        <v>-1</v>
      </c>
      <c r="V497" s="23">
        <v>10818022630</v>
      </c>
      <c r="W497" s="22" t="s">
        <v>3991</v>
      </c>
      <c r="X497" s="22" t="s">
        <v>8247</v>
      </c>
      <c r="Y497" s="22" t="s">
        <v>2210</v>
      </c>
      <c r="Z497" s="22" t="s">
        <v>423</v>
      </c>
      <c r="AA497" s="22" t="s">
        <v>164</v>
      </c>
      <c r="AB497" s="22" t="s">
        <v>53</v>
      </c>
      <c r="AC497" s="22">
        <v>6</v>
      </c>
      <c r="AD497" s="22" t="s">
        <v>66</v>
      </c>
      <c r="AE497" s="22" t="s">
        <v>51</v>
      </c>
      <c r="AF497" s="22"/>
      <c r="AG497" s="22" t="s">
        <v>8150</v>
      </c>
      <c r="AH497" s="37"/>
    </row>
    <row r="498" spans="1:34" x14ac:dyDescent="0.25">
      <c r="A498" s="22">
        <v>2015</v>
      </c>
      <c r="B498" s="22" t="s">
        <v>3995</v>
      </c>
      <c r="C498" s="22">
        <v>47288</v>
      </c>
      <c r="D498" s="22" t="s">
        <v>4013</v>
      </c>
      <c r="E498" s="22" t="s">
        <v>1925</v>
      </c>
      <c r="F498" s="23">
        <v>347288000697</v>
      </c>
      <c r="G498" s="22" t="s">
        <v>286</v>
      </c>
      <c r="H498" s="22" t="s">
        <v>42</v>
      </c>
      <c r="I498" s="22" t="s">
        <v>1925</v>
      </c>
      <c r="J498" s="23">
        <v>34728800069701</v>
      </c>
      <c r="K498" s="22" t="s">
        <v>45</v>
      </c>
      <c r="L498" s="22" t="s">
        <v>76</v>
      </c>
      <c r="M498" s="22">
        <v>4</v>
      </c>
      <c r="N498" s="22" t="s">
        <v>286</v>
      </c>
      <c r="O498" s="22" t="s">
        <v>3993</v>
      </c>
      <c r="P498" s="22"/>
      <c r="Q498" s="64">
        <v>42008.897083333337</v>
      </c>
      <c r="R498" s="22"/>
      <c r="S498" s="22" t="s">
        <v>8248</v>
      </c>
      <c r="T498" s="22" t="s">
        <v>3992</v>
      </c>
      <c r="U498" s="22"/>
      <c r="V498" s="23">
        <v>108487</v>
      </c>
      <c r="W498" s="22" t="s">
        <v>3991</v>
      </c>
      <c r="X498" s="22" t="s">
        <v>3910</v>
      </c>
      <c r="Y498" s="22" t="s">
        <v>1449</v>
      </c>
      <c r="Z498" s="22" t="s">
        <v>282</v>
      </c>
      <c r="AA498" s="22" t="s">
        <v>1173</v>
      </c>
      <c r="AB498" s="22" t="s">
        <v>53</v>
      </c>
      <c r="AC498" s="22">
        <v>7</v>
      </c>
      <c r="AD498" s="22" t="s">
        <v>66</v>
      </c>
      <c r="AE498" s="22" t="s">
        <v>51</v>
      </c>
      <c r="AF498" s="22"/>
      <c r="AG498" s="22" t="s">
        <v>8150</v>
      </c>
      <c r="AH498" s="37"/>
    </row>
    <row r="499" spans="1:34" x14ac:dyDescent="0.25">
      <c r="A499" s="22">
        <v>2015</v>
      </c>
      <c r="B499" s="22" t="s">
        <v>3995</v>
      </c>
      <c r="C499" s="22">
        <v>47551</v>
      </c>
      <c r="D499" s="22" t="s">
        <v>266</v>
      </c>
      <c r="E499" s="22" t="s">
        <v>4180</v>
      </c>
      <c r="F499" s="23">
        <v>847551000001</v>
      </c>
      <c r="G499" s="22" t="s">
        <v>286</v>
      </c>
      <c r="H499" s="22" t="s">
        <v>42</v>
      </c>
      <c r="I499" s="22" t="s">
        <v>4180</v>
      </c>
      <c r="J499" s="23">
        <v>84755100000101</v>
      </c>
      <c r="K499" s="22" t="s">
        <v>45</v>
      </c>
      <c r="L499" s="22" t="s">
        <v>49</v>
      </c>
      <c r="M499" s="22">
        <v>5</v>
      </c>
      <c r="N499" s="22" t="s">
        <v>286</v>
      </c>
      <c r="O499" s="22" t="s">
        <v>3993</v>
      </c>
      <c r="P499" s="22"/>
      <c r="Q499" s="64">
        <v>42017.437881944446</v>
      </c>
      <c r="R499" s="22"/>
      <c r="S499" s="22" t="s">
        <v>8249</v>
      </c>
      <c r="T499" s="22" t="s">
        <v>3992</v>
      </c>
      <c r="U499" s="22"/>
      <c r="V499" s="23">
        <v>3441072</v>
      </c>
      <c r="W499" s="22" t="s">
        <v>3991</v>
      </c>
      <c r="X499" s="22" t="s">
        <v>7574</v>
      </c>
      <c r="Y499" s="22" t="s">
        <v>486</v>
      </c>
      <c r="Z499" s="22" t="s">
        <v>215</v>
      </c>
      <c r="AA499" s="22" t="s">
        <v>2922</v>
      </c>
      <c r="AB499" s="22" t="s">
        <v>53</v>
      </c>
      <c r="AC499" s="22">
        <v>9</v>
      </c>
      <c r="AD499" s="22" t="s">
        <v>66</v>
      </c>
      <c r="AE499" s="22" t="s">
        <v>51</v>
      </c>
      <c r="AF499" s="22"/>
      <c r="AG499" s="22" t="s">
        <v>8150</v>
      </c>
      <c r="AH499" s="37"/>
    </row>
    <row r="500" spans="1:34" x14ac:dyDescent="0.25">
      <c r="A500" s="22">
        <v>2015</v>
      </c>
      <c r="B500" s="22" t="s">
        <v>3995</v>
      </c>
      <c r="C500" s="22">
        <v>47551</v>
      </c>
      <c r="D500" s="22" t="s">
        <v>266</v>
      </c>
      <c r="E500" s="22" t="s">
        <v>4497</v>
      </c>
      <c r="F500" s="23">
        <v>347551000877</v>
      </c>
      <c r="G500" s="22" t="s">
        <v>286</v>
      </c>
      <c r="H500" s="22" t="s">
        <v>42</v>
      </c>
      <c r="I500" s="22" t="s">
        <v>4497</v>
      </c>
      <c r="J500" s="23">
        <v>34755100087701</v>
      </c>
      <c r="K500" s="22" t="s">
        <v>45</v>
      </c>
      <c r="L500" s="22" t="s">
        <v>179</v>
      </c>
      <c r="M500" s="22">
        <v>2</v>
      </c>
      <c r="N500" s="22">
        <v>201</v>
      </c>
      <c r="O500" s="22" t="s">
        <v>3993</v>
      </c>
      <c r="P500" s="22"/>
      <c r="Q500" s="64">
        <v>42121.880949074075</v>
      </c>
      <c r="R500" s="22"/>
      <c r="S500" s="22" t="s">
        <v>8250</v>
      </c>
      <c r="T500" s="22" t="s">
        <v>4055</v>
      </c>
      <c r="U500" s="22">
        <v>-1</v>
      </c>
      <c r="V500" s="23">
        <v>108357681</v>
      </c>
      <c r="W500" s="22" t="s">
        <v>3991</v>
      </c>
      <c r="X500" s="22" t="s">
        <v>1328</v>
      </c>
      <c r="Y500" s="22" t="s">
        <v>199</v>
      </c>
      <c r="Z500" s="22" t="s">
        <v>435</v>
      </c>
      <c r="AA500" s="22" t="s">
        <v>1345</v>
      </c>
      <c r="AB500" s="22" t="s">
        <v>89</v>
      </c>
      <c r="AC500" s="22">
        <v>7</v>
      </c>
      <c r="AD500" s="22" t="s">
        <v>66</v>
      </c>
      <c r="AE500" s="22" t="s">
        <v>51</v>
      </c>
      <c r="AF500" s="22"/>
      <c r="AG500" s="22" t="s">
        <v>8150</v>
      </c>
      <c r="AH500" s="37"/>
    </row>
    <row r="501" spans="1:34" x14ac:dyDescent="0.25">
      <c r="A501" s="22">
        <v>2015</v>
      </c>
      <c r="B501" s="22" t="s">
        <v>3995</v>
      </c>
      <c r="C501" s="22">
        <v>47745</v>
      </c>
      <c r="D501" s="22" t="s">
        <v>344</v>
      </c>
      <c r="E501" s="22" t="s">
        <v>346</v>
      </c>
      <c r="F501" s="23">
        <v>347745000517</v>
      </c>
      <c r="G501" s="22" t="s">
        <v>286</v>
      </c>
      <c r="H501" s="22" t="s">
        <v>42</v>
      </c>
      <c r="I501" s="22" t="s">
        <v>347</v>
      </c>
      <c r="J501" s="23">
        <v>34774500051701</v>
      </c>
      <c r="K501" s="22" t="s">
        <v>45</v>
      </c>
      <c r="L501" s="22" t="s">
        <v>49</v>
      </c>
      <c r="M501" s="22">
        <v>5</v>
      </c>
      <c r="N501" s="22" t="s">
        <v>3048</v>
      </c>
      <c r="O501" s="22" t="s">
        <v>3993</v>
      </c>
      <c r="P501" s="22"/>
      <c r="Q501" s="64">
        <v>42192.555983796294</v>
      </c>
      <c r="R501" s="22"/>
      <c r="S501" s="22" t="s">
        <v>8251</v>
      </c>
      <c r="T501" s="22" t="s">
        <v>3998</v>
      </c>
      <c r="U501" s="22">
        <v>-1</v>
      </c>
      <c r="V501" s="23">
        <v>98103068720</v>
      </c>
      <c r="W501" s="22" t="s">
        <v>3991</v>
      </c>
      <c r="X501" s="22" t="s">
        <v>1328</v>
      </c>
      <c r="Y501" s="22" t="s">
        <v>1221</v>
      </c>
      <c r="Z501" s="22" t="s">
        <v>395</v>
      </c>
      <c r="AA501" s="22" t="s">
        <v>330</v>
      </c>
      <c r="AB501" s="22" t="s">
        <v>53</v>
      </c>
      <c r="AC501" s="22">
        <v>16</v>
      </c>
      <c r="AD501" s="22" t="s">
        <v>66</v>
      </c>
      <c r="AE501" s="22" t="s">
        <v>51</v>
      </c>
      <c r="AF501" s="22" t="s">
        <v>3990</v>
      </c>
      <c r="AG501" s="22" t="s">
        <v>8150</v>
      </c>
      <c r="AH501" s="37"/>
    </row>
    <row r="502" spans="1:34" x14ac:dyDescent="0.25">
      <c r="A502" s="22">
        <v>2015</v>
      </c>
      <c r="B502" s="22" t="s">
        <v>3995</v>
      </c>
      <c r="C502" s="22">
        <v>47288</v>
      </c>
      <c r="D502" s="22" t="s">
        <v>4013</v>
      </c>
      <c r="E502" s="22" t="s">
        <v>5016</v>
      </c>
      <c r="F502" s="23">
        <v>347288010498</v>
      </c>
      <c r="G502" s="22" t="s">
        <v>286</v>
      </c>
      <c r="H502" s="22" t="s">
        <v>42</v>
      </c>
      <c r="I502" s="22" t="s">
        <v>5016</v>
      </c>
      <c r="J502" s="23">
        <v>34728801049801</v>
      </c>
      <c r="K502" s="22" t="s">
        <v>45</v>
      </c>
      <c r="L502" s="22" t="s">
        <v>7319</v>
      </c>
      <c r="M502" s="22">
        <v>-1</v>
      </c>
      <c r="N502" s="22">
        <v>1</v>
      </c>
      <c r="O502" s="22" t="s">
        <v>3993</v>
      </c>
      <c r="P502" s="22"/>
      <c r="Q502" s="64">
        <v>42041.824733796297</v>
      </c>
      <c r="R502" s="22"/>
      <c r="S502" s="22" t="s">
        <v>8252</v>
      </c>
      <c r="T502" s="22" t="s">
        <v>3992</v>
      </c>
      <c r="U502" s="22">
        <v>-1</v>
      </c>
      <c r="V502" s="23">
        <v>108181334</v>
      </c>
      <c r="W502" s="22" t="s">
        <v>3991</v>
      </c>
      <c r="X502" s="22" t="s">
        <v>623</v>
      </c>
      <c r="Y502" s="22" t="s">
        <v>2865</v>
      </c>
      <c r="Z502" s="22" t="s">
        <v>215</v>
      </c>
      <c r="AA502" s="22" t="s">
        <v>240</v>
      </c>
      <c r="AB502" s="22" t="s">
        <v>53</v>
      </c>
      <c r="AC502" s="22">
        <v>5</v>
      </c>
      <c r="AD502" s="22" t="s">
        <v>66</v>
      </c>
      <c r="AE502" s="22" t="s">
        <v>51</v>
      </c>
      <c r="AF502" s="22"/>
      <c r="AG502" s="22" t="s">
        <v>8150</v>
      </c>
      <c r="AH502" s="37"/>
    </row>
    <row r="503" spans="1:34" x14ac:dyDescent="0.25">
      <c r="A503" s="22">
        <v>2015</v>
      </c>
      <c r="B503" s="22" t="s">
        <v>3995</v>
      </c>
      <c r="C503" s="22">
        <v>47268</v>
      </c>
      <c r="D503" s="22" t="s">
        <v>4047</v>
      </c>
      <c r="E503" s="22" t="s">
        <v>1911</v>
      </c>
      <c r="F503" s="23">
        <v>347268002120</v>
      </c>
      <c r="G503" s="22" t="s">
        <v>286</v>
      </c>
      <c r="H503" s="22" t="s">
        <v>42</v>
      </c>
      <c r="I503" s="22" t="s">
        <v>1912</v>
      </c>
      <c r="J503" s="23">
        <v>34726800212001</v>
      </c>
      <c r="K503" s="22" t="s">
        <v>45</v>
      </c>
      <c r="L503" s="22" t="s">
        <v>327</v>
      </c>
      <c r="M503" s="22">
        <v>0</v>
      </c>
      <c r="N503" s="22">
        <v>3</v>
      </c>
      <c r="O503" s="22" t="s">
        <v>74</v>
      </c>
      <c r="P503" s="22"/>
      <c r="Q503" s="64">
        <v>42239.71665509259</v>
      </c>
      <c r="R503" s="22"/>
      <c r="S503" s="22" t="s">
        <v>8253</v>
      </c>
      <c r="T503" s="22" t="s">
        <v>3992</v>
      </c>
      <c r="U503" s="22">
        <v>-1</v>
      </c>
      <c r="V503" s="23">
        <v>10848743999</v>
      </c>
      <c r="W503" s="22" t="s">
        <v>3991</v>
      </c>
      <c r="X503" s="22" t="s">
        <v>1873</v>
      </c>
      <c r="Y503" s="22" t="s">
        <v>1720</v>
      </c>
      <c r="Z503" s="22" t="s">
        <v>8254</v>
      </c>
      <c r="AA503" s="22"/>
      <c r="AB503" s="22" t="s">
        <v>89</v>
      </c>
      <c r="AC503" s="22">
        <v>4</v>
      </c>
      <c r="AD503" s="22" t="s">
        <v>64</v>
      </c>
      <c r="AE503" s="22" t="s">
        <v>65</v>
      </c>
      <c r="AF503" s="22"/>
      <c r="AG503" s="22" t="s">
        <v>8150</v>
      </c>
      <c r="AH503" s="37"/>
    </row>
    <row r="504" spans="1:34" x14ac:dyDescent="0.25">
      <c r="A504" s="22">
        <v>2015</v>
      </c>
      <c r="B504" s="22" t="s">
        <v>3995</v>
      </c>
      <c r="C504" s="22">
        <v>47288</v>
      </c>
      <c r="D504" s="22" t="s">
        <v>4013</v>
      </c>
      <c r="E504" s="22" t="s">
        <v>2179</v>
      </c>
      <c r="F504" s="23">
        <v>347288000026</v>
      </c>
      <c r="G504" s="22" t="s">
        <v>286</v>
      </c>
      <c r="H504" s="22" t="s">
        <v>42</v>
      </c>
      <c r="I504" s="22" t="s">
        <v>2179</v>
      </c>
      <c r="J504" s="23">
        <v>34728800002601</v>
      </c>
      <c r="K504" s="22" t="s">
        <v>45</v>
      </c>
      <c r="L504" s="22" t="s">
        <v>96</v>
      </c>
      <c r="M504" s="22">
        <v>3</v>
      </c>
      <c r="N504" s="22">
        <v>301</v>
      </c>
      <c r="O504" s="22" t="s">
        <v>3993</v>
      </c>
      <c r="P504" s="22"/>
      <c r="Q504" s="64">
        <v>41990.433506944442</v>
      </c>
      <c r="R504" s="22"/>
      <c r="S504" s="22" t="s">
        <v>8255</v>
      </c>
      <c r="T504" s="22" t="s">
        <v>3992</v>
      </c>
      <c r="U504" s="22">
        <v>-1</v>
      </c>
      <c r="V504" s="23">
        <v>10818016250</v>
      </c>
      <c r="W504" s="22" t="s">
        <v>3991</v>
      </c>
      <c r="X504" s="22" t="s">
        <v>8256</v>
      </c>
      <c r="Y504" s="22" t="s">
        <v>1861</v>
      </c>
      <c r="Z504" s="22" t="s">
        <v>186</v>
      </c>
      <c r="AA504" s="22" t="s">
        <v>164</v>
      </c>
      <c r="AB504" s="22" t="s">
        <v>53</v>
      </c>
      <c r="AC504" s="22">
        <v>7</v>
      </c>
      <c r="AD504" s="22" t="s">
        <v>66</v>
      </c>
      <c r="AE504" s="22" t="s">
        <v>51</v>
      </c>
      <c r="AF504" s="22"/>
      <c r="AG504" s="22" t="s">
        <v>8150</v>
      </c>
      <c r="AH504" s="37"/>
    </row>
    <row r="505" spans="1:34" x14ac:dyDescent="0.25">
      <c r="A505" s="22">
        <v>2015</v>
      </c>
      <c r="B505" s="22" t="s">
        <v>3995</v>
      </c>
      <c r="C505" s="22">
        <v>47288</v>
      </c>
      <c r="D505" s="22" t="s">
        <v>4013</v>
      </c>
      <c r="E505" s="22" t="s">
        <v>1925</v>
      </c>
      <c r="F505" s="23">
        <v>347288000697</v>
      </c>
      <c r="G505" s="22" t="s">
        <v>286</v>
      </c>
      <c r="H505" s="22" t="s">
        <v>42</v>
      </c>
      <c r="I505" s="22" t="s">
        <v>1925</v>
      </c>
      <c r="J505" s="23">
        <v>34728800069701</v>
      </c>
      <c r="K505" s="22" t="s">
        <v>45</v>
      </c>
      <c r="L505" s="22" t="s">
        <v>76</v>
      </c>
      <c r="M505" s="22">
        <v>4</v>
      </c>
      <c r="N505" s="22" t="s">
        <v>286</v>
      </c>
      <c r="O505" s="22" t="s">
        <v>3993</v>
      </c>
      <c r="P505" s="22"/>
      <c r="Q505" s="64">
        <v>42008.897094907406</v>
      </c>
      <c r="R505" s="22"/>
      <c r="S505" s="22" t="s">
        <v>8257</v>
      </c>
      <c r="T505" s="22" t="s">
        <v>3992</v>
      </c>
      <c r="U505" s="22"/>
      <c r="V505" s="23">
        <v>107981804</v>
      </c>
      <c r="W505" s="22" t="s">
        <v>3991</v>
      </c>
      <c r="X505" s="22" t="s">
        <v>273</v>
      </c>
      <c r="Y505" s="22" t="s">
        <v>1429</v>
      </c>
      <c r="Z505" s="22" t="s">
        <v>1123</v>
      </c>
      <c r="AA505" s="22" t="s">
        <v>554</v>
      </c>
      <c r="AB505" s="22" t="s">
        <v>53</v>
      </c>
      <c r="AC505" s="22">
        <v>7</v>
      </c>
      <c r="AD505" s="22" t="s">
        <v>66</v>
      </c>
      <c r="AE505" s="22" t="s">
        <v>51</v>
      </c>
      <c r="AF505" s="22"/>
      <c r="AG505" s="22" t="s">
        <v>8150</v>
      </c>
      <c r="AH505" s="37"/>
    </row>
    <row r="506" spans="1:34" x14ac:dyDescent="0.25">
      <c r="A506" s="22">
        <v>2015</v>
      </c>
      <c r="B506" s="22" t="s">
        <v>3995</v>
      </c>
      <c r="C506" s="22">
        <v>47980</v>
      </c>
      <c r="D506" s="22" t="s">
        <v>157</v>
      </c>
      <c r="E506" s="22" t="s">
        <v>1291</v>
      </c>
      <c r="F506" s="23">
        <v>447980003077</v>
      </c>
      <c r="G506" s="22" t="s">
        <v>286</v>
      </c>
      <c r="H506" s="22" t="s">
        <v>42</v>
      </c>
      <c r="I506" s="22" t="s">
        <v>1291</v>
      </c>
      <c r="J506" s="23">
        <v>44798000307701</v>
      </c>
      <c r="K506" s="22" t="s">
        <v>45</v>
      </c>
      <c r="L506" s="22" t="s">
        <v>101</v>
      </c>
      <c r="M506" s="22">
        <v>6</v>
      </c>
      <c r="N506" s="22">
        <v>1</v>
      </c>
      <c r="O506" s="22" t="s">
        <v>3993</v>
      </c>
      <c r="P506" s="22"/>
      <c r="Q506" s="64">
        <v>42185.829062500001</v>
      </c>
      <c r="R506" s="22"/>
      <c r="S506" s="22" t="s">
        <v>8258</v>
      </c>
      <c r="T506" s="22" t="s">
        <v>3992</v>
      </c>
      <c r="U506" s="22"/>
      <c r="V506" s="23">
        <v>112818650</v>
      </c>
      <c r="W506" s="22" t="s">
        <v>3991</v>
      </c>
      <c r="X506" s="22" t="s">
        <v>273</v>
      </c>
      <c r="Y506" s="22" t="s">
        <v>437</v>
      </c>
      <c r="Z506" s="22" t="s">
        <v>3697</v>
      </c>
      <c r="AA506" s="22" t="s">
        <v>434</v>
      </c>
      <c r="AB506" s="22" t="s">
        <v>53</v>
      </c>
      <c r="AC506" s="22">
        <v>15</v>
      </c>
      <c r="AD506" s="22" t="s">
        <v>66</v>
      </c>
      <c r="AE506" s="22" t="s">
        <v>51</v>
      </c>
      <c r="AF506" s="22" t="s">
        <v>3990</v>
      </c>
      <c r="AG506" s="22" t="s">
        <v>8150</v>
      </c>
      <c r="AH506" s="37"/>
    </row>
    <row r="507" spans="1:34" x14ac:dyDescent="0.25">
      <c r="A507" s="22">
        <v>2015</v>
      </c>
      <c r="B507" s="22" t="s">
        <v>3995</v>
      </c>
      <c r="C507" s="22">
        <v>47245</v>
      </c>
      <c r="D507" s="22" t="s">
        <v>251</v>
      </c>
      <c r="E507" s="22" t="s">
        <v>5069</v>
      </c>
      <c r="F507" s="23">
        <v>347245050267</v>
      </c>
      <c r="G507" s="22" t="s">
        <v>286</v>
      </c>
      <c r="H507" s="22" t="s">
        <v>42</v>
      </c>
      <c r="I507" s="22" t="s">
        <v>5070</v>
      </c>
      <c r="J507" s="23">
        <v>34724505026701</v>
      </c>
      <c r="K507" s="22" t="s">
        <v>45</v>
      </c>
      <c r="L507" s="22" t="s">
        <v>7319</v>
      </c>
      <c r="M507" s="22">
        <v>-1</v>
      </c>
      <c r="N507" s="22">
        <v>-107</v>
      </c>
      <c r="O507" s="22" t="s">
        <v>3993</v>
      </c>
      <c r="P507" s="22"/>
      <c r="Q507" s="64">
        <v>42011.427812499998</v>
      </c>
      <c r="R507" s="22"/>
      <c r="S507" s="22" t="s">
        <v>8259</v>
      </c>
      <c r="T507" s="22" t="s">
        <v>4055</v>
      </c>
      <c r="U507" s="22">
        <v>-1</v>
      </c>
      <c r="V507" s="23">
        <v>2447985</v>
      </c>
      <c r="W507" s="22" t="s">
        <v>3991</v>
      </c>
      <c r="X507" s="22" t="s">
        <v>273</v>
      </c>
      <c r="Y507" s="22" t="s">
        <v>104</v>
      </c>
      <c r="Z507" s="22" t="s">
        <v>8243</v>
      </c>
      <c r="AA507" s="22"/>
      <c r="AB507" s="22" t="s">
        <v>89</v>
      </c>
      <c r="AC507" s="22">
        <v>4</v>
      </c>
      <c r="AD507" s="22" t="s">
        <v>66</v>
      </c>
      <c r="AE507" s="22" t="s">
        <v>51</v>
      </c>
      <c r="AF507" s="22"/>
      <c r="AG507" s="22" t="s">
        <v>8150</v>
      </c>
      <c r="AH507" s="37"/>
    </row>
    <row r="508" spans="1:34" x14ac:dyDescent="0.25">
      <c r="A508" s="22">
        <v>2015</v>
      </c>
      <c r="B508" s="22" t="s">
        <v>3995</v>
      </c>
      <c r="C508" s="22">
        <v>47288</v>
      </c>
      <c r="D508" s="22" t="s">
        <v>4013</v>
      </c>
      <c r="E508" s="22" t="s">
        <v>2179</v>
      </c>
      <c r="F508" s="23">
        <v>347288000026</v>
      </c>
      <c r="G508" s="22" t="s">
        <v>286</v>
      </c>
      <c r="H508" s="22" t="s">
        <v>42</v>
      </c>
      <c r="I508" s="22" t="s">
        <v>2179</v>
      </c>
      <c r="J508" s="23">
        <v>34728800002601</v>
      </c>
      <c r="K508" s="22" t="s">
        <v>45</v>
      </c>
      <c r="L508" s="22" t="s">
        <v>76</v>
      </c>
      <c r="M508" s="22">
        <v>4</v>
      </c>
      <c r="N508" s="22">
        <v>401</v>
      </c>
      <c r="O508" s="22" t="s">
        <v>3993</v>
      </c>
      <c r="P508" s="22"/>
      <c r="Q508" s="64">
        <v>41990.433194444442</v>
      </c>
      <c r="R508" s="22"/>
      <c r="S508" s="22" t="s">
        <v>8260</v>
      </c>
      <c r="T508" s="22" t="s">
        <v>4055</v>
      </c>
      <c r="U508" s="22">
        <v>-1</v>
      </c>
      <c r="V508" s="23">
        <v>1098644777771</v>
      </c>
      <c r="W508" s="22" t="s">
        <v>3991</v>
      </c>
      <c r="X508" s="22" t="s">
        <v>652</v>
      </c>
      <c r="Y508" s="22" t="s">
        <v>640</v>
      </c>
      <c r="Z508" s="22" t="s">
        <v>5598</v>
      </c>
      <c r="AA508" s="22" t="s">
        <v>725</v>
      </c>
      <c r="AB508" s="22" t="s">
        <v>53</v>
      </c>
      <c r="AC508" s="22">
        <v>8</v>
      </c>
      <c r="AD508" s="22" t="s">
        <v>66</v>
      </c>
      <c r="AE508" s="22" t="s">
        <v>51</v>
      </c>
      <c r="AF508" s="22"/>
      <c r="AG508" s="22" t="s">
        <v>8150</v>
      </c>
      <c r="AH508" s="37"/>
    </row>
    <row r="509" spans="1:34" x14ac:dyDescent="0.25">
      <c r="A509" s="22">
        <v>2015</v>
      </c>
      <c r="B509" s="22" t="s">
        <v>3995</v>
      </c>
      <c r="C509" s="22">
        <v>47288</v>
      </c>
      <c r="D509" s="22" t="s">
        <v>4013</v>
      </c>
      <c r="E509" s="22" t="s">
        <v>1925</v>
      </c>
      <c r="F509" s="23">
        <v>347288000697</v>
      </c>
      <c r="G509" s="22" t="s">
        <v>286</v>
      </c>
      <c r="H509" s="22" t="s">
        <v>42</v>
      </c>
      <c r="I509" s="22" t="s">
        <v>1925</v>
      </c>
      <c r="J509" s="23">
        <v>34728800069701</v>
      </c>
      <c r="K509" s="22" t="s">
        <v>45</v>
      </c>
      <c r="L509" s="22" t="s">
        <v>7263</v>
      </c>
      <c r="M509" s="22">
        <v>10</v>
      </c>
      <c r="N509" s="22" t="s">
        <v>284</v>
      </c>
      <c r="O509" s="22" t="s">
        <v>3993</v>
      </c>
      <c r="P509" s="22"/>
      <c r="Q509" s="64">
        <v>41989.501967592594</v>
      </c>
      <c r="R509" s="22"/>
      <c r="S509" s="22" t="s">
        <v>8261</v>
      </c>
      <c r="T509" s="22" t="s">
        <v>3992</v>
      </c>
      <c r="U509" s="22"/>
      <c r="V509" s="23">
        <v>99022003700</v>
      </c>
      <c r="W509" s="22" t="s">
        <v>3991</v>
      </c>
      <c r="X509" s="22" t="s">
        <v>200</v>
      </c>
      <c r="Y509" s="22" t="s">
        <v>1346</v>
      </c>
      <c r="Z509" s="22" t="s">
        <v>784</v>
      </c>
      <c r="AA509" s="22" t="s">
        <v>164</v>
      </c>
      <c r="AB509" s="22" t="s">
        <v>53</v>
      </c>
      <c r="AC509" s="22">
        <v>15</v>
      </c>
      <c r="AD509" s="22" t="s">
        <v>66</v>
      </c>
      <c r="AE509" s="22" t="s">
        <v>51</v>
      </c>
      <c r="AF509" s="22" t="s">
        <v>3990</v>
      </c>
      <c r="AG509" s="22" t="s">
        <v>8150</v>
      </c>
      <c r="AH509" s="37"/>
    </row>
    <row r="510" spans="1:34" x14ac:dyDescent="0.25">
      <c r="A510" s="22">
        <v>2015</v>
      </c>
      <c r="B510" s="22" t="s">
        <v>3995</v>
      </c>
      <c r="C510" s="22">
        <v>47288</v>
      </c>
      <c r="D510" s="22" t="s">
        <v>4013</v>
      </c>
      <c r="E510" s="22" t="s">
        <v>1925</v>
      </c>
      <c r="F510" s="23">
        <v>347288000697</v>
      </c>
      <c r="G510" s="22" t="s">
        <v>286</v>
      </c>
      <c r="H510" s="22" t="s">
        <v>42</v>
      </c>
      <c r="I510" s="22" t="s">
        <v>1925</v>
      </c>
      <c r="J510" s="23">
        <v>34728800069701</v>
      </c>
      <c r="K510" s="22" t="s">
        <v>45</v>
      </c>
      <c r="L510" s="22" t="s">
        <v>114</v>
      </c>
      <c r="M510" s="22">
        <v>9</v>
      </c>
      <c r="N510" s="22" t="s">
        <v>286</v>
      </c>
      <c r="O510" s="22" t="s">
        <v>3993</v>
      </c>
      <c r="P510" s="22"/>
      <c r="Q510" s="64">
        <v>41989.699293981481</v>
      </c>
      <c r="R510" s="22"/>
      <c r="S510" s="22" t="s">
        <v>8262</v>
      </c>
      <c r="T510" s="22" t="s">
        <v>3992</v>
      </c>
      <c r="U510" s="22"/>
      <c r="V510" s="23">
        <v>158639401</v>
      </c>
      <c r="W510" s="22" t="s">
        <v>3991</v>
      </c>
      <c r="X510" s="22" t="s">
        <v>3870</v>
      </c>
      <c r="Y510" s="22" t="s">
        <v>3971</v>
      </c>
      <c r="Z510" s="22" t="s">
        <v>8263</v>
      </c>
      <c r="AA510" s="22" t="s">
        <v>294</v>
      </c>
      <c r="AB510" s="22" t="s">
        <v>89</v>
      </c>
      <c r="AC510" s="22">
        <v>13</v>
      </c>
      <c r="AD510" s="22" t="s">
        <v>66</v>
      </c>
      <c r="AE510" s="22" t="s">
        <v>51</v>
      </c>
      <c r="AF510" s="22" t="s">
        <v>3990</v>
      </c>
      <c r="AG510" s="22" t="s">
        <v>8150</v>
      </c>
      <c r="AH510" s="37"/>
    </row>
    <row r="511" spans="1:34" x14ac:dyDescent="0.25">
      <c r="A511" s="22">
        <v>2015</v>
      </c>
      <c r="B511" s="22" t="s">
        <v>3995</v>
      </c>
      <c r="C511" s="22">
        <v>47288</v>
      </c>
      <c r="D511" s="22" t="s">
        <v>4013</v>
      </c>
      <c r="E511" s="22" t="s">
        <v>2179</v>
      </c>
      <c r="F511" s="23">
        <v>347288000026</v>
      </c>
      <c r="G511" s="22" t="s">
        <v>286</v>
      </c>
      <c r="H511" s="22" t="s">
        <v>42</v>
      </c>
      <c r="I511" s="22" t="s">
        <v>2179</v>
      </c>
      <c r="J511" s="23">
        <v>34728800002601</v>
      </c>
      <c r="K511" s="22" t="s">
        <v>45</v>
      </c>
      <c r="L511" s="22" t="s">
        <v>101</v>
      </c>
      <c r="M511" s="22">
        <v>6</v>
      </c>
      <c r="N511" s="22">
        <v>602</v>
      </c>
      <c r="O511" s="22" t="s">
        <v>3993</v>
      </c>
      <c r="P511" s="22"/>
      <c r="Q511" s="64">
        <v>42058.69363425926</v>
      </c>
      <c r="R511" s="22"/>
      <c r="S511" s="22" t="s">
        <v>8264</v>
      </c>
      <c r="T511" s="22" t="s">
        <v>4055</v>
      </c>
      <c r="U511" s="22">
        <v>-1</v>
      </c>
      <c r="V511" s="23">
        <v>10817888980</v>
      </c>
      <c r="W511" s="22" t="s">
        <v>3991</v>
      </c>
      <c r="X511" s="22" t="s">
        <v>3870</v>
      </c>
      <c r="Y511" s="22" t="s">
        <v>2587</v>
      </c>
      <c r="Z511" s="22" t="s">
        <v>4259</v>
      </c>
      <c r="AA511" s="22" t="s">
        <v>2879</v>
      </c>
      <c r="AB511" s="22" t="s">
        <v>89</v>
      </c>
      <c r="AC511" s="22">
        <v>10</v>
      </c>
      <c r="AD511" s="22" t="s">
        <v>66</v>
      </c>
      <c r="AE511" s="22" t="s">
        <v>51</v>
      </c>
      <c r="AF511" s="22"/>
      <c r="AG511" s="22" t="s">
        <v>8150</v>
      </c>
      <c r="AH511" s="37"/>
    </row>
    <row r="512" spans="1:34" x14ac:dyDescent="0.25">
      <c r="A512" s="22">
        <v>2015</v>
      </c>
      <c r="B512" s="22" t="s">
        <v>3995</v>
      </c>
      <c r="C512" s="22">
        <v>47460</v>
      </c>
      <c r="D512" s="22" t="s">
        <v>596</v>
      </c>
      <c r="E512" s="22" t="s">
        <v>7359</v>
      </c>
      <c r="F512" s="23">
        <v>447460002640</v>
      </c>
      <c r="G512" s="22" t="s">
        <v>286</v>
      </c>
      <c r="H512" s="22" t="s">
        <v>42</v>
      </c>
      <c r="I512" s="22" t="s">
        <v>7359</v>
      </c>
      <c r="J512" s="23">
        <v>44746000264001</v>
      </c>
      <c r="K512" s="22" t="s">
        <v>45</v>
      </c>
      <c r="L512" s="22" t="s">
        <v>76</v>
      </c>
      <c r="M512" s="22">
        <v>4</v>
      </c>
      <c r="N512" s="22" t="s">
        <v>4630</v>
      </c>
      <c r="O512" s="22" t="s">
        <v>74</v>
      </c>
      <c r="P512" s="22"/>
      <c r="Q512" s="64">
        <v>42189.545590277776</v>
      </c>
      <c r="R512" s="22"/>
      <c r="S512" s="22" t="s">
        <v>8265</v>
      </c>
      <c r="T512" s="22" t="s">
        <v>3992</v>
      </c>
      <c r="U512" s="22">
        <v>-1</v>
      </c>
      <c r="V512" s="23">
        <v>11193284349</v>
      </c>
      <c r="W512" s="22" t="s">
        <v>3991</v>
      </c>
      <c r="X512" s="22" t="s">
        <v>8266</v>
      </c>
      <c r="Y512" s="22" t="s">
        <v>2407</v>
      </c>
      <c r="Z512" s="22" t="s">
        <v>759</v>
      </c>
      <c r="AA512" s="22" t="s">
        <v>164</v>
      </c>
      <c r="AB512" s="22" t="s">
        <v>53</v>
      </c>
      <c r="AC512" s="22">
        <v>14</v>
      </c>
      <c r="AD512" s="22" t="s">
        <v>66</v>
      </c>
      <c r="AE512" s="22" t="s">
        <v>51</v>
      </c>
      <c r="AF512" s="22"/>
      <c r="AG512" s="22" t="s">
        <v>8150</v>
      </c>
      <c r="AH512" s="37"/>
    </row>
    <row r="513" spans="1:34" x14ac:dyDescent="0.25">
      <c r="A513" s="22">
        <v>2015</v>
      </c>
      <c r="B513" s="22" t="s">
        <v>3995</v>
      </c>
      <c r="C513" s="22">
        <v>47288</v>
      </c>
      <c r="D513" s="22" t="s">
        <v>4013</v>
      </c>
      <c r="E513" s="22" t="s">
        <v>627</v>
      </c>
      <c r="F513" s="23">
        <v>347288000701</v>
      </c>
      <c r="G513" s="22" t="s">
        <v>286</v>
      </c>
      <c r="H513" s="22" t="s">
        <v>42</v>
      </c>
      <c r="I513" s="22" t="s">
        <v>627</v>
      </c>
      <c r="J513" s="23">
        <v>34728800070101</v>
      </c>
      <c r="K513" s="22" t="s">
        <v>131</v>
      </c>
      <c r="L513" s="22" t="s">
        <v>7263</v>
      </c>
      <c r="M513" s="22">
        <v>10</v>
      </c>
      <c r="N513" s="22">
        <v>101</v>
      </c>
      <c r="O513" s="22" t="s">
        <v>3993</v>
      </c>
      <c r="P513" s="22"/>
      <c r="Q513" s="64">
        <v>42129.624571759261</v>
      </c>
      <c r="R513" s="22"/>
      <c r="S513" s="22" t="s">
        <v>5910</v>
      </c>
      <c r="T513" s="22" t="s">
        <v>3992</v>
      </c>
      <c r="U513" s="22"/>
      <c r="V513" s="23">
        <v>285422260</v>
      </c>
      <c r="W513" s="22" t="s">
        <v>3991</v>
      </c>
      <c r="X513" s="22" t="s">
        <v>1608</v>
      </c>
      <c r="Y513" s="22" t="s">
        <v>2960</v>
      </c>
      <c r="Z513" s="22" t="s">
        <v>1037</v>
      </c>
      <c r="AA513" s="22" t="s">
        <v>59</v>
      </c>
      <c r="AB513" s="22" t="s">
        <v>53</v>
      </c>
      <c r="AC513" s="22">
        <v>16</v>
      </c>
      <c r="AD513" s="22" t="s">
        <v>66</v>
      </c>
      <c r="AE513" s="22" t="s">
        <v>51</v>
      </c>
      <c r="AF513" s="22" t="s">
        <v>3990</v>
      </c>
      <c r="AG513" s="22" t="s">
        <v>8150</v>
      </c>
      <c r="AH513" s="37"/>
    </row>
    <row r="514" spans="1:34" x14ac:dyDescent="0.25">
      <c r="A514" s="22">
        <v>2015</v>
      </c>
      <c r="B514" s="22" t="s">
        <v>3995</v>
      </c>
      <c r="C514" s="22">
        <v>47245</v>
      </c>
      <c r="D514" s="22" t="s">
        <v>251</v>
      </c>
      <c r="E514" s="22" t="s">
        <v>5069</v>
      </c>
      <c r="F514" s="23">
        <v>347245050267</v>
      </c>
      <c r="G514" s="22" t="s">
        <v>286</v>
      </c>
      <c r="H514" s="22" t="s">
        <v>42</v>
      </c>
      <c r="I514" s="22" t="s">
        <v>5070</v>
      </c>
      <c r="J514" s="23">
        <v>34724505026701</v>
      </c>
      <c r="K514" s="22" t="s">
        <v>45</v>
      </c>
      <c r="L514" s="22" t="s">
        <v>7319</v>
      </c>
      <c r="M514" s="22">
        <v>-1</v>
      </c>
      <c r="N514" s="22">
        <v>-107</v>
      </c>
      <c r="O514" s="22" t="s">
        <v>3993</v>
      </c>
      <c r="P514" s="22"/>
      <c r="Q514" s="64">
        <v>42011.427824074075</v>
      </c>
      <c r="R514" s="22"/>
      <c r="S514" s="22" t="s">
        <v>8268</v>
      </c>
      <c r="T514" s="22" t="s">
        <v>3992</v>
      </c>
      <c r="U514" s="22">
        <v>-1</v>
      </c>
      <c r="V514" s="23">
        <v>2448439</v>
      </c>
      <c r="W514" s="22" t="s">
        <v>3991</v>
      </c>
      <c r="X514" s="22" t="s">
        <v>1471</v>
      </c>
      <c r="Y514" s="22" t="s">
        <v>506</v>
      </c>
      <c r="Z514" s="22" t="s">
        <v>8269</v>
      </c>
      <c r="AA514" s="22" t="s">
        <v>2572</v>
      </c>
      <c r="AB514" s="22" t="s">
        <v>53</v>
      </c>
      <c r="AC514" s="22">
        <v>4</v>
      </c>
      <c r="AD514" s="22" t="s">
        <v>66</v>
      </c>
      <c r="AE514" s="22" t="s">
        <v>51</v>
      </c>
      <c r="AF514" s="22"/>
      <c r="AG514" s="22" t="s">
        <v>8150</v>
      </c>
      <c r="AH514" s="37"/>
    </row>
    <row r="515" spans="1:34" x14ac:dyDescent="0.25">
      <c r="A515" s="22">
        <v>2015</v>
      </c>
      <c r="B515" s="22" t="s">
        <v>3995</v>
      </c>
      <c r="C515" s="22">
        <v>47551</v>
      </c>
      <c r="D515" s="22" t="s">
        <v>266</v>
      </c>
      <c r="E515" s="22" t="s">
        <v>7335</v>
      </c>
      <c r="F515" s="23">
        <v>347551000702</v>
      </c>
      <c r="G515" s="22" t="s">
        <v>286</v>
      </c>
      <c r="H515" s="22" t="s">
        <v>42</v>
      </c>
      <c r="I515" s="22" t="s">
        <v>1280</v>
      </c>
      <c r="J515" s="23">
        <v>34755100070201</v>
      </c>
      <c r="K515" s="22" t="s">
        <v>45</v>
      </c>
      <c r="L515" s="22" t="s">
        <v>49</v>
      </c>
      <c r="M515" s="22">
        <v>5</v>
      </c>
      <c r="N515" s="22">
        <v>503</v>
      </c>
      <c r="O515" s="22" t="s">
        <v>74</v>
      </c>
      <c r="P515" s="22"/>
      <c r="Q515" s="64">
        <v>42225.685972222222</v>
      </c>
      <c r="R515" s="22"/>
      <c r="S515" s="22" t="s">
        <v>8270</v>
      </c>
      <c r="T515" s="22" t="s">
        <v>3992</v>
      </c>
      <c r="U515" s="22">
        <v>-1</v>
      </c>
      <c r="V515" s="23">
        <v>99073116275</v>
      </c>
      <c r="W515" s="22" t="s">
        <v>3991</v>
      </c>
      <c r="X515" s="22" t="s">
        <v>1471</v>
      </c>
      <c r="Y515" s="22" t="s">
        <v>161</v>
      </c>
      <c r="Z515" s="22" t="s">
        <v>8271</v>
      </c>
      <c r="AA515" s="22" t="s">
        <v>495</v>
      </c>
      <c r="AB515" s="22" t="s">
        <v>89</v>
      </c>
      <c r="AC515" s="22">
        <v>12</v>
      </c>
      <c r="AD515" s="22" t="s">
        <v>64</v>
      </c>
      <c r="AE515" s="22" t="s">
        <v>65</v>
      </c>
      <c r="AF515" s="22" t="s">
        <v>3990</v>
      </c>
      <c r="AG515" s="22" t="s">
        <v>8150</v>
      </c>
      <c r="AH515" s="37"/>
    </row>
    <row r="516" spans="1:34" x14ac:dyDescent="0.25">
      <c r="A516" s="22">
        <v>2015</v>
      </c>
      <c r="B516" s="22" t="s">
        <v>3995</v>
      </c>
      <c r="C516" s="22">
        <v>47745</v>
      </c>
      <c r="D516" s="22" t="s">
        <v>344</v>
      </c>
      <c r="E516" s="22" t="s">
        <v>346</v>
      </c>
      <c r="F516" s="23">
        <v>347745000517</v>
      </c>
      <c r="G516" s="22" t="s">
        <v>286</v>
      </c>
      <c r="H516" s="22" t="s">
        <v>42</v>
      </c>
      <c r="I516" s="22" t="s">
        <v>347</v>
      </c>
      <c r="J516" s="23">
        <v>34774500051701</v>
      </c>
      <c r="K516" s="22" t="s">
        <v>45</v>
      </c>
      <c r="L516" s="22" t="s">
        <v>49</v>
      </c>
      <c r="M516" s="22">
        <v>5</v>
      </c>
      <c r="N516" s="22" t="s">
        <v>2198</v>
      </c>
      <c r="O516" s="22" t="s">
        <v>3993</v>
      </c>
      <c r="P516" s="22"/>
      <c r="Q516" s="64">
        <v>42199.576979166668</v>
      </c>
      <c r="R516" s="22"/>
      <c r="S516" s="22" t="s">
        <v>8272</v>
      </c>
      <c r="T516" s="22" t="s">
        <v>3992</v>
      </c>
      <c r="U516" s="22">
        <v>-1</v>
      </c>
      <c r="V516" s="23">
        <v>98091420465</v>
      </c>
      <c r="W516" s="22" t="s">
        <v>3991</v>
      </c>
      <c r="X516" s="22" t="s">
        <v>620</v>
      </c>
      <c r="Y516" s="22" t="s">
        <v>552</v>
      </c>
      <c r="Z516" s="22" t="s">
        <v>3949</v>
      </c>
      <c r="AA516" s="22" t="s">
        <v>424</v>
      </c>
      <c r="AB516" s="22" t="s">
        <v>53</v>
      </c>
      <c r="AC516" s="22">
        <v>6</v>
      </c>
      <c r="AD516" s="22" t="s">
        <v>64</v>
      </c>
      <c r="AE516" s="22" t="s">
        <v>65</v>
      </c>
      <c r="AF516" s="22" t="s">
        <v>3990</v>
      </c>
      <c r="AG516" s="22" t="s">
        <v>8150</v>
      </c>
      <c r="AH516" s="37"/>
    </row>
    <row r="517" spans="1:34" x14ac:dyDescent="0.25">
      <c r="A517" s="22">
        <v>2015</v>
      </c>
      <c r="B517" s="22" t="s">
        <v>3995</v>
      </c>
      <c r="C517" s="22">
        <v>47980</v>
      </c>
      <c r="D517" s="22" t="s">
        <v>157</v>
      </c>
      <c r="E517" s="22" t="s">
        <v>159</v>
      </c>
      <c r="F517" s="23">
        <v>447980000049</v>
      </c>
      <c r="G517" s="22" t="s">
        <v>286</v>
      </c>
      <c r="H517" s="22" t="s">
        <v>42</v>
      </c>
      <c r="I517" s="22" t="s">
        <v>159</v>
      </c>
      <c r="J517" s="23">
        <v>44798000004901</v>
      </c>
      <c r="K517" s="22" t="s">
        <v>45</v>
      </c>
      <c r="L517" s="22" t="s">
        <v>327</v>
      </c>
      <c r="M517" s="22">
        <v>0</v>
      </c>
      <c r="N517" s="22" t="s">
        <v>2191</v>
      </c>
      <c r="O517" s="22" t="s">
        <v>3993</v>
      </c>
      <c r="P517" s="22"/>
      <c r="Q517" s="64">
        <v>42151.476886574077</v>
      </c>
      <c r="R517" s="22"/>
      <c r="S517" s="22" t="s">
        <v>8273</v>
      </c>
      <c r="T517" s="22" t="s">
        <v>3992</v>
      </c>
      <c r="U517" s="22">
        <v>-1</v>
      </c>
      <c r="V517" s="23">
        <v>152936834</v>
      </c>
      <c r="W517" s="22" t="s">
        <v>3991</v>
      </c>
      <c r="X517" s="22" t="s">
        <v>620</v>
      </c>
      <c r="Y517" s="22" t="s">
        <v>847</v>
      </c>
      <c r="Z517" s="22" t="s">
        <v>282</v>
      </c>
      <c r="AA517" s="22" t="s">
        <v>59</v>
      </c>
      <c r="AB517" s="22" t="s">
        <v>53</v>
      </c>
      <c r="AC517" s="22">
        <v>6</v>
      </c>
      <c r="AD517" s="22" t="s">
        <v>66</v>
      </c>
      <c r="AE517" s="22" t="s">
        <v>51</v>
      </c>
      <c r="AF517" s="22" t="s">
        <v>3990</v>
      </c>
      <c r="AG517" s="22" t="s">
        <v>8150</v>
      </c>
      <c r="AH517" s="37"/>
    </row>
    <row r="518" spans="1:34" x14ac:dyDescent="0.25">
      <c r="A518" s="22">
        <v>2015</v>
      </c>
      <c r="B518" s="22" t="s">
        <v>3995</v>
      </c>
      <c r="C518" s="22">
        <v>47245</v>
      </c>
      <c r="D518" s="22" t="s">
        <v>251</v>
      </c>
      <c r="E518" s="22" t="s">
        <v>5104</v>
      </c>
      <c r="F518" s="23">
        <v>347245050194</v>
      </c>
      <c r="G518" s="22" t="s">
        <v>286</v>
      </c>
      <c r="H518" s="22" t="s">
        <v>42</v>
      </c>
      <c r="I518" s="22" t="s">
        <v>5104</v>
      </c>
      <c r="J518" s="23">
        <v>34724505019401</v>
      </c>
      <c r="K518" s="22" t="s">
        <v>45</v>
      </c>
      <c r="L518" s="22" t="s">
        <v>49</v>
      </c>
      <c r="M518" s="22">
        <v>5</v>
      </c>
      <c r="N518" s="22">
        <v>501</v>
      </c>
      <c r="O518" s="22" t="s">
        <v>3993</v>
      </c>
      <c r="P518" s="22"/>
      <c r="Q518" s="64">
        <v>42163.815115740741</v>
      </c>
      <c r="R518" s="22"/>
      <c r="S518" s="22" t="s">
        <v>8274</v>
      </c>
      <c r="T518" s="22" t="s">
        <v>4055</v>
      </c>
      <c r="U518" s="22"/>
      <c r="V518" s="23">
        <v>10850440106</v>
      </c>
      <c r="W518" s="22" t="s">
        <v>3991</v>
      </c>
      <c r="X518" s="22" t="s">
        <v>4107</v>
      </c>
      <c r="Y518" s="22" t="s">
        <v>733</v>
      </c>
      <c r="Z518" s="22" t="s">
        <v>106</v>
      </c>
      <c r="AA518" s="22"/>
      <c r="AB518" s="22" t="s">
        <v>53</v>
      </c>
      <c r="AC518" s="22">
        <v>9</v>
      </c>
      <c r="AD518" s="22" t="s">
        <v>66</v>
      </c>
      <c r="AE518" s="22" t="s">
        <v>51</v>
      </c>
      <c r="AF518" s="22"/>
      <c r="AG518" s="22" t="s">
        <v>8150</v>
      </c>
      <c r="AH518" s="37"/>
    </row>
    <row r="519" spans="1:34" x14ac:dyDescent="0.25">
      <c r="A519" s="22">
        <v>2015</v>
      </c>
      <c r="B519" s="22" t="s">
        <v>3995</v>
      </c>
      <c r="C519" s="22">
        <v>47745</v>
      </c>
      <c r="D519" s="22" t="s">
        <v>344</v>
      </c>
      <c r="E519" s="22" t="s">
        <v>346</v>
      </c>
      <c r="F519" s="23">
        <v>347745000517</v>
      </c>
      <c r="G519" s="22" t="s">
        <v>286</v>
      </c>
      <c r="H519" s="22" t="s">
        <v>42</v>
      </c>
      <c r="I519" s="22" t="s">
        <v>347</v>
      </c>
      <c r="J519" s="23">
        <v>34774500051701</v>
      </c>
      <c r="K519" s="22" t="s">
        <v>45</v>
      </c>
      <c r="L519" s="22" t="s">
        <v>327</v>
      </c>
      <c r="M519" s="22">
        <v>0</v>
      </c>
      <c r="N519" s="22" t="s">
        <v>4469</v>
      </c>
      <c r="O519" s="22" t="s">
        <v>3993</v>
      </c>
      <c r="P519" s="22"/>
      <c r="Q519" s="64">
        <v>42200.617523148147</v>
      </c>
      <c r="R519" s="22"/>
      <c r="S519" s="22" t="s">
        <v>8275</v>
      </c>
      <c r="T519" s="22" t="s">
        <v>3992</v>
      </c>
      <c r="U519" s="22">
        <v>-1</v>
      </c>
      <c r="V519" s="23">
        <v>98081370222</v>
      </c>
      <c r="W519" s="22" t="s">
        <v>3991</v>
      </c>
      <c r="X519" s="22" t="s">
        <v>90</v>
      </c>
      <c r="Y519" s="22" t="s">
        <v>1720</v>
      </c>
      <c r="Z519" s="22" t="s">
        <v>1000</v>
      </c>
      <c r="AA519" s="22" t="s">
        <v>653</v>
      </c>
      <c r="AB519" s="22" t="s">
        <v>53</v>
      </c>
      <c r="AC519" s="22">
        <v>16</v>
      </c>
      <c r="AD519" s="22" t="s">
        <v>64</v>
      </c>
      <c r="AE519" s="22" t="s">
        <v>65</v>
      </c>
      <c r="AF519" s="22" t="s">
        <v>3990</v>
      </c>
      <c r="AG519" s="22" t="s">
        <v>8150</v>
      </c>
      <c r="AH519" s="37"/>
    </row>
    <row r="520" spans="1:34" x14ac:dyDescent="0.25">
      <c r="A520" s="22">
        <v>2015</v>
      </c>
      <c r="B520" s="22" t="s">
        <v>3995</v>
      </c>
      <c r="C520" s="22">
        <v>47053</v>
      </c>
      <c r="D520" s="22" t="s">
        <v>170</v>
      </c>
      <c r="E520" s="22" t="s">
        <v>1727</v>
      </c>
      <c r="F520" s="23">
        <v>347053000011</v>
      </c>
      <c r="G520" s="22" t="s">
        <v>286</v>
      </c>
      <c r="H520" s="22" t="s">
        <v>42</v>
      </c>
      <c r="I520" s="22" t="s">
        <v>1728</v>
      </c>
      <c r="J520" s="23">
        <v>34705300001101</v>
      </c>
      <c r="K520" s="22" t="s">
        <v>45</v>
      </c>
      <c r="L520" s="22" t="s">
        <v>96</v>
      </c>
      <c r="M520" s="22">
        <v>3</v>
      </c>
      <c r="N520" s="22">
        <v>3</v>
      </c>
      <c r="O520" s="22" t="s">
        <v>3993</v>
      </c>
      <c r="P520" s="22"/>
      <c r="Q520" s="64">
        <v>42060.90892361111</v>
      </c>
      <c r="R520" s="22"/>
      <c r="S520" s="22" t="s">
        <v>8276</v>
      </c>
      <c r="T520" s="22" t="s">
        <v>3992</v>
      </c>
      <c r="U520" s="22">
        <v>-1</v>
      </c>
      <c r="V520" s="23">
        <v>10844734124</v>
      </c>
      <c r="W520" s="22" t="s">
        <v>3991</v>
      </c>
      <c r="X520" s="22" t="s">
        <v>90</v>
      </c>
      <c r="Y520" s="22" t="s">
        <v>1861</v>
      </c>
      <c r="Z520" s="22" t="s">
        <v>164</v>
      </c>
      <c r="AA520" s="22" t="s">
        <v>507</v>
      </c>
      <c r="AB520" s="22" t="s">
        <v>53</v>
      </c>
      <c r="AC520" s="22">
        <v>7</v>
      </c>
      <c r="AD520" s="22" t="s">
        <v>66</v>
      </c>
      <c r="AE520" s="22" t="s">
        <v>51</v>
      </c>
      <c r="AF520" s="22" t="s">
        <v>3990</v>
      </c>
      <c r="AG520" s="22" t="s">
        <v>8150</v>
      </c>
      <c r="AH520" s="37"/>
    </row>
    <row r="521" spans="1:34" x14ac:dyDescent="0.25">
      <c r="A521" s="22">
        <v>2015</v>
      </c>
      <c r="B521" s="22" t="s">
        <v>3995</v>
      </c>
      <c r="C521" s="22">
        <v>47288</v>
      </c>
      <c r="D521" s="22" t="s">
        <v>4013</v>
      </c>
      <c r="E521" s="22" t="s">
        <v>5016</v>
      </c>
      <c r="F521" s="23">
        <v>347288010498</v>
      </c>
      <c r="G521" s="22" t="s">
        <v>286</v>
      </c>
      <c r="H521" s="22" t="s">
        <v>42</v>
      </c>
      <c r="I521" s="22" t="s">
        <v>5016</v>
      </c>
      <c r="J521" s="23">
        <v>34728801049801</v>
      </c>
      <c r="K521" s="22" t="s">
        <v>45</v>
      </c>
      <c r="L521" s="22" t="s">
        <v>232</v>
      </c>
      <c r="M521" s="22">
        <v>1</v>
      </c>
      <c r="N521" s="22">
        <v>1</v>
      </c>
      <c r="O521" s="22" t="s">
        <v>3993</v>
      </c>
      <c r="P521" s="22"/>
      <c r="Q521" s="64">
        <v>42041.824675925927</v>
      </c>
      <c r="R521" s="22"/>
      <c r="S521" s="22" t="s">
        <v>8277</v>
      </c>
      <c r="T521" s="22" t="s">
        <v>3992</v>
      </c>
      <c r="U521" s="22">
        <v>-1</v>
      </c>
      <c r="V521" s="23">
        <v>108180518</v>
      </c>
      <c r="W521" s="22" t="s">
        <v>3991</v>
      </c>
      <c r="X521" s="22" t="s">
        <v>90</v>
      </c>
      <c r="Y521" s="22" t="s">
        <v>769</v>
      </c>
      <c r="Z521" s="22" t="s">
        <v>1556</v>
      </c>
      <c r="AA521" s="22"/>
      <c r="AB521" s="22" t="s">
        <v>89</v>
      </c>
      <c r="AC521" s="22">
        <v>6</v>
      </c>
      <c r="AD521" s="22" t="s">
        <v>66</v>
      </c>
      <c r="AE521" s="22" t="s">
        <v>51</v>
      </c>
      <c r="AF521" s="22"/>
      <c r="AG521" s="22" t="s">
        <v>8150</v>
      </c>
      <c r="AH521" s="37"/>
    </row>
    <row r="522" spans="1:34" x14ac:dyDescent="0.25">
      <c r="A522" s="22">
        <v>2015</v>
      </c>
      <c r="B522" s="22" t="s">
        <v>3995</v>
      </c>
      <c r="C522" s="22">
        <v>47288</v>
      </c>
      <c r="D522" s="22" t="s">
        <v>4013</v>
      </c>
      <c r="E522" s="22" t="s">
        <v>1925</v>
      </c>
      <c r="F522" s="23">
        <v>347288000697</v>
      </c>
      <c r="G522" s="22" t="s">
        <v>286</v>
      </c>
      <c r="H522" s="22" t="s">
        <v>42</v>
      </c>
      <c r="I522" s="22" t="s">
        <v>1925</v>
      </c>
      <c r="J522" s="23">
        <v>34728800069701</v>
      </c>
      <c r="K522" s="22" t="s">
        <v>45</v>
      </c>
      <c r="L522" s="22" t="s">
        <v>76</v>
      </c>
      <c r="M522" s="22">
        <v>4</v>
      </c>
      <c r="N522" s="22" t="s">
        <v>286</v>
      </c>
      <c r="O522" s="22" t="s">
        <v>3993</v>
      </c>
      <c r="P522" s="22"/>
      <c r="Q522" s="64">
        <v>42008.897118055553</v>
      </c>
      <c r="R522" s="22"/>
      <c r="S522" s="22" t="s">
        <v>8278</v>
      </c>
      <c r="T522" s="22" t="s">
        <v>3992</v>
      </c>
      <c r="U522" s="22"/>
      <c r="V522" s="23">
        <v>868777</v>
      </c>
      <c r="W522" s="22" t="s">
        <v>3991</v>
      </c>
      <c r="X522" s="22" t="s">
        <v>90</v>
      </c>
      <c r="Y522" s="22"/>
      <c r="Z522" s="22" t="s">
        <v>3152</v>
      </c>
      <c r="AA522" s="22" t="s">
        <v>403</v>
      </c>
      <c r="AB522" s="22" t="s">
        <v>89</v>
      </c>
      <c r="AC522" s="22">
        <v>7</v>
      </c>
      <c r="AD522" s="22" t="s">
        <v>66</v>
      </c>
      <c r="AE522" s="22" t="s">
        <v>51</v>
      </c>
      <c r="AF522" s="22"/>
      <c r="AG522" s="22" t="s">
        <v>8150</v>
      </c>
      <c r="AH522" s="37"/>
    </row>
    <row r="523" spans="1:34" x14ac:dyDescent="0.25">
      <c r="A523" s="22">
        <v>2015</v>
      </c>
      <c r="B523" s="22" t="s">
        <v>3995</v>
      </c>
      <c r="C523" s="22">
        <v>47545</v>
      </c>
      <c r="D523" s="22" t="s">
        <v>4056</v>
      </c>
      <c r="E523" s="22" t="s">
        <v>73</v>
      </c>
      <c r="F523" s="23">
        <v>347545001748</v>
      </c>
      <c r="G523" s="22" t="s">
        <v>286</v>
      </c>
      <c r="H523" s="22" t="s">
        <v>42</v>
      </c>
      <c r="I523" s="22" t="s">
        <v>73</v>
      </c>
      <c r="J523" s="23">
        <v>34754500174801</v>
      </c>
      <c r="K523" s="22" t="s">
        <v>45</v>
      </c>
      <c r="L523" s="22" t="s">
        <v>49</v>
      </c>
      <c r="M523" s="22">
        <v>5</v>
      </c>
      <c r="N523" s="22">
        <v>1</v>
      </c>
      <c r="O523" s="22" t="s">
        <v>74</v>
      </c>
      <c r="P523" s="22"/>
      <c r="Q523" s="64">
        <v>42076.785092592596</v>
      </c>
      <c r="R523" s="22"/>
      <c r="S523" s="22" t="s">
        <v>8279</v>
      </c>
      <c r="T523" s="22" t="s">
        <v>3992</v>
      </c>
      <c r="U523" s="22"/>
      <c r="V523" s="23">
        <v>1996085</v>
      </c>
      <c r="W523" s="22" t="s">
        <v>3991</v>
      </c>
      <c r="X523" s="22" t="s">
        <v>1714</v>
      </c>
      <c r="Y523" s="22" t="s">
        <v>671</v>
      </c>
      <c r="Z523" s="22" t="s">
        <v>1452</v>
      </c>
      <c r="AA523" s="22"/>
      <c r="AB523" s="22" t="s">
        <v>89</v>
      </c>
      <c r="AC523" s="22">
        <v>10</v>
      </c>
      <c r="AD523" s="22" t="s">
        <v>66</v>
      </c>
      <c r="AE523" s="22" t="s">
        <v>51</v>
      </c>
      <c r="AF523" s="22" t="s">
        <v>3990</v>
      </c>
      <c r="AG523" s="22" t="s">
        <v>8150</v>
      </c>
      <c r="AH523" s="37"/>
    </row>
    <row r="524" spans="1:34" x14ac:dyDescent="0.25">
      <c r="A524" s="22">
        <v>2015</v>
      </c>
      <c r="B524" s="22" t="s">
        <v>3995</v>
      </c>
      <c r="C524" s="22">
        <v>47288</v>
      </c>
      <c r="D524" s="22" t="s">
        <v>4013</v>
      </c>
      <c r="E524" s="22" t="s">
        <v>1925</v>
      </c>
      <c r="F524" s="23">
        <v>347288000697</v>
      </c>
      <c r="G524" s="22" t="s">
        <v>286</v>
      </c>
      <c r="H524" s="22" t="s">
        <v>42</v>
      </c>
      <c r="I524" s="22" t="s">
        <v>1925</v>
      </c>
      <c r="J524" s="23">
        <v>34728800069701</v>
      </c>
      <c r="K524" s="22" t="s">
        <v>45</v>
      </c>
      <c r="L524" s="22" t="s">
        <v>114</v>
      </c>
      <c r="M524" s="22">
        <v>9</v>
      </c>
      <c r="N524" s="22" t="s">
        <v>284</v>
      </c>
      <c r="O524" s="22" t="s">
        <v>3993</v>
      </c>
      <c r="P524" s="22"/>
      <c r="Q524" s="64">
        <v>41989.699317129627</v>
      </c>
      <c r="R524" s="22"/>
      <c r="S524" s="22" t="s">
        <v>8280</v>
      </c>
      <c r="T524" s="22" t="s">
        <v>4055</v>
      </c>
      <c r="U524" s="22"/>
      <c r="V524" s="23">
        <v>3048075</v>
      </c>
      <c r="W524" s="22" t="s">
        <v>3991</v>
      </c>
      <c r="X524" s="22" t="s">
        <v>552</v>
      </c>
      <c r="Y524" s="22" t="s">
        <v>184</v>
      </c>
      <c r="Z524" s="22" t="s">
        <v>282</v>
      </c>
      <c r="AA524" s="22" t="s">
        <v>380</v>
      </c>
      <c r="AB524" s="22" t="s">
        <v>53</v>
      </c>
      <c r="AC524" s="22">
        <v>14</v>
      </c>
      <c r="AD524" s="22" t="s">
        <v>66</v>
      </c>
      <c r="AE524" s="22" t="s">
        <v>51</v>
      </c>
      <c r="AF524" s="22" t="s">
        <v>3990</v>
      </c>
      <c r="AG524" s="22" t="s">
        <v>8150</v>
      </c>
      <c r="AH524" s="37"/>
    </row>
    <row r="525" spans="1:34" x14ac:dyDescent="0.25">
      <c r="A525" s="22">
        <v>2015</v>
      </c>
      <c r="B525" s="22" t="s">
        <v>3995</v>
      </c>
      <c r="C525" s="22">
        <v>47245</v>
      </c>
      <c r="D525" s="22" t="s">
        <v>251</v>
      </c>
      <c r="E525" s="22" t="s">
        <v>1138</v>
      </c>
      <c r="F525" s="23">
        <v>347245050241</v>
      </c>
      <c r="G525" s="22" t="s">
        <v>286</v>
      </c>
      <c r="H525" s="22" t="s">
        <v>42</v>
      </c>
      <c r="I525" s="22" t="s">
        <v>1138</v>
      </c>
      <c r="J525" s="23">
        <v>34724505024101</v>
      </c>
      <c r="K525" s="22" t="s">
        <v>45</v>
      </c>
      <c r="L525" s="22" t="s">
        <v>232</v>
      </c>
      <c r="M525" s="22">
        <v>1</v>
      </c>
      <c r="N525" s="22">
        <v>2</v>
      </c>
      <c r="O525" s="22" t="s">
        <v>3993</v>
      </c>
      <c r="P525" s="22"/>
      <c r="Q525" s="64">
        <v>42268.640439814815</v>
      </c>
      <c r="R525" s="22"/>
      <c r="S525" s="22" t="s">
        <v>8281</v>
      </c>
      <c r="T525" s="22" t="s">
        <v>3992</v>
      </c>
      <c r="U525" s="22">
        <v>-1</v>
      </c>
      <c r="V525" s="23">
        <v>10850998745</v>
      </c>
      <c r="W525" s="22" t="s">
        <v>3991</v>
      </c>
      <c r="X525" s="22" t="s">
        <v>769</v>
      </c>
      <c r="Y525" s="22"/>
      <c r="Z525" s="22" t="s">
        <v>8282</v>
      </c>
      <c r="AA525" s="22"/>
      <c r="AB525" s="22" t="s">
        <v>53</v>
      </c>
      <c r="AC525" s="22">
        <v>5</v>
      </c>
      <c r="AD525" s="22" t="s">
        <v>66</v>
      </c>
      <c r="AE525" s="22" t="s">
        <v>51</v>
      </c>
      <c r="AF525" s="22" t="s">
        <v>3990</v>
      </c>
      <c r="AG525" s="22" t="s">
        <v>8150</v>
      </c>
      <c r="AH525" s="37"/>
    </row>
    <row r="526" spans="1:34" x14ac:dyDescent="0.25">
      <c r="A526" s="22">
        <v>2015</v>
      </c>
      <c r="B526" s="22" t="s">
        <v>3995</v>
      </c>
      <c r="C526" s="22">
        <v>47980</v>
      </c>
      <c r="D526" s="22" t="s">
        <v>157</v>
      </c>
      <c r="E526" s="22" t="s">
        <v>1291</v>
      </c>
      <c r="F526" s="23">
        <v>447980003077</v>
      </c>
      <c r="G526" s="22" t="s">
        <v>286</v>
      </c>
      <c r="H526" s="22" t="s">
        <v>42</v>
      </c>
      <c r="I526" s="22" t="s">
        <v>1291</v>
      </c>
      <c r="J526" s="23">
        <v>44798000307701</v>
      </c>
      <c r="K526" s="22" t="s">
        <v>45</v>
      </c>
      <c r="L526" s="22" t="s">
        <v>96</v>
      </c>
      <c r="M526" s="22">
        <v>3</v>
      </c>
      <c r="N526" s="22">
        <v>4</v>
      </c>
      <c r="O526" s="22" t="s">
        <v>3993</v>
      </c>
      <c r="P526" s="22"/>
      <c r="Q526" s="64">
        <v>42200.79896990741</v>
      </c>
      <c r="R526" s="22"/>
      <c r="S526" s="22" t="s">
        <v>8283</v>
      </c>
      <c r="T526" s="22" t="s">
        <v>3992</v>
      </c>
      <c r="U526" s="22"/>
      <c r="V526" s="23">
        <v>108285673</v>
      </c>
      <c r="W526" s="22" t="s">
        <v>3991</v>
      </c>
      <c r="X526" s="22" t="s">
        <v>814</v>
      </c>
      <c r="Y526" s="22" t="s">
        <v>1014</v>
      </c>
      <c r="Z526" s="22" t="s">
        <v>246</v>
      </c>
      <c r="AA526" s="22" t="s">
        <v>1852</v>
      </c>
      <c r="AB526" s="22" t="s">
        <v>53</v>
      </c>
      <c r="AC526" s="22">
        <v>10</v>
      </c>
      <c r="AD526" s="22" t="s">
        <v>64</v>
      </c>
      <c r="AE526" s="22" t="s">
        <v>65</v>
      </c>
      <c r="AF526" s="22" t="s">
        <v>3990</v>
      </c>
      <c r="AG526" s="22" t="s">
        <v>8150</v>
      </c>
      <c r="AH526" s="37"/>
    </row>
    <row r="527" spans="1:34" x14ac:dyDescent="0.25">
      <c r="A527" s="22">
        <v>2015</v>
      </c>
      <c r="B527" s="22" t="s">
        <v>3995</v>
      </c>
      <c r="C527" s="22">
        <v>47545</v>
      </c>
      <c r="D527" s="22" t="s">
        <v>4056</v>
      </c>
      <c r="E527" s="22" t="s">
        <v>73</v>
      </c>
      <c r="F527" s="23">
        <v>347545001748</v>
      </c>
      <c r="G527" s="22" t="s">
        <v>286</v>
      </c>
      <c r="H527" s="22" t="s">
        <v>42</v>
      </c>
      <c r="I527" s="22" t="s">
        <v>73</v>
      </c>
      <c r="J527" s="23">
        <v>34754500174801</v>
      </c>
      <c r="K527" s="22" t="s">
        <v>45</v>
      </c>
      <c r="L527" s="22" t="s">
        <v>49</v>
      </c>
      <c r="M527" s="22">
        <v>5</v>
      </c>
      <c r="N527" s="22">
        <v>1</v>
      </c>
      <c r="O527" s="22" t="s">
        <v>74</v>
      </c>
      <c r="P527" s="22"/>
      <c r="Q527" s="64">
        <v>42189.550266203703</v>
      </c>
      <c r="R527" s="22"/>
      <c r="S527" s="22" t="s">
        <v>8284</v>
      </c>
      <c r="T527" s="22" t="s">
        <v>3992</v>
      </c>
      <c r="U527" s="22">
        <v>-1</v>
      </c>
      <c r="V527" s="23">
        <v>98113070366</v>
      </c>
      <c r="W527" s="22" t="s">
        <v>3991</v>
      </c>
      <c r="X527" s="22" t="s">
        <v>814</v>
      </c>
      <c r="Y527" s="22" t="s">
        <v>453</v>
      </c>
      <c r="Z527" s="22" t="s">
        <v>575</v>
      </c>
      <c r="AA527" s="22" t="s">
        <v>164</v>
      </c>
      <c r="AB527" s="22" t="s">
        <v>53</v>
      </c>
      <c r="AC527" s="22">
        <v>16</v>
      </c>
      <c r="AD527" s="22" t="s">
        <v>64</v>
      </c>
      <c r="AE527" s="22" t="s">
        <v>65</v>
      </c>
      <c r="AF527" s="22" t="s">
        <v>3990</v>
      </c>
      <c r="AG527" s="22" t="s">
        <v>8150</v>
      </c>
      <c r="AH527" s="37"/>
    </row>
    <row r="528" spans="1:34" x14ac:dyDescent="0.25">
      <c r="A528" s="22">
        <v>2015</v>
      </c>
      <c r="B528" s="22" t="s">
        <v>3995</v>
      </c>
      <c r="C528" s="22">
        <v>47551</v>
      </c>
      <c r="D528" s="22" t="s">
        <v>266</v>
      </c>
      <c r="E528" s="22" t="s">
        <v>7335</v>
      </c>
      <c r="F528" s="23">
        <v>347551000702</v>
      </c>
      <c r="G528" s="22" t="s">
        <v>286</v>
      </c>
      <c r="H528" s="22" t="s">
        <v>42</v>
      </c>
      <c r="I528" s="22" t="s">
        <v>1280</v>
      </c>
      <c r="J528" s="23">
        <v>34755100070201</v>
      </c>
      <c r="K528" s="22" t="s">
        <v>45</v>
      </c>
      <c r="L528" s="22" t="s">
        <v>49</v>
      </c>
      <c r="M528" s="22">
        <v>5</v>
      </c>
      <c r="N528" s="22" t="s">
        <v>2141</v>
      </c>
      <c r="O528" s="22" t="s">
        <v>74</v>
      </c>
      <c r="P528" s="22"/>
      <c r="Q528" s="64">
        <v>42190.952581018515</v>
      </c>
      <c r="R528" s="22"/>
      <c r="S528" s="22" t="s">
        <v>8285</v>
      </c>
      <c r="T528" s="22" t="s">
        <v>3992</v>
      </c>
      <c r="U528" s="22">
        <v>-1</v>
      </c>
      <c r="V528" s="23">
        <v>98092111390</v>
      </c>
      <c r="W528" s="22" t="s">
        <v>3991</v>
      </c>
      <c r="X528" s="22" t="s">
        <v>204</v>
      </c>
      <c r="Y528" s="22" t="s">
        <v>494</v>
      </c>
      <c r="Z528" s="22" t="s">
        <v>5782</v>
      </c>
      <c r="AA528" s="22" t="s">
        <v>846</v>
      </c>
      <c r="AB528" s="22" t="s">
        <v>89</v>
      </c>
      <c r="AC528" s="22">
        <v>16</v>
      </c>
      <c r="AD528" s="22" t="s">
        <v>64</v>
      </c>
      <c r="AE528" s="22" t="s">
        <v>65</v>
      </c>
      <c r="AF528" s="22"/>
      <c r="AG528" s="22" t="s">
        <v>8150</v>
      </c>
      <c r="AH528" s="37"/>
    </row>
    <row r="529" spans="1:34" x14ac:dyDescent="0.25">
      <c r="A529" s="22">
        <v>2015</v>
      </c>
      <c r="B529" s="22" t="s">
        <v>3995</v>
      </c>
      <c r="C529" s="22">
        <v>47460</v>
      </c>
      <c r="D529" s="22" t="s">
        <v>596</v>
      </c>
      <c r="E529" s="22" t="s">
        <v>5064</v>
      </c>
      <c r="F529" s="23">
        <v>447460001937</v>
      </c>
      <c r="G529" s="22" t="s">
        <v>286</v>
      </c>
      <c r="H529" s="22" t="s">
        <v>42</v>
      </c>
      <c r="I529" s="22" t="s">
        <v>5064</v>
      </c>
      <c r="J529" s="23">
        <v>44746000193701</v>
      </c>
      <c r="K529" s="22" t="s">
        <v>45</v>
      </c>
      <c r="L529" s="22" t="s">
        <v>327</v>
      </c>
      <c r="M529" s="22">
        <v>0</v>
      </c>
      <c r="N529" s="22" t="s">
        <v>996</v>
      </c>
      <c r="O529" s="22" t="s">
        <v>3993</v>
      </c>
      <c r="P529" s="22"/>
      <c r="Q529" s="64">
        <v>42012.535069444442</v>
      </c>
      <c r="R529" s="22"/>
      <c r="S529" s="22" t="s">
        <v>8286</v>
      </c>
      <c r="T529" s="22" t="s">
        <v>3992</v>
      </c>
      <c r="U529" s="22">
        <v>-1</v>
      </c>
      <c r="V529" s="23">
        <v>143141943</v>
      </c>
      <c r="W529" s="22" t="s">
        <v>3991</v>
      </c>
      <c r="X529" s="22" t="s">
        <v>199</v>
      </c>
      <c r="Y529" s="22" t="s">
        <v>506</v>
      </c>
      <c r="Z529" s="22" t="s">
        <v>164</v>
      </c>
      <c r="AA529" s="22" t="s">
        <v>186</v>
      </c>
      <c r="AB529" s="22" t="s">
        <v>53</v>
      </c>
      <c r="AC529" s="22">
        <v>10</v>
      </c>
      <c r="AD529" s="22" t="s">
        <v>66</v>
      </c>
      <c r="AE529" s="22" t="s">
        <v>51</v>
      </c>
      <c r="AF529" s="22"/>
      <c r="AG529" s="22" t="s">
        <v>8150</v>
      </c>
      <c r="AH529" s="37"/>
    </row>
    <row r="530" spans="1:34" x14ac:dyDescent="0.25">
      <c r="A530" s="22">
        <v>2015</v>
      </c>
      <c r="B530" s="22" t="s">
        <v>3995</v>
      </c>
      <c r="C530" s="22">
        <v>47551</v>
      </c>
      <c r="D530" s="22" t="s">
        <v>266</v>
      </c>
      <c r="E530" s="22" t="s">
        <v>5042</v>
      </c>
      <c r="F530" s="23">
        <v>347551001041</v>
      </c>
      <c r="G530" s="22" t="s">
        <v>286</v>
      </c>
      <c r="H530" s="22" t="s">
        <v>42</v>
      </c>
      <c r="I530" s="22" t="s">
        <v>5042</v>
      </c>
      <c r="J530" s="23">
        <v>34755100104101</v>
      </c>
      <c r="K530" s="22" t="s">
        <v>45</v>
      </c>
      <c r="L530" s="22" t="s">
        <v>7319</v>
      </c>
      <c r="M530" s="22">
        <v>-1</v>
      </c>
      <c r="N530" s="22" t="s">
        <v>286</v>
      </c>
      <c r="O530" s="22" t="s">
        <v>3993</v>
      </c>
      <c r="P530" s="22"/>
      <c r="Q530" s="64">
        <v>42025.393136574072</v>
      </c>
      <c r="R530" s="22"/>
      <c r="S530" s="22" t="s">
        <v>8287</v>
      </c>
      <c r="T530" s="22" t="s">
        <v>4055</v>
      </c>
      <c r="U530" s="22">
        <v>-1</v>
      </c>
      <c r="V530" s="23">
        <v>10833574536</v>
      </c>
      <c r="W530" s="22" t="s">
        <v>3991</v>
      </c>
      <c r="X530" s="22" t="s">
        <v>199</v>
      </c>
      <c r="Y530" s="22" t="s">
        <v>494</v>
      </c>
      <c r="Z530" s="22" t="s">
        <v>58</v>
      </c>
      <c r="AA530" s="22" t="s">
        <v>231</v>
      </c>
      <c r="AB530" s="22" t="s">
        <v>53</v>
      </c>
      <c r="AC530" s="22">
        <v>4</v>
      </c>
      <c r="AD530" s="22" t="s">
        <v>66</v>
      </c>
      <c r="AE530" s="22" t="s">
        <v>51</v>
      </c>
      <c r="AF530" s="22" t="s">
        <v>3990</v>
      </c>
      <c r="AG530" s="22" t="s">
        <v>8150</v>
      </c>
      <c r="AH530" s="37"/>
    </row>
    <row r="531" spans="1:34" x14ac:dyDescent="0.25">
      <c r="A531" s="22">
        <v>2015</v>
      </c>
      <c r="B531" s="22" t="s">
        <v>3995</v>
      </c>
      <c r="C531" s="22">
        <v>47980</v>
      </c>
      <c r="D531" s="22" t="s">
        <v>157</v>
      </c>
      <c r="E531" s="22" t="s">
        <v>159</v>
      </c>
      <c r="F531" s="23">
        <v>447980000049</v>
      </c>
      <c r="G531" s="22" t="s">
        <v>286</v>
      </c>
      <c r="H531" s="22" t="s">
        <v>42</v>
      </c>
      <c r="I531" s="22" t="s">
        <v>159</v>
      </c>
      <c r="J531" s="23">
        <v>44798000004901</v>
      </c>
      <c r="K531" s="22" t="s">
        <v>45</v>
      </c>
      <c r="L531" s="22" t="s">
        <v>49</v>
      </c>
      <c r="M531" s="22">
        <v>5</v>
      </c>
      <c r="N531" s="22">
        <v>505</v>
      </c>
      <c r="O531" s="22" t="s">
        <v>74</v>
      </c>
      <c r="P531" s="22"/>
      <c r="Q531" s="64">
        <v>42077.705266203702</v>
      </c>
      <c r="R531" s="22"/>
      <c r="S531" s="22" t="s">
        <v>8288</v>
      </c>
      <c r="T531" s="22" t="s">
        <v>3992</v>
      </c>
      <c r="U531" s="22">
        <v>-1</v>
      </c>
      <c r="V531" s="23">
        <v>96050421357</v>
      </c>
      <c r="W531" s="22" t="s">
        <v>3991</v>
      </c>
      <c r="X531" s="22" t="s">
        <v>199</v>
      </c>
      <c r="Y531" s="22" t="s">
        <v>3959</v>
      </c>
      <c r="Z531" s="22" t="s">
        <v>679</v>
      </c>
      <c r="AA531" s="22" t="s">
        <v>568</v>
      </c>
      <c r="AB531" s="22" t="s">
        <v>89</v>
      </c>
      <c r="AC531" s="22">
        <v>18</v>
      </c>
      <c r="AD531" s="22" t="s">
        <v>66</v>
      </c>
      <c r="AE531" s="22" t="s">
        <v>51</v>
      </c>
      <c r="AF531" s="22"/>
      <c r="AG531" s="22" t="s">
        <v>8150</v>
      </c>
      <c r="AH531" s="37"/>
    </row>
    <row r="532" spans="1:34" x14ac:dyDescent="0.25">
      <c r="A532" s="22">
        <v>2015</v>
      </c>
      <c r="B532" s="22" t="s">
        <v>3995</v>
      </c>
      <c r="C532" s="22">
        <v>47555</v>
      </c>
      <c r="D532" s="22" t="s">
        <v>181</v>
      </c>
      <c r="E532" s="22" t="s">
        <v>3576</v>
      </c>
      <c r="F532" s="23">
        <v>347555000219</v>
      </c>
      <c r="G532" s="22" t="s">
        <v>286</v>
      </c>
      <c r="H532" s="22" t="s">
        <v>42</v>
      </c>
      <c r="I532" s="22" t="s">
        <v>3576</v>
      </c>
      <c r="J532" s="23">
        <v>34755500021901</v>
      </c>
      <c r="K532" s="22" t="s">
        <v>45</v>
      </c>
      <c r="L532" s="22" t="s">
        <v>1667</v>
      </c>
      <c r="M532" s="22">
        <v>11</v>
      </c>
      <c r="N532" s="22">
        <v>11</v>
      </c>
      <c r="O532" s="22" t="s">
        <v>3993</v>
      </c>
      <c r="P532" s="22"/>
      <c r="Q532" s="64">
        <v>42082.661354166667</v>
      </c>
      <c r="R532" s="22"/>
      <c r="S532" s="22" t="s">
        <v>8289</v>
      </c>
      <c r="T532" s="22" t="s">
        <v>3992</v>
      </c>
      <c r="U532" s="22">
        <v>-1</v>
      </c>
      <c r="V532" s="23">
        <v>99101604817</v>
      </c>
      <c r="W532" s="22" t="s">
        <v>3991</v>
      </c>
      <c r="X532" s="22" t="s">
        <v>8290</v>
      </c>
      <c r="Y532" s="22" t="s">
        <v>329</v>
      </c>
      <c r="Z532" s="22" t="s">
        <v>435</v>
      </c>
      <c r="AA532" s="22"/>
      <c r="AB532" s="22" t="s">
        <v>89</v>
      </c>
      <c r="AC532" s="22">
        <v>16</v>
      </c>
      <c r="AD532" s="22" t="s">
        <v>66</v>
      </c>
      <c r="AE532" s="22" t="s">
        <v>51</v>
      </c>
      <c r="AF532" s="22" t="s">
        <v>3990</v>
      </c>
      <c r="AG532" s="22" t="s">
        <v>8150</v>
      </c>
      <c r="AH532" s="37"/>
    </row>
    <row r="533" spans="1:34" x14ac:dyDescent="0.25">
      <c r="A533" s="22">
        <v>2015</v>
      </c>
      <c r="B533" s="22" t="s">
        <v>3995</v>
      </c>
      <c r="C533" s="22">
        <v>47245</v>
      </c>
      <c r="D533" s="22" t="s">
        <v>251</v>
      </c>
      <c r="E533" s="22" t="s">
        <v>5069</v>
      </c>
      <c r="F533" s="23">
        <v>347245050267</v>
      </c>
      <c r="G533" s="22" t="s">
        <v>286</v>
      </c>
      <c r="H533" s="22" t="s">
        <v>42</v>
      </c>
      <c r="I533" s="22" t="s">
        <v>5070</v>
      </c>
      <c r="J533" s="23">
        <v>34724505026701</v>
      </c>
      <c r="K533" s="22" t="s">
        <v>45</v>
      </c>
      <c r="L533" s="22" t="s">
        <v>327</v>
      </c>
      <c r="M533" s="22">
        <v>0</v>
      </c>
      <c r="N533" s="22">
        <v>1</v>
      </c>
      <c r="O533" s="22" t="s">
        <v>3993</v>
      </c>
      <c r="P533" s="22"/>
      <c r="Q533" s="64">
        <v>42011.427673611113</v>
      </c>
      <c r="R533" s="22"/>
      <c r="S533" s="22" t="s">
        <v>8291</v>
      </c>
      <c r="T533" s="22" t="s">
        <v>3992</v>
      </c>
      <c r="U533" s="22">
        <v>-1</v>
      </c>
      <c r="V533" s="23">
        <v>2122804</v>
      </c>
      <c r="W533" s="22" t="s">
        <v>3991</v>
      </c>
      <c r="X533" s="22" t="s">
        <v>3134</v>
      </c>
      <c r="Y533" s="22" t="s">
        <v>274</v>
      </c>
      <c r="Z533" s="22" t="s">
        <v>8292</v>
      </c>
      <c r="AA533" s="22" t="s">
        <v>488</v>
      </c>
      <c r="AB533" s="22" t="s">
        <v>89</v>
      </c>
      <c r="AC533" s="22">
        <v>4</v>
      </c>
      <c r="AD533" s="22" t="s">
        <v>66</v>
      </c>
      <c r="AE533" s="22" t="s">
        <v>51</v>
      </c>
      <c r="AF533" s="22"/>
      <c r="AG533" s="22" t="s">
        <v>8150</v>
      </c>
      <c r="AH533" s="37"/>
    </row>
    <row r="534" spans="1:34" x14ac:dyDescent="0.25">
      <c r="A534" s="22">
        <v>2015</v>
      </c>
      <c r="B534" s="22" t="s">
        <v>3995</v>
      </c>
      <c r="C534" s="22">
        <v>47288</v>
      </c>
      <c r="D534" s="22" t="s">
        <v>4013</v>
      </c>
      <c r="E534" s="22" t="s">
        <v>1925</v>
      </c>
      <c r="F534" s="23">
        <v>347288000697</v>
      </c>
      <c r="G534" s="22" t="s">
        <v>286</v>
      </c>
      <c r="H534" s="22" t="s">
        <v>42</v>
      </c>
      <c r="I534" s="22" t="s">
        <v>1925</v>
      </c>
      <c r="J534" s="23">
        <v>34728800069701</v>
      </c>
      <c r="K534" s="22" t="s">
        <v>45</v>
      </c>
      <c r="L534" s="22" t="s">
        <v>278</v>
      </c>
      <c r="M534" s="22">
        <v>8</v>
      </c>
      <c r="N534" s="22" t="s">
        <v>286</v>
      </c>
      <c r="O534" s="22" t="s">
        <v>3993</v>
      </c>
      <c r="P534" s="22"/>
      <c r="Q534" s="64">
        <v>42074.394768518519</v>
      </c>
      <c r="R534" s="22"/>
      <c r="S534" s="22" t="s">
        <v>8293</v>
      </c>
      <c r="T534" s="22" t="s">
        <v>3992</v>
      </c>
      <c r="U534" s="22"/>
      <c r="V534" s="23">
        <v>2842519</v>
      </c>
      <c r="W534" s="22" t="s">
        <v>3991</v>
      </c>
      <c r="X534" s="22" t="s">
        <v>449</v>
      </c>
      <c r="Y534" s="22" t="s">
        <v>624</v>
      </c>
      <c r="Z534" s="22" t="s">
        <v>8294</v>
      </c>
      <c r="AA534" s="22" t="s">
        <v>294</v>
      </c>
      <c r="AB534" s="22" t="s">
        <v>89</v>
      </c>
      <c r="AC534" s="22">
        <v>15</v>
      </c>
      <c r="AD534" s="22" t="s">
        <v>66</v>
      </c>
      <c r="AE534" s="22" t="s">
        <v>51</v>
      </c>
      <c r="AF534" s="22" t="s">
        <v>3990</v>
      </c>
      <c r="AG534" s="22" t="s">
        <v>8150</v>
      </c>
      <c r="AH534" s="37"/>
    </row>
    <row r="535" spans="1:34" x14ac:dyDescent="0.25">
      <c r="A535" s="22">
        <v>2015</v>
      </c>
      <c r="B535" s="22" t="s">
        <v>3995</v>
      </c>
      <c r="C535" s="22">
        <v>47980</v>
      </c>
      <c r="D535" s="22" t="s">
        <v>157</v>
      </c>
      <c r="E535" s="22" t="s">
        <v>159</v>
      </c>
      <c r="F535" s="23">
        <v>447980000049</v>
      </c>
      <c r="G535" s="22" t="s">
        <v>286</v>
      </c>
      <c r="H535" s="22" t="s">
        <v>42</v>
      </c>
      <c r="I535" s="22" t="s">
        <v>159</v>
      </c>
      <c r="J535" s="23">
        <v>44798000004901</v>
      </c>
      <c r="K535" s="22" t="s">
        <v>45</v>
      </c>
      <c r="L535" s="22" t="s">
        <v>76</v>
      </c>
      <c r="M535" s="22">
        <v>4</v>
      </c>
      <c r="N535" s="22">
        <v>4010</v>
      </c>
      <c r="O535" s="22" t="s">
        <v>74</v>
      </c>
      <c r="P535" s="22"/>
      <c r="Q535" s="64">
        <v>42077.707604166666</v>
      </c>
      <c r="R535" s="22"/>
      <c r="S535" s="22" t="s">
        <v>8295</v>
      </c>
      <c r="T535" s="22" t="s">
        <v>3992</v>
      </c>
      <c r="U535" s="22">
        <v>-1</v>
      </c>
      <c r="V535" s="23">
        <v>7392982</v>
      </c>
      <c r="W535" s="22" t="s">
        <v>3991</v>
      </c>
      <c r="X535" s="22" t="s">
        <v>5058</v>
      </c>
      <c r="Y535" s="22" t="s">
        <v>1135</v>
      </c>
      <c r="Z535" s="22" t="s">
        <v>2908</v>
      </c>
      <c r="AA535" s="22" t="s">
        <v>246</v>
      </c>
      <c r="AB535" s="22" t="s">
        <v>53</v>
      </c>
      <c r="AC535" s="22">
        <v>8</v>
      </c>
      <c r="AD535" s="22" t="s">
        <v>66</v>
      </c>
      <c r="AE535" s="22" t="s">
        <v>51</v>
      </c>
      <c r="AF535" s="22"/>
      <c r="AG535" s="22" t="s">
        <v>8150</v>
      </c>
      <c r="AH535" s="37"/>
    </row>
    <row r="536" spans="1:34" x14ac:dyDescent="0.25">
      <c r="A536" s="22">
        <v>2015</v>
      </c>
      <c r="B536" s="22" t="s">
        <v>3995</v>
      </c>
      <c r="C536" s="22">
        <v>134</v>
      </c>
      <c r="D536" s="22" t="s">
        <v>4099</v>
      </c>
      <c r="E536" s="22" t="s">
        <v>549</v>
      </c>
      <c r="F536" s="23">
        <v>374555027567</v>
      </c>
      <c r="G536" s="22" t="s">
        <v>286</v>
      </c>
      <c r="H536" s="22" t="s">
        <v>42</v>
      </c>
      <c r="I536" s="22" t="s">
        <v>550</v>
      </c>
      <c r="J536" s="23">
        <v>37455502756701</v>
      </c>
      <c r="K536" s="22" t="s">
        <v>45</v>
      </c>
      <c r="L536" s="22" t="s">
        <v>232</v>
      </c>
      <c r="M536" s="22">
        <v>1</v>
      </c>
      <c r="N536" s="22">
        <v>110</v>
      </c>
      <c r="O536" s="22" t="s">
        <v>3993</v>
      </c>
      <c r="P536" s="22"/>
      <c r="Q536" s="64">
        <v>42208.711180555554</v>
      </c>
      <c r="R536" s="22"/>
      <c r="S536" s="22" t="s">
        <v>8296</v>
      </c>
      <c r="T536" s="22" t="s">
        <v>3992</v>
      </c>
      <c r="U536" s="22">
        <v>-1</v>
      </c>
      <c r="V536" s="23">
        <v>10825883533</v>
      </c>
      <c r="W536" s="22" t="s">
        <v>3991</v>
      </c>
      <c r="X536" s="22" t="s">
        <v>98</v>
      </c>
      <c r="Y536" s="22" t="s">
        <v>786</v>
      </c>
      <c r="Z536" s="22" t="s">
        <v>690</v>
      </c>
      <c r="AA536" s="22"/>
      <c r="AB536" s="22" t="s">
        <v>89</v>
      </c>
      <c r="AC536" s="22">
        <v>8</v>
      </c>
      <c r="AD536" s="22" t="s">
        <v>66</v>
      </c>
      <c r="AE536" s="22" t="s">
        <v>51</v>
      </c>
      <c r="AF536" s="22"/>
      <c r="AG536" s="22" t="s">
        <v>8150</v>
      </c>
      <c r="AH536" s="37"/>
    </row>
    <row r="537" spans="1:34" x14ac:dyDescent="0.25">
      <c r="A537" s="22">
        <v>2015</v>
      </c>
      <c r="B537" s="22" t="s">
        <v>3995</v>
      </c>
      <c r="C537" s="22">
        <v>47288</v>
      </c>
      <c r="D537" s="22" t="s">
        <v>4013</v>
      </c>
      <c r="E537" s="22" t="s">
        <v>616</v>
      </c>
      <c r="F537" s="23">
        <v>347288000032</v>
      </c>
      <c r="G537" s="22" t="s">
        <v>286</v>
      </c>
      <c r="H537" s="22" t="s">
        <v>42</v>
      </c>
      <c r="I537" s="22" t="s">
        <v>616</v>
      </c>
      <c r="J537" s="23">
        <v>34728800003201</v>
      </c>
      <c r="K537" s="22" t="s">
        <v>45</v>
      </c>
      <c r="L537" s="22" t="s">
        <v>76</v>
      </c>
      <c r="M537" s="22">
        <v>4</v>
      </c>
      <c r="N537" s="22">
        <v>4</v>
      </c>
      <c r="O537" s="22" t="s">
        <v>74</v>
      </c>
      <c r="P537" s="22"/>
      <c r="Q537" s="64">
        <v>42150.400740740741</v>
      </c>
      <c r="R537" s="22"/>
      <c r="S537" s="22" t="s">
        <v>6212</v>
      </c>
      <c r="T537" s="22" t="s">
        <v>3998</v>
      </c>
      <c r="U537" s="22">
        <v>-1</v>
      </c>
      <c r="V537" s="23">
        <v>307883399</v>
      </c>
      <c r="W537" s="22" t="s">
        <v>3991</v>
      </c>
      <c r="X537" s="22" t="s">
        <v>98</v>
      </c>
      <c r="Y537" s="22" t="s">
        <v>260</v>
      </c>
      <c r="Z537" s="22" t="s">
        <v>246</v>
      </c>
      <c r="AA537" s="22" t="s">
        <v>59</v>
      </c>
      <c r="AB537" s="22" t="s">
        <v>53</v>
      </c>
      <c r="AC537" s="22">
        <v>12</v>
      </c>
      <c r="AD537" s="22" t="s">
        <v>66</v>
      </c>
      <c r="AE537" s="22" t="s">
        <v>51</v>
      </c>
      <c r="AF537" s="22" t="s">
        <v>3990</v>
      </c>
      <c r="AG537" s="22" t="s">
        <v>8150</v>
      </c>
      <c r="AH537" s="37"/>
    </row>
    <row r="538" spans="1:34" x14ac:dyDescent="0.25">
      <c r="A538" s="22">
        <v>2015</v>
      </c>
      <c r="B538" s="22" t="s">
        <v>3995</v>
      </c>
      <c r="C538" s="22">
        <v>47288</v>
      </c>
      <c r="D538" s="22" t="s">
        <v>4013</v>
      </c>
      <c r="E538" s="22" t="s">
        <v>2179</v>
      </c>
      <c r="F538" s="23">
        <v>347288000026</v>
      </c>
      <c r="G538" s="22" t="s">
        <v>286</v>
      </c>
      <c r="H538" s="22" t="s">
        <v>42</v>
      </c>
      <c r="I538" s="22" t="s">
        <v>2179</v>
      </c>
      <c r="J538" s="23">
        <v>34728800002601</v>
      </c>
      <c r="K538" s="22" t="s">
        <v>45</v>
      </c>
      <c r="L538" s="22" t="s">
        <v>232</v>
      </c>
      <c r="M538" s="22">
        <v>1</v>
      </c>
      <c r="N538" s="22">
        <v>101</v>
      </c>
      <c r="O538" s="22" t="s">
        <v>3993</v>
      </c>
      <c r="P538" s="22"/>
      <c r="Q538" s="64">
        <v>41990.434166666666</v>
      </c>
      <c r="R538" s="22"/>
      <c r="S538" s="22" t="s">
        <v>8297</v>
      </c>
      <c r="T538" s="22" t="s">
        <v>4245</v>
      </c>
      <c r="U538" s="22">
        <v>-1</v>
      </c>
      <c r="V538" s="23">
        <v>10818057890</v>
      </c>
      <c r="W538" s="22" t="s">
        <v>3991</v>
      </c>
      <c r="X538" s="22" t="s">
        <v>98</v>
      </c>
      <c r="Y538" s="22" t="s">
        <v>671</v>
      </c>
      <c r="Z538" s="22" t="s">
        <v>282</v>
      </c>
      <c r="AA538" s="22" t="s">
        <v>1173</v>
      </c>
      <c r="AB538" s="22" t="s">
        <v>53</v>
      </c>
      <c r="AC538" s="22">
        <v>6</v>
      </c>
      <c r="AD538" s="22" t="s">
        <v>66</v>
      </c>
      <c r="AE538" s="22" t="s">
        <v>51</v>
      </c>
      <c r="AF538" s="22"/>
      <c r="AG538" s="22" t="s">
        <v>8150</v>
      </c>
      <c r="AH538" s="37"/>
    </row>
    <row r="539" spans="1:34" x14ac:dyDescent="0.25">
      <c r="A539" s="22">
        <v>2015</v>
      </c>
      <c r="B539" s="22" t="s">
        <v>3995</v>
      </c>
      <c r="C539" s="22">
        <v>47980</v>
      </c>
      <c r="D539" s="22" t="s">
        <v>157</v>
      </c>
      <c r="E539" s="22" t="s">
        <v>159</v>
      </c>
      <c r="F539" s="23">
        <v>447980000049</v>
      </c>
      <c r="G539" s="22" t="s">
        <v>286</v>
      </c>
      <c r="H539" s="22" t="s">
        <v>42</v>
      </c>
      <c r="I539" s="22" t="s">
        <v>159</v>
      </c>
      <c r="J539" s="23">
        <v>44798000004901</v>
      </c>
      <c r="K539" s="22" t="s">
        <v>45</v>
      </c>
      <c r="L539" s="22" t="s">
        <v>49</v>
      </c>
      <c r="M539" s="22">
        <v>5</v>
      </c>
      <c r="N539" s="22">
        <v>5013</v>
      </c>
      <c r="O539" s="22" t="s">
        <v>74</v>
      </c>
      <c r="P539" s="22"/>
      <c r="Q539" s="64">
        <v>42077.706053240741</v>
      </c>
      <c r="R539" s="22"/>
      <c r="S539" s="22" t="s">
        <v>8298</v>
      </c>
      <c r="T539" s="22" t="s">
        <v>3992</v>
      </c>
      <c r="U539" s="22"/>
      <c r="V539" s="23">
        <v>119363463</v>
      </c>
      <c r="W539" s="22" t="s">
        <v>3991</v>
      </c>
      <c r="X539" s="22" t="s">
        <v>1610</v>
      </c>
      <c r="Y539" s="22" t="s">
        <v>317</v>
      </c>
      <c r="Z539" s="22" t="s">
        <v>140</v>
      </c>
      <c r="AA539" s="22"/>
      <c r="AB539" s="22" t="s">
        <v>53</v>
      </c>
      <c r="AC539" s="22">
        <v>11</v>
      </c>
      <c r="AD539" s="22" t="s">
        <v>66</v>
      </c>
      <c r="AE539" s="22" t="s">
        <v>51</v>
      </c>
      <c r="AF539" s="22"/>
      <c r="AG539" s="22" t="s">
        <v>8150</v>
      </c>
      <c r="AH539" s="37"/>
    </row>
    <row r="540" spans="1:34" x14ac:dyDescent="0.25">
      <c r="A540" s="22">
        <v>2015</v>
      </c>
      <c r="B540" s="22" t="s">
        <v>3995</v>
      </c>
      <c r="C540" s="22">
        <v>47980</v>
      </c>
      <c r="D540" s="22" t="s">
        <v>157</v>
      </c>
      <c r="E540" s="22" t="s">
        <v>159</v>
      </c>
      <c r="F540" s="23">
        <v>447980000049</v>
      </c>
      <c r="G540" s="22" t="s">
        <v>286</v>
      </c>
      <c r="H540" s="22" t="s">
        <v>42</v>
      </c>
      <c r="I540" s="22" t="s">
        <v>159</v>
      </c>
      <c r="J540" s="23">
        <v>44798000004901</v>
      </c>
      <c r="K540" s="22" t="s">
        <v>45</v>
      </c>
      <c r="L540" s="22" t="s">
        <v>76</v>
      </c>
      <c r="M540" s="22">
        <v>4</v>
      </c>
      <c r="N540" s="22">
        <v>4014</v>
      </c>
      <c r="O540" s="22" t="s">
        <v>74</v>
      </c>
      <c r="P540" s="22"/>
      <c r="Q540" s="64">
        <v>42077.708090277774</v>
      </c>
      <c r="R540" s="22"/>
      <c r="S540" s="22" t="s">
        <v>8299</v>
      </c>
      <c r="T540" s="22" t="s">
        <v>3992</v>
      </c>
      <c r="U540" s="22">
        <v>-1</v>
      </c>
      <c r="V540" s="23">
        <v>128193275</v>
      </c>
      <c r="W540" s="22" t="s">
        <v>3991</v>
      </c>
      <c r="X540" s="22" t="s">
        <v>1610</v>
      </c>
      <c r="Y540" s="22" t="s">
        <v>244</v>
      </c>
      <c r="Z540" s="22" t="s">
        <v>8300</v>
      </c>
      <c r="AA540" s="22" t="s">
        <v>299</v>
      </c>
      <c r="AB540" s="22" t="s">
        <v>53</v>
      </c>
      <c r="AC540" s="22">
        <v>10</v>
      </c>
      <c r="AD540" s="22" t="s">
        <v>66</v>
      </c>
      <c r="AE540" s="22" t="s">
        <v>51</v>
      </c>
      <c r="AF540" s="22"/>
      <c r="AG540" s="22" t="s">
        <v>8150</v>
      </c>
      <c r="AH540" s="37"/>
    </row>
    <row r="541" spans="1:34" x14ac:dyDescent="0.25">
      <c r="A541" s="22">
        <v>2015</v>
      </c>
      <c r="B541" s="22" t="s">
        <v>3995</v>
      </c>
      <c r="C541" s="22">
        <v>47288</v>
      </c>
      <c r="D541" s="22" t="s">
        <v>4013</v>
      </c>
      <c r="E541" s="22" t="s">
        <v>627</v>
      </c>
      <c r="F541" s="23">
        <v>347288000701</v>
      </c>
      <c r="G541" s="22" t="s">
        <v>286</v>
      </c>
      <c r="H541" s="22" t="s">
        <v>42</v>
      </c>
      <c r="I541" s="22" t="s">
        <v>627</v>
      </c>
      <c r="J541" s="23">
        <v>34728800070101</v>
      </c>
      <c r="K541" s="22" t="s">
        <v>45</v>
      </c>
      <c r="L541" s="22" t="s">
        <v>49</v>
      </c>
      <c r="M541" s="22">
        <v>5</v>
      </c>
      <c r="N541" s="22">
        <v>501</v>
      </c>
      <c r="O541" s="22" t="s">
        <v>3993</v>
      </c>
      <c r="P541" s="22"/>
      <c r="Q541" s="64">
        <v>42121.663136574076</v>
      </c>
      <c r="R541" s="22"/>
      <c r="S541" s="22" t="s">
        <v>8301</v>
      </c>
      <c r="T541" s="22" t="s">
        <v>3992</v>
      </c>
      <c r="U541" s="22"/>
      <c r="V541" s="23">
        <v>360114672</v>
      </c>
      <c r="W541" s="22" t="s">
        <v>3991</v>
      </c>
      <c r="X541" s="22" t="s">
        <v>472</v>
      </c>
      <c r="Y541" s="22" t="s">
        <v>737</v>
      </c>
      <c r="Z541" s="22" t="s">
        <v>215</v>
      </c>
      <c r="AA541" s="22" t="s">
        <v>503</v>
      </c>
      <c r="AB541" s="22" t="s">
        <v>53</v>
      </c>
      <c r="AC541" s="22">
        <v>11</v>
      </c>
      <c r="AD541" s="22" t="s">
        <v>66</v>
      </c>
      <c r="AE541" s="22" t="s">
        <v>51</v>
      </c>
      <c r="AF541" s="22" t="s">
        <v>3990</v>
      </c>
      <c r="AG541" s="22" t="s">
        <v>8150</v>
      </c>
      <c r="AH541" s="37"/>
    </row>
    <row r="542" spans="1:34" x14ac:dyDescent="0.25">
      <c r="A542" s="22">
        <v>2015</v>
      </c>
      <c r="B542" s="22" t="s">
        <v>3995</v>
      </c>
      <c r="C542" s="22">
        <v>47288</v>
      </c>
      <c r="D542" s="22" t="s">
        <v>4013</v>
      </c>
      <c r="E542" s="22" t="s">
        <v>627</v>
      </c>
      <c r="F542" s="23">
        <v>347288000701</v>
      </c>
      <c r="G542" s="22" t="s">
        <v>286</v>
      </c>
      <c r="H542" s="22" t="s">
        <v>42</v>
      </c>
      <c r="I542" s="22" t="s">
        <v>627</v>
      </c>
      <c r="J542" s="23">
        <v>34728800070101</v>
      </c>
      <c r="K542" s="22" t="s">
        <v>131</v>
      </c>
      <c r="L542" s="22" t="s">
        <v>7263</v>
      </c>
      <c r="M542" s="22">
        <v>10</v>
      </c>
      <c r="N542" s="22">
        <v>101</v>
      </c>
      <c r="O542" s="22" t="s">
        <v>3993</v>
      </c>
      <c r="P542" s="22"/>
      <c r="Q542" s="64">
        <v>42129.629155092596</v>
      </c>
      <c r="R542" s="22"/>
      <c r="S542" s="22" t="s">
        <v>8302</v>
      </c>
      <c r="T542" s="22" t="s">
        <v>3992</v>
      </c>
      <c r="U542" s="22"/>
      <c r="V542" s="23">
        <v>284456428</v>
      </c>
      <c r="W542" s="22" t="s">
        <v>3991</v>
      </c>
      <c r="X542" s="22" t="s">
        <v>3217</v>
      </c>
      <c r="Y542" s="22" t="s">
        <v>436</v>
      </c>
      <c r="Z542" s="22" t="s">
        <v>536</v>
      </c>
      <c r="AA542" s="22" t="s">
        <v>440</v>
      </c>
      <c r="AB542" s="22" t="s">
        <v>89</v>
      </c>
      <c r="AC542" s="22">
        <v>16</v>
      </c>
      <c r="AD542" s="22" t="s">
        <v>66</v>
      </c>
      <c r="AE542" s="22" t="s">
        <v>51</v>
      </c>
      <c r="AF542" s="22" t="s">
        <v>3990</v>
      </c>
      <c r="AG542" s="22" t="s">
        <v>8150</v>
      </c>
      <c r="AH542" s="37"/>
    </row>
    <row r="543" spans="1:34" x14ac:dyDescent="0.25">
      <c r="A543" s="22">
        <v>2015</v>
      </c>
      <c r="B543" s="22" t="s">
        <v>3995</v>
      </c>
      <c r="C543" s="22">
        <v>47288</v>
      </c>
      <c r="D543" s="22" t="s">
        <v>4013</v>
      </c>
      <c r="E543" s="22" t="s">
        <v>1925</v>
      </c>
      <c r="F543" s="23">
        <v>347288000697</v>
      </c>
      <c r="G543" s="22" t="s">
        <v>286</v>
      </c>
      <c r="H543" s="22" t="s">
        <v>42</v>
      </c>
      <c r="I543" s="22" t="s">
        <v>1925</v>
      </c>
      <c r="J543" s="23">
        <v>34728800069701</v>
      </c>
      <c r="K543" s="22" t="s">
        <v>45</v>
      </c>
      <c r="L543" s="22" t="s">
        <v>7263</v>
      </c>
      <c r="M543" s="22">
        <v>10</v>
      </c>
      <c r="N543" s="22" t="s">
        <v>286</v>
      </c>
      <c r="O543" s="22" t="s">
        <v>3993</v>
      </c>
      <c r="P543" s="22"/>
      <c r="Q543" s="64">
        <v>41989.502013888887</v>
      </c>
      <c r="R543" s="22"/>
      <c r="S543" s="22" t="s">
        <v>8303</v>
      </c>
      <c r="T543" s="22" t="s">
        <v>3998</v>
      </c>
      <c r="U543" s="22"/>
      <c r="V543" s="23">
        <v>339054201</v>
      </c>
      <c r="W543" s="22" t="s">
        <v>3991</v>
      </c>
      <c r="X543" s="22" t="s">
        <v>486</v>
      </c>
      <c r="Y543" s="22" t="s">
        <v>832</v>
      </c>
      <c r="Z543" s="22" t="s">
        <v>299</v>
      </c>
      <c r="AA543" s="22" t="s">
        <v>564</v>
      </c>
      <c r="AB543" s="22" t="s">
        <v>89</v>
      </c>
      <c r="AC543" s="22">
        <v>15</v>
      </c>
      <c r="AD543" s="22" t="s">
        <v>66</v>
      </c>
      <c r="AE543" s="22" t="s">
        <v>51</v>
      </c>
      <c r="AF543" s="22" t="s">
        <v>3990</v>
      </c>
      <c r="AG543" s="22" t="s">
        <v>8150</v>
      </c>
      <c r="AH543" s="37"/>
    </row>
    <row r="544" spans="1:34" x14ac:dyDescent="0.25">
      <c r="A544" s="22">
        <v>2015</v>
      </c>
      <c r="B544" s="22" t="s">
        <v>3995</v>
      </c>
      <c r="C544" s="22">
        <v>47288</v>
      </c>
      <c r="D544" s="22" t="s">
        <v>4013</v>
      </c>
      <c r="E544" s="22" t="s">
        <v>1925</v>
      </c>
      <c r="F544" s="23">
        <v>347288000697</v>
      </c>
      <c r="G544" s="22" t="s">
        <v>286</v>
      </c>
      <c r="H544" s="22" t="s">
        <v>42</v>
      </c>
      <c r="I544" s="22" t="s">
        <v>1925</v>
      </c>
      <c r="J544" s="23">
        <v>34728800069701</v>
      </c>
      <c r="K544" s="22" t="s">
        <v>45</v>
      </c>
      <c r="L544" s="22" t="s">
        <v>114</v>
      </c>
      <c r="M544" s="22">
        <v>9</v>
      </c>
      <c r="N544" s="22" t="s">
        <v>284</v>
      </c>
      <c r="O544" s="22" t="s">
        <v>3993</v>
      </c>
      <c r="P544" s="22"/>
      <c r="Q544" s="64">
        <v>41989.699340277781</v>
      </c>
      <c r="R544" s="22"/>
      <c r="S544" s="22" t="s">
        <v>8304</v>
      </c>
      <c r="T544" s="22" t="s">
        <v>3992</v>
      </c>
      <c r="U544" s="22"/>
      <c r="V544" s="23">
        <v>1586678</v>
      </c>
      <c r="W544" s="22" t="s">
        <v>3991</v>
      </c>
      <c r="X544" s="22" t="s">
        <v>486</v>
      </c>
      <c r="Y544" s="22" t="s">
        <v>1158</v>
      </c>
      <c r="Z544" s="22" t="s">
        <v>2376</v>
      </c>
      <c r="AA544" s="22" t="s">
        <v>424</v>
      </c>
      <c r="AB544" s="22" t="s">
        <v>89</v>
      </c>
      <c r="AC544" s="22">
        <v>16</v>
      </c>
      <c r="AD544" s="22" t="s">
        <v>66</v>
      </c>
      <c r="AE544" s="22" t="s">
        <v>51</v>
      </c>
      <c r="AF544" s="22" t="s">
        <v>3990</v>
      </c>
      <c r="AG544" s="22" t="s">
        <v>8150</v>
      </c>
      <c r="AH544" s="37"/>
    </row>
    <row r="545" spans="1:34" x14ac:dyDescent="0.25">
      <c r="A545" s="22">
        <v>2015</v>
      </c>
      <c r="B545" s="22" t="s">
        <v>3995</v>
      </c>
      <c r="C545" s="22">
        <v>47288</v>
      </c>
      <c r="D545" s="22" t="s">
        <v>4013</v>
      </c>
      <c r="E545" s="22" t="s">
        <v>655</v>
      </c>
      <c r="F545" s="23">
        <v>347288000778</v>
      </c>
      <c r="G545" s="22" t="s">
        <v>286</v>
      </c>
      <c r="H545" s="22" t="s">
        <v>42</v>
      </c>
      <c r="I545" s="22" t="s">
        <v>655</v>
      </c>
      <c r="J545" s="23">
        <v>34728800077801</v>
      </c>
      <c r="K545" s="22" t="s">
        <v>45</v>
      </c>
      <c r="L545" s="22" t="s">
        <v>179</v>
      </c>
      <c r="M545" s="22">
        <v>2</v>
      </c>
      <c r="N545" s="22">
        <v>201</v>
      </c>
      <c r="O545" s="22" t="s">
        <v>74</v>
      </c>
      <c r="P545" s="22"/>
      <c r="Q545" s="64">
        <v>42188.793356481481</v>
      </c>
      <c r="R545" s="22"/>
      <c r="S545" s="22" t="s">
        <v>6281</v>
      </c>
      <c r="T545" s="22" t="s">
        <v>3992</v>
      </c>
      <c r="U545" s="22"/>
      <c r="V545" s="23">
        <v>924264</v>
      </c>
      <c r="W545" s="22" t="s">
        <v>3991</v>
      </c>
      <c r="X545" s="22" t="s">
        <v>162</v>
      </c>
      <c r="Y545" s="22" t="s">
        <v>204</v>
      </c>
      <c r="Z545" s="22" t="s">
        <v>2557</v>
      </c>
      <c r="AA545" s="22" t="s">
        <v>517</v>
      </c>
      <c r="AB545" s="22" t="s">
        <v>89</v>
      </c>
      <c r="AC545" s="22">
        <v>12</v>
      </c>
      <c r="AD545" s="22" t="s">
        <v>64</v>
      </c>
      <c r="AE545" s="22" t="s">
        <v>65</v>
      </c>
      <c r="AF545" s="22" t="s">
        <v>3990</v>
      </c>
      <c r="AG545" s="22" t="s">
        <v>8150</v>
      </c>
      <c r="AH545" s="37"/>
    </row>
    <row r="546" spans="1:34" x14ac:dyDescent="0.25">
      <c r="A546" s="22">
        <v>2015</v>
      </c>
      <c r="B546" s="22" t="s">
        <v>3995</v>
      </c>
      <c r="C546" s="22">
        <v>47288</v>
      </c>
      <c r="D546" s="22" t="s">
        <v>4013</v>
      </c>
      <c r="E546" s="22" t="s">
        <v>2179</v>
      </c>
      <c r="F546" s="23">
        <v>347288000026</v>
      </c>
      <c r="G546" s="22" t="s">
        <v>286</v>
      </c>
      <c r="H546" s="22" t="s">
        <v>42</v>
      </c>
      <c r="I546" s="22" t="s">
        <v>2179</v>
      </c>
      <c r="J546" s="23">
        <v>34728800002601</v>
      </c>
      <c r="K546" s="22" t="s">
        <v>45</v>
      </c>
      <c r="L546" s="22" t="s">
        <v>7263</v>
      </c>
      <c r="M546" s="22">
        <v>10</v>
      </c>
      <c r="N546" s="22">
        <v>1001</v>
      </c>
      <c r="O546" s="22" t="s">
        <v>3993</v>
      </c>
      <c r="P546" s="22"/>
      <c r="Q546" s="64">
        <v>42047.472256944442</v>
      </c>
      <c r="R546" s="22"/>
      <c r="S546" s="22" t="s">
        <v>8305</v>
      </c>
      <c r="T546" s="22" t="s">
        <v>4055</v>
      </c>
      <c r="U546" s="22"/>
      <c r="V546" s="23">
        <v>291178690</v>
      </c>
      <c r="W546" s="22" t="s">
        <v>3991</v>
      </c>
      <c r="X546" s="22" t="s">
        <v>162</v>
      </c>
      <c r="Y546" s="22" t="s">
        <v>342</v>
      </c>
      <c r="Z546" s="22" t="s">
        <v>58</v>
      </c>
      <c r="AA546" s="22" t="s">
        <v>59</v>
      </c>
      <c r="AB546" s="22" t="s">
        <v>53</v>
      </c>
      <c r="AC546" s="22">
        <v>16</v>
      </c>
      <c r="AD546" s="22" t="s">
        <v>66</v>
      </c>
      <c r="AE546" s="22" t="s">
        <v>51</v>
      </c>
      <c r="AF546" s="22" t="s">
        <v>3990</v>
      </c>
      <c r="AG546" s="22" t="s">
        <v>8150</v>
      </c>
      <c r="AH546" s="37"/>
    </row>
    <row r="547" spans="1:34" x14ac:dyDescent="0.25">
      <c r="A547" s="22">
        <v>2015</v>
      </c>
      <c r="B547" s="22" t="s">
        <v>3995</v>
      </c>
      <c r="C547" s="22">
        <v>47288</v>
      </c>
      <c r="D547" s="22" t="s">
        <v>4013</v>
      </c>
      <c r="E547" s="22" t="s">
        <v>2179</v>
      </c>
      <c r="F547" s="23">
        <v>347288000026</v>
      </c>
      <c r="G547" s="22" t="s">
        <v>286</v>
      </c>
      <c r="H547" s="22" t="s">
        <v>42</v>
      </c>
      <c r="I547" s="22" t="s">
        <v>2179</v>
      </c>
      <c r="J547" s="23">
        <v>34728800002601</v>
      </c>
      <c r="K547" s="22" t="s">
        <v>45</v>
      </c>
      <c r="L547" s="22" t="s">
        <v>96</v>
      </c>
      <c r="M547" s="22">
        <v>3</v>
      </c>
      <c r="N547" s="22">
        <v>301</v>
      </c>
      <c r="O547" s="22" t="s">
        <v>3993</v>
      </c>
      <c r="P547" s="22"/>
      <c r="Q547" s="64">
        <v>41990.433564814812</v>
      </c>
      <c r="R547" s="22"/>
      <c r="S547" s="22" t="s">
        <v>8306</v>
      </c>
      <c r="T547" s="22" t="s">
        <v>4245</v>
      </c>
      <c r="U547" s="22">
        <v>-1</v>
      </c>
      <c r="V547" s="23">
        <v>394938410</v>
      </c>
      <c r="W547" s="22" t="s">
        <v>3991</v>
      </c>
      <c r="X547" s="22" t="s">
        <v>736</v>
      </c>
      <c r="Y547" s="22" t="s">
        <v>2084</v>
      </c>
      <c r="Z547" s="22" t="s">
        <v>363</v>
      </c>
      <c r="AA547" s="22" t="s">
        <v>2441</v>
      </c>
      <c r="AB547" s="22" t="s">
        <v>89</v>
      </c>
      <c r="AC547" s="22">
        <v>8</v>
      </c>
      <c r="AD547" s="22" t="s">
        <v>66</v>
      </c>
      <c r="AE547" s="22" t="s">
        <v>51</v>
      </c>
      <c r="AF547" s="22"/>
      <c r="AG547" s="22" t="s">
        <v>8150</v>
      </c>
      <c r="AH547" s="37"/>
    </row>
    <row r="548" spans="1:34" x14ac:dyDescent="0.25">
      <c r="A548" s="22">
        <v>2015</v>
      </c>
      <c r="B548" s="22" t="s">
        <v>3995</v>
      </c>
      <c r="C548" s="22">
        <v>47288</v>
      </c>
      <c r="D548" s="22" t="s">
        <v>4013</v>
      </c>
      <c r="E548" s="22" t="s">
        <v>1925</v>
      </c>
      <c r="F548" s="23">
        <v>347288000697</v>
      </c>
      <c r="G548" s="22" t="s">
        <v>286</v>
      </c>
      <c r="H548" s="22" t="s">
        <v>42</v>
      </c>
      <c r="I548" s="22" t="s">
        <v>1925</v>
      </c>
      <c r="J548" s="23">
        <v>34728800069701</v>
      </c>
      <c r="K548" s="22" t="s">
        <v>45</v>
      </c>
      <c r="L548" s="22" t="s">
        <v>278</v>
      </c>
      <c r="M548" s="22">
        <v>8</v>
      </c>
      <c r="N548" s="22" t="s">
        <v>284</v>
      </c>
      <c r="O548" s="22" t="s">
        <v>3993</v>
      </c>
      <c r="P548" s="22"/>
      <c r="Q548" s="64">
        <v>42074.395925925928</v>
      </c>
      <c r="R548" s="22"/>
      <c r="S548" s="22" t="s">
        <v>8307</v>
      </c>
      <c r="T548" s="22" t="s">
        <v>4055</v>
      </c>
      <c r="U548" s="22"/>
      <c r="V548" s="23">
        <v>3355269</v>
      </c>
      <c r="W548" s="22" t="s">
        <v>3991</v>
      </c>
      <c r="X548" s="22" t="s">
        <v>2781</v>
      </c>
      <c r="Y548" s="22" t="s">
        <v>3448</v>
      </c>
      <c r="Z548" s="22" t="s">
        <v>929</v>
      </c>
      <c r="AA548" s="22" t="s">
        <v>246</v>
      </c>
      <c r="AB548" s="22" t="s">
        <v>53</v>
      </c>
      <c r="AC548" s="22">
        <v>13</v>
      </c>
      <c r="AD548" s="22" t="s">
        <v>66</v>
      </c>
      <c r="AE548" s="22" t="s">
        <v>51</v>
      </c>
      <c r="AF548" s="22" t="s">
        <v>3990</v>
      </c>
      <c r="AG548" s="22" t="s">
        <v>8150</v>
      </c>
      <c r="AH548" s="37"/>
    </row>
    <row r="549" spans="1:34" x14ac:dyDescent="0.25">
      <c r="A549" s="22">
        <v>2015</v>
      </c>
      <c r="B549" s="22" t="s">
        <v>3995</v>
      </c>
      <c r="C549" s="22">
        <v>47053</v>
      </c>
      <c r="D549" s="22" t="s">
        <v>170</v>
      </c>
      <c r="E549" s="22" t="s">
        <v>1727</v>
      </c>
      <c r="F549" s="23">
        <v>347053000011</v>
      </c>
      <c r="G549" s="22" t="s">
        <v>286</v>
      </c>
      <c r="H549" s="22" t="s">
        <v>42</v>
      </c>
      <c r="I549" s="22" t="s">
        <v>1728</v>
      </c>
      <c r="J549" s="23">
        <v>34705300001101</v>
      </c>
      <c r="K549" s="22" t="s">
        <v>45</v>
      </c>
      <c r="L549" s="22" t="s">
        <v>278</v>
      </c>
      <c r="M549" s="22">
        <v>8</v>
      </c>
      <c r="N549" s="22">
        <v>8</v>
      </c>
      <c r="O549" s="22" t="s">
        <v>3993</v>
      </c>
      <c r="P549" s="22"/>
      <c r="Q549" s="64">
        <v>42084.527465277781</v>
      </c>
      <c r="R549" s="22"/>
      <c r="S549" s="22" t="s">
        <v>6300</v>
      </c>
      <c r="T549" s="22" t="s">
        <v>3992</v>
      </c>
      <c r="U549" s="22"/>
      <c r="V549" s="23">
        <v>3557142</v>
      </c>
      <c r="W549" s="22" t="s">
        <v>3991</v>
      </c>
      <c r="X549" s="22" t="s">
        <v>1518</v>
      </c>
      <c r="Y549" s="22" t="s">
        <v>459</v>
      </c>
      <c r="Z549" s="22" t="s">
        <v>6301</v>
      </c>
      <c r="AA549" s="22" t="s">
        <v>59</v>
      </c>
      <c r="AB549" s="22" t="s">
        <v>53</v>
      </c>
      <c r="AC549" s="22">
        <v>12</v>
      </c>
      <c r="AD549" s="22" t="s">
        <v>66</v>
      </c>
      <c r="AE549" s="22" t="s">
        <v>51</v>
      </c>
      <c r="AF549" s="22" t="s">
        <v>3990</v>
      </c>
      <c r="AG549" s="22" t="s">
        <v>8150</v>
      </c>
      <c r="AH549" s="37"/>
    </row>
    <row r="550" spans="1:34" x14ac:dyDescent="0.25">
      <c r="A550" s="22">
        <v>2015</v>
      </c>
      <c r="B550" s="22" t="s">
        <v>3995</v>
      </c>
      <c r="C550" s="22">
        <v>47288</v>
      </c>
      <c r="D550" s="22" t="s">
        <v>4013</v>
      </c>
      <c r="E550" s="22" t="s">
        <v>655</v>
      </c>
      <c r="F550" s="23">
        <v>347288000778</v>
      </c>
      <c r="G550" s="22" t="s">
        <v>286</v>
      </c>
      <c r="H550" s="22" t="s">
        <v>42</v>
      </c>
      <c r="I550" s="22" t="s">
        <v>655</v>
      </c>
      <c r="J550" s="23">
        <v>34728800077801</v>
      </c>
      <c r="K550" s="22" t="s">
        <v>45</v>
      </c>
      <c r="L550" s="22" t="s">
        <v>179</v>
      </c>
      <c r="M550" s="22">
        <v>2</v>
      </c>
      <c r="N550" s="22">
        <v>203</v>
      </c>
      <c r="O550" s="22" t="s">
        <v>74</v>
      </c>
      <c r="P550" s="22"/>
      <c r="Q550" s="64">
        <v>42188.794247685182</v>
      </c>
      <c r="R550" s="22"/>
      <c r="S550" s="22" t="s">
        <v>8308</v>
      </c>
      <c r="T550" s="22" t="s">
        <v>3992</v>
      </c>
      <c r="U550" s="22">
        <v>-1</v>
      </c>
      <c r="V550" s="23">
        <v>108803650</v>
      </c>
      <c r="W550" s="22" t="s">
        <v>3991</v>
      </c>
      <c r="X550" s="22" t="s">
        <v>2119</v>
      </c>
      <c r="Y550" s="22" t="s">
        <v>443</v>
      </c>
      <c r="Z550" s="22" t="s">
        <v>2120</v>
      </c>
      <c r="AA550" s="22" t="s">
        <v>1147</v>
      </c>
      <c r="AB550" s="22" t="s">
        <v>89</v>
      </c>
      <c r="AC550" s="22">
        <v>6</v>
      </c>
      <c r="AD550" s="22" t="s">
        <v>64</v>
      </c>
      <c r="AE550" s="22" t="s">
        <v>65</v>
      </c>
      <c r="AF550" s="22" t="s">
        <v>3990</v>
      </c>
      <c r="AG550" s="22" t="s">
        <v>8150</v>
      </c>
      <c r="AH550" s="37"/>
    </row>
    <row r="551" spans="1:34" x14ac:dyDescent="0.25">
      <c r="A551" s="22">
        <v>2015</v>
      </c>
      <c r="B551" s="22" t="s">
        <v>3995</v>
      </c>
      <c r="C551" s="22">
        <v>47288</v>
      </c>
      <c r="D551" s="22" t="s">
        <v>4013</v>
      </c>
      <c r="E551" s="22" t="s">
        <v>2179</v>
      </c>
      <c r="F551" s="23">
        <v>347288000026</v>
      </c>
      <c r="G551" s="22" t="s">
        <v>286</v>
      </c>
      <c r="H551" s="22" t="s">
        <v>42</v>
      </c>
      <c r="I551" s="22" t="s">
        <v>2179</v>
      </c>
      <c r="J551" s="23">
        <v>34728800002601</v>
      </c>
      <c r="K551" s="22" t="s">
        <v>45</v>
      </c>
      <c r="L551" s="22" t="s">
        <v>76</v>
      </c>
      <c r="M551" s="22">
        <v>4</v>
      </c>
      <c r="N551" s="22">
        <v>401</v>
      </c>
      <c r="O551" s="22" t="s">
        <v>3993</v>
      </c>
      <c r="P551" s="22"/>
      <c r="Q551" s="64">
        <v>41990.433252314811</v>
      </c>
      <c r="R551" s="22"/>
      <c r="S551" s="22" t="s">
        <v>8309</v>
      </c>
      <c r="T551" s="22" t="s">
        <v>4055</v>
      </c>
      <c r="U551" s="22"/>
      <c r="V551" s="23">
        <v>394812580</v>
      </c>
      <c r="W551" s="22" t="s">
        <v>3991</v>
      </c>
      <c r="X551" s="22" t="s">
        <v>299</v>
      </c>
      <c r="Y551" s="22" t="s">
        <v>2578</v>
      </c>
      <c r="Z551" s="22" t="s">
        <v>299</v>
      </c>
      <c r="AA551" s="22" t="s">
        <v>246</v>
      </c>
      <c r="AB551" s="22" t="s">
        <v>89</v>
      </c>
      <c r="AC551" s="22">
        <v>9</v>
      </c>
      <c r="AD551" s="22" t="s">
        <v>66</v>
      </c>
      <c r="AE551" s="22" t="s">
        <v>51</v>
      </c>
      <c r="AF551" s="22"/>
      <c r="AG551" s="22" t="s">
        <v>8150</v>
      </c>
      <c r="AH551" s="37"/>
    </row>
    <row r="552" spans="1:34" x14ac:dyDescent="0.25">
      <c r="A552" s="22">
        <v>2015</v>
      </c>
      <c r="B552" s="22" t="s">
        <v>3995</v>
      </c>
      <c r="C552" s="22">
        <v>47551</v>
      </c>
      <c r="D552" s="22" t="s">
        <v>266</v>
      </c>
      <c r="E552" s="22" t="s">
        <v>4497</v>
      </c>
      <c r="F552" s="23">
        <v>347551000877</v>
      </c>
      <c r="G552" s="22" t="s">
        <v>286</v>
      </c>
      <c r="H552" s="22" t="s">
        <v>42</v>
      </c>
      <c r="I552" s="22" t="s">
        <v>4497</v>
      </c>
      <c r="J552" s="23">
        <v>34755100087701</v>
      </c>
      <c r="K552" s="22" t="s">
        <v>45</v>
      </c>
      <c r="L552" s="22" t="s">
        <v>327</v>
      </c>
      <c r="M552" s="22">
        <v>0</v>
      </c>
      <c r="N552" s="22">
        <v>1</v>
      </c>
      <c r="O552" s="22" t="s">
        <v>3993</v>
      </c>
      <c r="P552" s="22"/>
      <c r="Q552" s="64">
        <v>42121.881018518521</v>
      </c>
      <c r="R552" s="22"/>
      <c r="S552" s="22" t="s">
        <v>8310</v>
      </c>
      <c r="T552" s="22" t="s">
        <v>3992</v>
      </c>
      <c r="U552" s="22">
        <v>-1</v>
      </c>
      <c r="V552" s="23">
        <v>5752315</v>
      </c>
      <c r="W552" s="22" t="s">
        <v>3991</v>
      </c>
      <c r="X552" s="22" t="s">
        <v>299</v>
      </c>
      <c r="Y552" s="22" t="s">
        <v>870</v>
      </c>
      <c r="Z552" s="22" t="s">
        <v>398</v>
      </c>
      <c r="AA552" s="22" t="s">
        <v>1618</v>
      </c>
      <c r="AB552" s="22" t="s">
        <v>89</v>
      </c>
      <c r="AC552" s="22">
        <v>4</v>
      </c>
      <c r="AD552" s="22" t="s">
        <v>66</v>
      </c>
      <c r="AE552" s="22" t="s">
        <v>51</v>
      </c>
      <c r="AF552" s="22"/>
      <c r="AG552" s="22" t="s">
        <v>8150</v>
      </c>
      <c r="AH552" s="37"/>
    </row>
    <row r="553" spans="1:34" x14ac:dyDescent="0.25">
      <c r="A553" s="22">
        <v>2015</v>
      </c>
      <c r="B553" s="22" t="s">
        <v>3995</v>
      </c>
      <c r="C553" s="22">
        <v>47555</v>
      </c>
      <c r="D553" s="22" t="s">
        <v>181</v>
      </c>
      <c r="E553" s="22" t="s">
        <v>5043</v>
      </c>
      <c r="F553" s="23">
        <v>347555000006</v>
      </c>
      <c r="G553" s="22" t="s">
        <v>286</v>
      </c>
      <c r="H553" s="22" t="s">
        <v>42</v>
      </c>
      <c r="I553" s="22" t="s">
        <v>5043</v>
      </c>
      <c r="J553" s="23">
        <v>34755500000601</v>
      </c>
      <c r="K553" s="22" t="s">
        <v>45</v>
      </c>
      <c r="L553" s="22" t="s">
        <v>232</v>
      </c>
      <c r="M553" s="22">
        <v>1</v>
      </c>
      <c r="N553" s="22">
        <v>101</v>
      </c>
      <c r="O553" s="22" t="s">
        <v>3993</v>
      </c>
      <c r="P553" s="22"/>
      <c r="Q553" s="64">
        <v>42089.382638888892</v>
      </c>
      <c r="R553" s="22"/>
      <c r="S553" s="22" t="s">
        <v>8311</v>
      </c>
      <c r="T553" s="22" t="s">
        <v>3992</v>
      </c>
      <c r="U553" s="22"/>
      <c r="V553" s="23">
        <v>3810282</v>
      </c>
      <c r="W553" s="22" t="s">
        <v>3991</v>
      </c>
      <c r="X553" s="22" t="s">
        <v>1654</v>
      </c>
      <c r="Y553" s="22" t="s">
        <v>534</v>
      </c>
      <c r="Z553" s="22" t="s">
        <v>282</v>
      </c>
      <c r="AA553" s="22" t="s">
        <v>59</v>
      </c>
      <c r="AB553" s="22" t="s">
        <v>53</v>
      </c>
      <c r="AC553" s="22">
        <v>12</v>
      </c>
      <c r="AD553" s="22" t="s">
        <v>66</v>
      </c>
      <c r="AE553" s="22" t="s">
        <v>51</v>
      </c>
      <c r="AF553" s="22" t="s">
        <v>3990</v>
      </c>
      <c r="AG553" s="22" t="s">
        <v>8150</v>
      </c>
      <c r="AH553" s="37"/>
    </row>
    <row r="554" spans="1:34" x14ac:dyDescent="0.25">
      <c r="A554" s="22">
        <v>2015</v>
      </c>
      <c r="B554" s="22" t="s">
        <v>3995</v>
      </c>
      <c r="C554" s="22">
        <v>47555</v>
      </c>
      <c r="D554" s="22" t="s">
        <v>181</v>
      </c>
      <c r="E554" s="22" t="s">
        <v>1002</v>
      </c>
      <c r="F554" s="23">
        <v>347555027974</v>
      </c>
      <c r="G554" s="22" t="s">
        <v>286</v>
      </c>
      <c r="H554" s="22" t="s">
        <v>42</v>
      </c>
      <c r="I554" s="22" t="s">
        <v>1003</v>
      </c>
      <c r="J554" s="23">
        <v>34755502797401</v>
      </c>
      <c r="K554" s="22" t="s">
        <v>172</v>
      </c>
      <c r="L554" s="22" t="s">
        <v>327</v>
      </c>
      <c r="M554" s="22">
        <v>0</v>
      </c>
      <c r="N554" s="22" t="s">
        <v>2676</v>
      </c>
      <c r="O554" s="22" t="s">
        <v>74</v>
      </c>
      <c r="P554" s="22"/>
      <c r="Q554" s="64">
        <v>42268.662835648145</v>
      </c>
      <c r="R554" s="22"/>
      <c r="S554" s="22" t="s">
        <v>8312</v>
      </c>
      <c r="T554" s="22" t="s">
        <v>3992</v>
      </c>
      <c r="U554" s="22">
        <v>-1</v>
      </c>
      <c r="V554" s="23">
        <v>10825710191</v>
      </c>
      <c r="W554" s="22" t="s">
        <v>3991</v>
      </c>
      <c r="X554" s="22" t="s">
        <v>1654</v>
      </c>
      <c r="Y554" s="22" t="s">
        <v>1134</v>
      </c>
      <c r="Z554" s="22" t="s">
        <v>318</v>
      </c>
      <c r="AA554" s="22" t="s">
        <v>424</v>
      </c>
      <c r="AB554" s="22" t="s">
        <v>53</v>
      </c>
      <c r="AC554" s="22">
        <v>5</v>
      </c>
      <c r="AD554" s="22" t="s">
        <v>66</v>
      </c>
      <c r="AE554" s="22" t="s">
        <v>51</v>
      </c>
      <c r="AF554" s="22" t="s">
        <v>3990</v>
      </c>
      <c r="AG554" s="22" t="s">
        <v>8150</v>
      </c>
      <c r="AH554" s="37"/>
    </row>
    <row r="555" spans="1:34" x14ac:dyDescent="0.25">
      <c r="A555" s="22">
        <v>2015</v>
      </c>
      <c r="B555" s="22" t="s">
        <v>3995</v>
      </c>
      <c r="C555" s="22">
        <v>47551</v>
      </c>
      <c r="D555" s="22" t="s">
        <v>266</v>
      </c>
      <c r="E555" s="22" t="s">
        <v>4180</v>
      </c>
      <c r="F555" s="23">
        <v>847551000001</v>
      </c>
      <c r="G555" s="22" t="s">
        <v>286</v>
      </c>
      <c r="H555" s="22" t="s">
        <v>42</v>
      </c>
      <c r="I555" s="22" t="s">
        <v>4180</v>
      </c>
      <c r="J555" s="23">
        <v>84755100000101</v>
      </c>
      <c r="K555" s="22" t="s">
        <v>45</v>
      </c>
      <c r="L555" s="22" t="s">
        <v>76</v>
      </c>
      <c r="M555" s="22">
        <v>4</v>
      </c>
      <c r="N555" s="22" t="s">
        <v>286</v>
      </c>
      <c r="O555" s="22" t="s">
        <v>3993</v>
      </c>
      <c r="P555" s="22"/>
      <c r="Q555" s="64">
        <v>42017.437951388885</v>
      </c>
      <c r="R555" s="22"/>
      <c r="S555" s="22" t="s">
        <v>8313</v>
      </c>
      <c r="T555" s="22" t="s">
        <v>3992</v>
      </c>
      <c r="U555" s="22">
        <v>-1</v>
      </c>
      <c r="V555" s="23">
        <v>400556865</v>
      </c>
      <c r="W555" s="22" t="s">
        <v>3991</v>
      </c>
      <c r="X555" s="22" t="s">
        <v>3796</v>
      </c>
      <c r="Y555" s="22" t="s">
        <v>3362</v>
      </c>
      <c r="Z555" s="22" t="s">
        <v>330</v>
      </c>
      <c r="AA555" s="22" t="s">
        <v>8314</v>
      </c>
      <c r="AB555" s="22" t="s">
        <v>53</v>
      </c>
      <c r="AC555" s="22">
        <v>9</v>
      </c>
      <c r="AD555" s="22" t="s">
        <v>66</v>
      </c>
      <c r="AE555" s="22" t="s">
        <v>51</v>
      </c>
      <c r="AF555" s="22"/>
      <c r="AG555" s="22" t="s">
        <v>8150</v>
      </c>
      <c r="AH555" s="37"/>
    </row>
    <row r="556" spans="1:34" x14ac:dyDescent="0.25">
      <c r="A556" s="22">
        <v>2015</v>
      </c>
      <c r="B556" s="22" t="s">
        <v>3995</v>
      </c>
      <c r="C556" s="22">
        <v>47288</v>
      </c>
      <c r="D556" s="22" t="s">
        <v>4013</v>
      </c>
      <c r="E556" s="22" t="s">
        <v>1925</v>
      </c>
      <c r="F556" s="23">
        <v>347288000697</v>
      </c>
      <c r="G556" s="22" t="s">
        <v>286</v>
      </c>
      <c r="H556" s="22" t="s">
        <v>42</v>
      </c>
      <c r="I556" s="22" t="s">
        <v>1925</v>
      </c>
      <c r="J556" s="23">
        <v>34728800069701</v>
      </c>
      <c r="K556" s="22" t="s">
        <v>45</v>
      </c>
      <c r="L556" s="22" t="s">
        <v>88</v>
      </c>
      <c r="M556" s="22">
        <v>7</v>
      </c>
      <c r="N556" s="22" t="s">
        <v>286</v>
      </c>
      <c r="O556" s="22" t="s">
        <v>3993</v>
      </c>
      <c r="P556" s="22"/>
      <c r="Q556" s="64">
        <v>42008.895949074074</v>
      </c>
      <c r="R556" s="22"/>
      <c r="S556" s="22" t="s">
        <v>8315</v>
      </c>
      <c r="T556" s="22" t="s">
        <v>3992</v>
      </c>
      <c r="U556" s="22"/>
      <c r="V556" s="23">
        <v>1994826</v>
      </c>
      <c r="W556" s="22" t="s">
        <v>3991</v>
      </c>
      <c r="X556" s="22" t="s">
        <v>244</v>
      </c>
      <c r="Y556" s="22" t="s">
        <v>8316</v>
      </c>
      <c r="Z556" s="22" t="s">
        <v>732</v>
      </c>
      <c r="AA556" s="22" t="s">
        <v>464</v>
      </c>
      <c r="AB556" s="22" t="s">
        <v>53</v>
      </c>
      <c r="AC556" s="22">
        <v>11</v>
      </c>
      <c r="AD556" s="22" t="s">
        <v>66</v>
      </c>
      <c r="AE556" s="22" t="s">
        <v>51</v>
      </c>
      <c r="AF556" s="22"/>
      <c r="AG556" s="22" t="s">
        <v>8150</v>
      </c>
      <c r="AH556" s="37"/>
    </row>
    <row r="557" spans="1:34" x14ac:dyDescent="0.25">
      <c r="A557" s="22">
        <v>2015</v>
      </c>
      <c r="B557" s="22" t="s">
        <v>3995</v>
      </c>
      <c r="C557" s="22">
        <v>134</v>
      </c>
      <c r="D557" s="22" t="s">
        <v>4099</v>
      </c>
      <c r="E557" s="22" t="s">
        <v>4402</v>
      </c>
      <c r="F557" s="23">
        <v>347268000038</v>
      </c>
      <c r="G557" s="22" t="s">
        <v>286</v>
      </c>
      <c r="H557" s="22" t="s">
        <v>42</v>
      </c>
      <c r="I557" s="22" t="s">
        <v>4400</v>
      </c>
      <c r="J557" s="23">
        <v>34726800003801</v>
      </c>
      <c r="K557" s="22" t="s">
        <v>45</v>
      </c>
      <c r="L557" s="22" t="s">
        <v>232</v>
      </c>
      <c r="M557" s="22">
        <v>1</v>
      </c>
      <c r="N557" s="22">
        <v>101</v>
      </c>
      <c r="O557" s="22" t="s">
        <v>3993</v>
      </c>
      <c r="P557" s="22"/>
      <c r="Q557" s="64">
        <v>42013.432002314818</v>
      </c>
      <c r="R557" s="22"/>
      <c r="S557" s="22" t="s">
        <v>8317</v>
      </c>
      <c r="T557" s="22" t="s">
        <v>3992</v>
      </c>
      <c r="U557" s="22">
        <v>-1</v>
      </c>
      <c r="V557" s="23">
        <v>108510826</v>
      </c>
      <c r="W557" s="22" t="s">
        <v>3991</v>
      </c>
      <c r="X557" s="22" t="s">
        <v>244</v>
      </c>
      <c r="Y557" s="22" t="s">
        <v>1429</v>
      </c>
      <c r="Z557" s="22" t="s">
        <v>7919</v>
      </c>
      <c r="AA557" s="22"/>
      <c r="AB557" s="22" t="s">
        <v>53</v>
      </c>
      <c r="AC557" s="22">
        <v>6</v>
      </c>
      <c r="AD557" s="22" t="s">
        <v>66</v>
      </c>
      <c r="AE557" s="22" t="s">
        <v>51</v>
      </c>
      <c r="AF557" s="22" t="s">
        <v>3990</v>
      </c>
      <c r="AG557" s="22" t="s">
        <v>8150</v>
      </c>
      <c r="AH557" s="37"/>
    </row>
    <row r="558" spans="1:34" x14ac:dyDescent="0.25">
      <c r="A558" s="22">
        <v>2015</v>
      </c>
      <c r="B558" s="22" t="s">
        <v>3995</v>
      </c>
      <c r="C558" s="22">
        <v>47460</v>
      </c>
      <c r="D558" s="22" t="s">
        <v>596</v>
      </c>
      <c r="E558" s="22" t="s">
        <v>7359</v>
      </c>
      <c r="F558" s="23">
        <v>447460002640</v>
      </c>
      <c r="G558" s="22" t="s">
        <v>286</v>
      </c>
      <c r="H558" s="22" t="s">
        <v>42</v>
      </c>
      <c r="I558" s="22" t="s">
        <v>7359</v>
      </c>
      <c r="J558" s="23">
        <v>44746000264001</v>
      </c>
      <c r="K558" s="22" t="s">
        <v>45</v>
      </c>
      <c r="L558" s="22" t="s">
        <v>76</v>
      </c>
      <c r="M558" s="22">
        <v>4</v>
      </c>
      <c r="N558" s="22" t="s">
        <v>4630</v>
      </c>
      <c r="O558" s="22" t="s">
        <v>74</v>
      </c>
      <c r="P558" s="22"/>
      <c r="Q558" s="64">
        <v>42196.618194444447</v>
      </c>
      <c r="R558" s="22"/>
      <c r="S558" s="22" t="s">
        <v>8318</v>
      </c>
      <c r="T558" s="22" t="s">
        <v>3992</v>
      </c>
      <c r="U558" s="22">
        <v>-1</v>
      </c>
      <c r="V558" s="23">
        <v>117743826</v>
      </c>
      <c r="W558" s="22" t="s">
        <v>3991</v>
      </c>
      <c r="X558" s="22" t="s">
        <v>244</v>
      </c>
      <c r="Y558" s="22" t="s">
        <v>8319</v>
      </c>
      <c r="Z558" s="22" t="s">
        <v>3287</v>
      </c>
      <c r="AA558" s="22"/>
      <c r="AB558" s="22" t="s">
        <v>89</v>
      </c>
      <c r="AC558" s="22">
        <v>15</v>
      </c>
      <c r="AD558" s="22" t="s">
        <v>66</v>
      </c>
      <c r="AE558" s="22" t="s">
        <v>51</v>
      </c>
      <c r="AF558" s="22" t="s">
        <v>3990</v>
      </c>
      <c r="AG558" s="22" t="s">
        <v>8150</v>
      </c>
      <c r="AH558" s="37"/>
    </row>
    <row r="559" spans="1:34" x14ac:dyDescent="0.25">
      <c r="A559" s="22">
        <v>2015</v>
      </c>
      <c r="B559" s="22" t="s">
        <v>3995</v>
      </c>
      <c r="C559" s="22">
        <v>47555</v>
      </c>
      <c r="D559" s="22" t="s">
        <v>181</v>
      </c>
      <c r="E559" s="22" t="s">
        <v>3625</v>
      </c>
      <c r="F559" s="23">
        <v>347555000774</v>
      </c>
      <c r="G559" s="22" t="s">
        <v>286</v>
      </c>
      <c r="H559" s="22" t="s">
        <v>42</v>
      </c>
      <c r="I559" s="22" t="s">
        <v>3625</v>
      </c>
      <c r="J559" s="23">
        <v>34755500077401</v>
      </c>
      <c r="K559" s="22" t="s">
        <v>45</v>
      </c>
      <c r="L559" s="22" t="s">
        <v>179</v>
      </c>
      <c r="M559" s="22">
        <v>2</v>
      </c>
      <c r="N559" s="22">
        <v>202</v>
      </c>
      <c r="O559" s="22" t="s">
        <v>3993</v>
      </c>
      <c r="P559" s="22"/>
      <c r="Q559" s="64">
        <v>42151.360532407409</v>
      </c>
      <c r="R559" s="22"/>
      <c r="S559" s="22" t="s">
        <v>8320</v>
      </c>
      <c r="T559" s="22" t="s">
        <v>4055</v>
      </c>
      <c r="U559" s="22">
        <v>-1</v>
      </c>
      <c r="V559" s="23">
        <v>11103861192</v>
      </c>
      <c r="W559" s="22" t="s">
        <v>3991</v>
      </c>
      <c r="X559" s="22" t="s">
        <v>244</v>
      </c>
      <c r="Y559" s="22" t="s">
        <v>547</v>
      </c>
      <c r="Z559" s="22" t="s">
        <v>1414</v>
      </c>
      <c r="AA559" s="22"/>
      <c r="AB559" s="22" t="s">
        <v>89</v>
      </c>
      <c r="AC559" s="22">
        <v>7</v>
      </c>
      <c r="AD559" s="22" t="s">
        <v>66</v>
      </c>
      <c r="AE559" s="22" t="s">
        <v>51</v>
      </c>
      <c r="AF559" s="22" t="s">
        <v>3990</v>
      </c>
      <c r="AG559" s="22" t="s">
        <v>8150</v>
      </c>
      <c r="AH559" s="37"/>
    </row>
    <row r="560" spans="1:34" x14ac:dyDescent="0.25">
      <c r="A560" s="22">
        <v>2015</v>
      </c>
      <c r="B560" s="22" t="s">
        <v>3995</v>
      </c>
      <c r="C560" s="22">
        <v>47745</v>
      </c>
      <c r="D560" s="22" t="s">
        <v>344</v>
      </c>
      <c r="E560" s="22" t="s">
        <v>5061</v>
      </c>
      <c r="F560" s="23">
        <v>447745000503</v>
      </c>
      <c r="G560" s="22" t="s">
        <v>286</v>
      </c>
      <c r="H560" s="22" t="s">
        <v>42</v>
      </c>
      <c r="I560" s="22" t="s">
        <v>5062</v>
      </c>
      <c r="J560" s="23">
        <v>44774500050301</v>
      </c>
      <c r="K560" s="22" t="s">
        <v>45</v>
      </c>
      <c r="L560" s="22" t="s">
        <v>327</v>
      </c>
      <c r="M560" s="22">
        <v>0</v>
      </c>
      <c r="N560" s="22" t="s">
        <v>286</v>
      </c>
      <c r="O560" s="22" t="s">
        <v>3993</v>
      </c>
      <c r="P560" s="22"/>
      <c r="Q560" s="64">
        <v>42199.486793981479</v>
      </c>
      <c r="R560" s="22"/>
      <c r="S560" s="22" t="s">
        <v>8321</v>
      </c>
      <c r="T560" s="22" t="s">
        <v>3992</v>
      </c>
      <c r="U560" s="22">
        <v>-1</v>
      </c>
      <c r="V560" s="23">
        <v>10840585222</v>
      </c>
      <c r="W560" s="22" t="s">
        <v>3991</v>
      </c>
      <c r="X560" s="22" t="s">
        <v>244</v>
      </c>
      <c r="Y560" s="22" t="s">
        <v>8322</v>
      </c>
      <c r="Z560" s="22" t="s">
        <v>106</v>
      </c>
      <c r="AA560" s="22" t="s">
        <v>59</v>
      </c>
      <c r="AB560" s="22" t="s">
        <v>53</v>
      </c>
      <c r="AC560" s="22">
        <v>5</v>
      </c>
      <c r="AD560" s="22" t="s">
        <v>64</v>
      </c>
      <c r="AE560" s="22" t="s">
        <v>65</v>
      </c>
      <c r="AF560" s="22" t="s">
        <v>3990</v>
      </c>
      <c r="AG560" s="22" t="s">
        <v>8150</v>
      </c>
      <c r="AH560" s="37"/>
    </row>
    <row r="561" spans="1:34" x14ac:dyDescent="0.25">
      <c r="A561" s="22">
        <v>2015</v>
      </c>
      <c r="B561" s="22" t="s">
        <v>3995</v>
      </c>
      <c r="C561" s="22">
        <v>47288</v>
      </c>
      <c r="D561" s="22" t="s">
        <v>4013</v>
      </c>
      <c r="E561" s="22" t="s">
        <v>3044</v>
      </c>
      <c r="F561" s="23">
        <v>347288010358</v>
      </c>
      <c r="G561" s="22" t="s">
        <v>286</v>
      </c>
      <c r="H561" s="22" t="s">
        <v>42</v>
      </c>
      <c r="I561" s="22" t="s">
        <v>3044</v>
      </c>
      <c r="J561" s="23">
        <v>34728801035801</v>
      </c>
      <c r="K561" s="22" t="s">
        <v>45</v>
      </c>
      <c r="L561" s="22" t="s">
        <v>7319</v>
      </c>
      <c r="M561" s="22">
        <v>-1</v>
      </c>
      <c r="N561" s="22" t="s">
        <v>286</v>
      </c>
      <c r="O561" s="22" t="s">
        <v>3993</v>
      </c>
      <c r="P561" s="22"/>
      <c r="Q561" s="64">
        <v>42040.664259259262</v>
      </c>
      <c r="R561" s="22"/>
      <c r="S561" s="22" t="s">
        <v>8323</v>
      </c>
      <c r="T561" s="22" t="s">
        <v>3992</v>
      </c>
      <c r="U561" s="22">
        <v>-1</v>
      </c>
      <c r="V561" s="23">
        <v>10446412261</v>
      </c>
      <c r="W561" s="22" t="s">
        <v>3991</v>
      </c>
      <c r="X561" s="22" t="s">
        <v>244</v>
      </c>
      <c r="Y561" s="22" t="s">
        <v>916</v>
      </c>
      <c r="Z561" s="22" t="s">
        <v>299</v>
      </c>
      <c r="AA561" s="22" t="s">
        <v>246</v>
      </c>
      <c r="AB561" s="22" t="s">
        <v>89</v>
      </c>
      <c r="AC561" s="22">
        <v>3</v>
      </c>
      <c r="AD561" s="22" t="s">
        <v>66</v>
      </c>
      <c r="AE561" s="22" t="s">
        <v>7698</v>
      </c>
      <c r="AF561" s="22"/>
      <c r="AG561" s="22" t="s">
        <v>8150</v>
      </c>
      <c r="AH561" s="37"/>
    </row>
    <row r="562" spans="1:34" x14ac:dyDescent="0.25">
      <c r="A562" s="22">
        <v>2015</v>
      </c>
      <c r="B562" s="22" t="s">
        <v>3995</v>
      </c>
      <c r="C562" s="22">
        <v>47058</v>
      </c>
      <c r="D562" s="22" t="s">
        <v>4053</v>
      </c>
      <c r="E562" s="22" t="s">
        <v>3568</v>
      </c>
      <c r="F562" s="23">
        <v>347058000469</v>
      </c>
      <c r="G562" s="22" t="s">
        <v>286</v>
      </c>
      <c r="H562" s="22" t="s">
        <v>42</v>
      </c>
      <c r="I562" s="22" t="s">
        <v>3568</v>
      </c>
      <c r="J562" s="23">
        <v>34705800046901</v>
      </c>
      <c r="K562" s="22" t="s">
        <v>45</v>
      </c>
      <c r="L562" s="22" t="s">
        <v>232</v>
      </c>
      <c r="M562" s="22">
        <v>1</v>
      </c>
      <c r="N562" s="22">
        <v>1</v>
      </c>
      <c r="O562" s="22" t="s">
        <v>3993</v>
      </c>
      <c r="P562" s="22"/>
      <c r="Q562" s="64">
        <v>42165.667800925927</v>
      </c>
      <c r="R562" s="22"/>
      <c r="S562" s="22" t="s">
        <v>8324</v>
      </c>
      <c r="T562" s="22" t="s">
        <v>3992</v>
      </c>
      <c r="U562" s="22"/>
      <c r="V562" s="23">
        <v>302132677</v>
      </c>
      <c r="W562" s="22" t="s">
        <v>3991</v>
      </c>
      <c r="X562" s="22" t="s">
        <v>640</v>
      </c>
      <c r="Y562" s="22" t="s">
        <v>2407</v>
      </c>
      <c r="Z562" s="22" t="s">
        <v>417</v>
      </c>
      <c r="AA562" s="22" t="s">
        <v>179</v>
      </c>
      <c r="AB562" s="22" t="s">
        <v>53</v>
      </c>
      <c r="AC562" s="22">
        <v>14</v>
      </c>
      <c r="AD562" s="22" t="s">
        <v>66</v>
      </c>
      <c r="AE562" s="22" t="s">
        <v>51</v>
      </c>
      <c r="AF562" s="22" t="s">
        <v>3990</v>
      </c>
      <c r="AG562" s="22" t="s">
        <v>8150</v>
      </c>
      <c r="AH562" s="37"/>
    </row>
    <row r="563" spans="1:34" x14ac:dyDescent="0.25">
      <c r="A563" s="22">
        <v>2015</v>
      </c>
      <c r="B563" s="22" t="s">
        <v>3995</v>
      </c>
      <c r="C563" s="22">
        <v>47288</v>
      </c>
      <c r="D563" s="22" t="s">
        <v>4013</v>
      </c>
      <c r="E563" s="22" t="s">
        <v>627</v>
      </c>
      <c r="F563" s="23">
        <v>347288000701</v>
      </c>
      <c r="G563" s="22" t="s">
        <v>286</v>
      </c>
      <c r="H563" s="22" t="s">
        <v>42</v>
      </c>
      <c r="I563" s="22" t="s">
        <v>627</v>
      </c>
      <c r="J563" s="23">
        <v>34728800070101</v>
      </c>
      <c r="K563" s="22" t="s">
        <v>131</v>
      </c>
      <c r="L563" s="22" t="s">
        <v>88</v>
      </c>
      <c r="M563" s="22">
        <v>7</v>
      </c>
      <c r="N563" s="22">
        <v>701</v>
      </c>
      <c r="O563" s="22" t="s">
        <v>3993</v>
      </c>
      <c r="P563" s="22"/>
      <c r="Q563" s="64">
        <v>42121.734664351854</v>
      </c>
      <c r="R563" s="22"/>
      <c r="S563" s="22" t="s">
        <v>4213</v>
      </c>
      <c r="T563" s="22" t="s">
        <v>3992</v>
      </c>
      <c r="U563" s="22"/>
      <c r="V563" s="23">
        <v>3816337</v>
      </c>
      <c r="W563" s="22" t="s">
        <v>3991</v>
      </c>
      <c r="X563" s="22" t="s">
        <v>509</v>
      </c>
      <c r="Y563" s="22" t="s">
        <v>199</v>
      </c>
      <c r="Z563" s="22" t="s">
        <v>58</v>
      </c>
      <c r="AA563" s="22" t="s">
        <v>106</v>
      </c>
      <c r="AB563" s="22" t="s">
        <v>53</v>
      </c>
      <c r="AC563" s="22">
        <v>13</v>
      </c>
      <c r="AD563" s="22" t="s">
        <v>66</v>
      </c>
      <c r="AE563" s="22" t="s">
        <v>51</v>
      </c>
      <c r="AF563" s="22" t="s">
        <v>3990</v>
      </c>
      <c r="AG563" s="22" t="s">
        <v>8150</v>
      </c>
      <c r="AH563" s="37"/>
    </row>
    <row r="564" spans="1:34" x14ac:dyDescent="0.25">
      <c r="A564" s="22">
        <v>2015</v>
      </c>
      <c r="B564" s="22" t="s">
        <v>3995</v>
      </c>
      <c r="C564" s="22">
        <v>134</v>
      </c>
      <c r="D564" s="22" t="s">
        <v>4099</v>
      </c>
      <c r="E564" s="22" t="s">
        <v>549</v>
      </c>
      <c r="F564" s="23">
        <v>374555027567</v>
      </c>
      <c r="G564" s="22" t="s">
        <v>286</v>
      </c>
      <c r="H564" s="22" t="s">
        <v>42</v>
      </c>
      <c r="I564" s="22" t="s">
        <v>550</v>
      </c>
      <c r="J564" s="23">
        <v>37455502756701</v>
      </c>
      <c r="K564" s="22" t="s">
        <v>45</v>
      </c>
      <c r="L564" s="22" t="s">
        <v>179</v>
      </c>
      <c r="M564" s="22">
        <v>2</v>
      </c>
      <c r="N564" s="22">
        <v>204</v>
      </c>
      <c r="O564" s="22" t="s">
        <v>3993</v>
      </c>
      <c r="P564" s="22"/>
      <c r="Q564" s="64">
        <v>42268.634085648147</v>
      </c>
      <c r="R564" s="22"/>
      <c r="S564" s="22" t="s">
        <v>8325</v>
      </c>
      <c r="T564" s="22" t="s">
        <v>3992</v>
      </c>
      <c r="U564" s="22">
        <v>-1</v>
      </c>
      <c r="V564" s="23">
        <v>10442182331</v>
      </c>
      <c r="W564" s="22" t="s">
        <v>3991</v>
      </c>
      <c r="X564" s="22" t="s">
        <v>509</v>
      </c>
      <c r="Y564" s="22" t="s">
        <v>116</v>
      </c>
      <c r="Z564" s="22" t="s">
        <v>403</v>
      </c>
      <c r="AA564" s="22" t="s">
        <v>607</v>
      </c>
      <c r="AB564" s="22" t="s">
        <v>89</v>
      </c>
      <c r="AC564" s="22">
        <v>6</v>
      </c>
      <c r="AD564" s="22" t="s">
        <v>66</v>
      </c>
      <c r="AE564" s="22" t="s">
        <v>51</v>
      </c>
      <c r="AF564" s="22"/>
      <c r="AG564" s="22" t="s">
        <v>8150</v>
      </c>
      <c r="AH564" s="37"/>
    </row>
    <row r="565" spans="1:34" x14ac:dyDescent="0.25">
      <c r="A565" s="22">
        <v>2015</v>
      </c>
      <c r="B565" s="22" t="s">
        <v>3995</v>
      </c>
      <c r="C565" s="22">
        <v>47288</v>
      </c>
      <c r="D565" s="22" t="s">
        <v>4013</v>
      </c>
      <c r="E565" s="22" t="s">
        <v>1925</v>
      </c>
      <c r="F565" s="23">
        <v>347288000697</v>
      </c>
      <c r="G565" s="22" t="s">
        <v>286</v>
      </c>
      <c r="H565" s="22" t="s">
        <v>42</v>
      </c>
      <c r="I565" s="22" t="s">
        <v>1925</v>
      </c>
      <c r="J565" s="23">
        <v>34728800069701</v>
      </c>
      <c r="K565" s="22" t="s">
        <v>45</v>
      </c>
      <c r="L565" s="22" t="s">
        <v>7263</v>
      </c>
      <c r="M565" s="22">
        <v>10</v>
      </c>
      <c r="N565" s="22" t="s">
        <v>286</v>
      </c>
      <c r="O565" s="22" t="s">
        <v>3993</v>
      </c>
      <c r="P565" s="22"/>
      <c r="Q565" s="64">
        <v>41989.50204861111</v>
      </c>
      <c r="R565" s="22"/>
      <c r="S565" s="22" t="s">
        <v>8326</v>
      </c>
      <c r="T565" s="22" t="s">
        <v>3992</v>
      </c>
      <c r="U565" s="22"/>
      <c r="V565" s="23">
        <v>97080708673</v>
      </c>
      <c r="W565" s="22" t="s">
        <v>3991</v>
      </c>
      <c r="X565" s="22" t="s">
        <v>765</v>
      </c>
      <c r="Y565" s="22" t="s">
        <v>1630</v>
      </c>
      <c r="Z565" s="22" t="s">
        <v>246</v>
      </c>
      <c r="AA565" s="22" t="s">
        <v>784</v>
      </c>
      <c r="AB565" s="22" t="s">
        <v>53</v>
      </c>
      <c r="AC565" s="22">
        <v>17</v>
      </c>
      <c r="AD565" s="22" t="s">
        <v>66</v>
      </c>
      <c r="AE565" s="22" t="s">
        <v>51</v>
      </c>
      <c r="AF565" s="22" t="s">
        <v>3990</v>
      </c>
      <c r="AG565" s="22" t="s">
        <v>8150</v>
      </c>
      <c r="AH565" s="37"/>
    </row>
    <row r="566" spans="1:34" x14ac:dyDescent="0.25">
      <c r="A566" s="22">
        <v>2015</v>
      </c>
      <c r="B566" s="22" t="s">
        <v>3995</v>
      </c>
      <c r="C566" s="22">
        <v>47555</v>
      </c>
      <c r="D566" s="22" t="s">
        <v>181</v>
      </c>
      <c r="E566" s="22" t="s">
        <v>3625</v>
      </c>
      <c r="F566" s="23">
        <v>347555000774</v>
      </c>
      <c r="G566" s="22" t="s">
        <v>286</v>
      </c>
      <c r="H566" s="22" t="s">
        <v>42</v>
      </c>
      <c r="I566" s="22" t="s">
        <v>3625</v>
      </c>
      <c r="J566" s="23">
        <v>34755500077401</v>
      </c>
      <c r="K566" s="22" t="s">
        <v>45</v>
      </c>
      <c r="L566" s="22" t="s">
        <v>179</v>
      </c>
      <c r="M566" s="22">
        <v>2</v>
      </c>
      <c r="N566" s="22">
        <v>201</v>
      </c>
      <c r="O566" s="22" t="s">
        <v>3993</v>
      </c>
      <c r="P566" s="22"/>
      <c r="Q566" s="64">
        <v>42151.366261574076</v>
      </c>
      <c r="R566" s="22"/>
      <c r="S566" s="22" t="s">
        <v>8327</v>
      </c>
      <c r="T566" s="22" t="s">
        <v>4055</v>
      </c>
      <c r="U566" s="22">
        <v>-1</v>
      </c>
      <c r="V566" s="23">
        <v>10442118231</v>
      </c>
      <c r="W566" s="22" t="s">
        <v>3991</v>
      </c>
      <c r="X566" s="22" t="s">
        <v>3729</v>
      </c>
      <c r="Y566" s="22" t="s">
        <v>116</v>
      </c>
      <c r="Z566" s="22" t="s">
        <v>403</v>
      </c>
      <c r="AA566" s="22" t="s">
        <v>607</v>
      </c>
      <c r="AB566" s="22" t="s">
        <v>89</v>
      </c>
      <c r="AC566" s="22">
        <v>6</v>
      </c>
      <c r="AD566" s="22" t="s">
        <v>66</v>
      </c>
      <c r="AE566" s="22" t="s">
        <v>51</v>
      </c>
      <c r="AF566" s="22" t="s">
        <v>3990</v>
      </c>
      <c r="AG566" s="22" t="s">
        <v>8150</v>
      </c>
      <c r="AH566" s="37"/>
    </row>
    <row r="567" spans="1:34" x14ac:dyDescent="0.25">
      <c r="A567" s="22">
        <v>2015</v>
      </c>
      <c r="B567" s="22" t="s">
        <v>3995</v>
      </c>
      <c r="C567" s="22">
        <v>47980</v>
      </c>
      <c r="D567" s="22" t="s">
        <v>157</v>
      </c>
      <c r="E567" s="22" t="s">
        <v>1291</v>
      </c>
      <c r="F567" s="23">
        <v>447980003077</v>
      </c>
      <c r="G567" s="22" t="s">
        <v>286</v>
      </c>
      <c r="H567" s="22" t="s">
        <v>42</v>
      </c>
      <c r="I567" s="22" t="s">
        <v>1291</v>
      </c>
      <c r="J567" s="23">
        <v>44798000307701</v>
      </c>
      <c r="K567" s="22" t="s">
        <v>45</v>
      </c>
      <c r="L567" s="22" t="s">
        <v>76</v>
      </c>
      <c r="M567" s="22">
        <v>4</v>
      </c>
      <c r="N567" s="22">
        <v>1</v>
      </c>
      <c r="O567" s="22" t="s">
        <v>74</v>
      </c>
      <c r="P567" s="22"/>
      <c r="Q567" s="64">
        <v>42147.971770833334</v>
      </c>
      <c r="R567" s="22"/>
      <c r="S567" s="22" t="s">
        <v>8328</v>
      </c>
      <c r="T567" s="22" t="s">
        <v>3992</v>
      </c>
      <c r="U567" s="22">
        <v>-1</v>
      </c>
      <c r="V567" s="23">
        <v>108273649</v>
      </c>
      <c r="W567" s="22" t="s">
        <v>3991</v>
      </c>
      <c r="X567" s="22" t="s">
        <v>470</v>
      </c>
      <c r="Y567" s="22" t="s">
        <v>404</v>
      </c>
      <c r="Z567" s="22" t="s">
        <v>410</v>
      </c>
      <c r="AA567" s="22" t="s">
        <v>59</v>
      </c>
      <c r="AB567" s="22" t="s">
        <v>53</v>
      </c>
      <c r="AC567" s="22">
        <v>8</v>
      </c>
      <c r="AD567" s="22" t="s">
        <v>66</v>
      </c>
      <c r="AE567" s="22" t="s">
        <v>51</v>
      </c>
      <c r="AF567" s="22" t="s">
        <v>3990</v>
      </c>
      <c r="AG567" s="22" t="s">
        <v>8150</v>
      </c>
      <c r="AH567" s="37"/>
    </row>
    <row r="568" spans="1:34" x14ac:dyDescent="0.25">
      <c r="A568" s="22">
        <v>2015</v>
      </c>
      <c r="B568" s="22" t="s">
        <v>3995</v>
      </c>
      <c r="C568" s="22">
        <v>47980</v>
      </c>
      <c r="D568" s="22" t="s">
        <v>157</v>
      </c>
      <c r="E568" s="22" t="s">
        <v>332</v>
      </c>
      <c r="F568" s="23">
        <v>447980000220</v>
      </c>
      <c r="G568" s="22" t="s">
        <v>286</v>
      </c>
      <c r="H568" s="22" t="s">
        <v>42</v>
      </c>
      <c r="I568" s="22" t="s">
        <v>333</v>
      </c>
      <c r="J568" s="23">
        <v>44798000022001</v>
      </c>
      <c r="K568" s="22" t="s">
        <v>45</v>
      </c>
      <c r="L568" s="22" t="s">
        <v>327</v>
      </c>
      <c r="M568" s="22">
        <v>0</v>
      </c>
      <c r="N568" s="22" t="s">
        <v>335</v>
      </c>
      <c r="O568" s="22" t="s">
        <v>3993</v>
      </c>
      <c r="P568" s="22"/>
      <c r="Q568" s="64">
        <v>42231.505150462966</v>
      </c>
      <c r="R568" s="22"/>
      <c r="S568" s="22" t="s">
        <v>6405</v>
      </c>
      <c r="T568" s="22" t="s">
        <v>3992</v>
      </c>
      <c r="U568" s="22">
        <v>-1</v>
      </c>
      <c r="V568" s="23">
        <v>11289202009</v>
      </c>
      <c r="W568" s="22" t="s">
        <v>3991</v>
      </c>
      <c r="X568" s="22" t="s">
        <v>470</v>
      </c>
      <c r="Y568" s="22" t="s">
        <v>2407</v>
      </c>
      <c r="Z568" s="22" t="s">
        <v>1398</v>
      </c>
      <c r="AA568" s="22" t="s">
        <v>3309</v>
      </c>
      <c r="AB568" s="22" t="s">
        <v>89</v>
      </c>
      <c r="AC568" s="22">
        <v>7</v>
      </c>
      <c r="AD568" s="22" t="s">
        <v>66</v>
      </c>
      <c r="AE568" s="22" t="s">
        <v>51</v>
      </c>
      <c r="AF568" s="22" t="s">
        <v>3990</v>
      </c>
      <c r="AG568" s="22" t="s">
        <v>8150</v>
      </c>
      <c r="AH568" s="37"/>
    </row>
    <row r="569" spans="1:34" x14ac:dyDescent="0.25">
      <c r="A569" s="22">
        <v>2015</v>
      </c>
      <c r="B569" s="22" t="s">
        <v>3995</v>
      </c>
      <c r="C569" s="22">
        <v>134</v>
      </c>
      <c r="D569" s="22" t="s">
        <v>4099</v>
      </c>
      <c r="E569" s="22" t="s">
        <v>549</v>
      </c>
      <c r="F569" s="23">
        <v>374555027567</v>
      </c>
      <c r="G569" s="22" t="s">
        <v>286</v>
      </c>
      <c r="H569" s="22" t="s">
        <v>42</v>
      </c>
      <c r="I569" s="22" t="s">
        <v>550</v>
      </c>
      <c r="J569" s="23">
        <v>37455502756701</v>
      </c>
      <c r="K569" s="22" t="s">
        <v>45</v>
      </c>
      <c r="L569" s="22" t="s">
        <v>327</v>
      </c>
      <c r="M569" s="22">
        <v>0</v>
      </c>
      <c r="N569" s="22">
        <v>11</v>
      </c>
      <c r="O569" s="22" t="s">
        <v>3993</v>
      </c>
      <c r="P569" s="22"/>
      <c r="Q569" s="64">
        <v>42208.720034722224</v>
      </c>
      <c r="R569" s="22"/>
      <c r="S569" s="22" t="s">
        <v>8329</v>
      </c>
      <c r="T569" s="22" t="s">
        <v>3992</v>
      </c>
      <c r="U569" s="22">
        <v>-1</v>
      </c>
      <c r="V569" s="23">
        <v>10819202692</v>
      </c>
      <c r="W569" s="22" t="s">
        <v>3991</v>
      </c>
      <c r="X569" s="22" t="s">
        <v>470</v>
      </c>
      <c r="Y569" s="22" t="s">
        <v>509</v>
      </c>
      <c r="Z569" s="22" t="s">
        <v>2850</v>
      </c>
      <c r="AA569" s="22"/>
      <c r="AB569" s="22" t="s">
        <v>53</v>
      </c>
      <c r="AC569" s="22">
        <v>4</v>
      </c>
      <c r="AD569" s="22" t="s">
        <v>66</v>
      </c>
      <c r="AE569" s="22" t="s">
        <v>51</v>
      </c>
      <c r="AF569" s="22"/>
      <c r="AG569" s="22" t="s">
        <v>8150</v>
      </c>
      <c r="AH569" s="37"/>
    </row>
    <row r="570" spans="1:34" x14ac:dyDescent="0.25">
      <c r="A570" s="22">
        <v>2015</v>
      </c>
      <c r="B570" s="22" t="s">
        <v>3995</v>
      </c>
      <c r="C570" s="22">
        <v>47170</v>
      </c>
      <c r="D570" s="22" t="s">
        <v>4035</v>
      </c>
      <c r="E570" s="22" t="s">
        <v>135</v>
      </c>
      <c r="F570" s="23">
        <v>347170000595</v>
      </c>
      <c r="G570" s="22" t="s">
        <v>286</v>
      </c>
      <c r="H570" s="22" t="s">
        <v>42</v>
      </c>
      <c r="I570" s="22" t="s">
        <v>135</v>
      </c>
      <c r="J570" s="23">
        <v>34717000059501</v>
      </c>
      <c r="K570" s="22" t="s">
        <v>45</v>
      </c>
      <c r="L570" s="22" t="s">
        <v>179</v>
      </c>
      <c r="M570" s="22">
        <v>2</v>
      </c>
      <c r="N570" s="22">
        <v>201</v>
      </c>
      <c r="O570" s="22" t="s">
        <v>3993</v>
      </c>
      <c r="P570" s="22"/>
      <c r="Q570" s="64">
        <v>42045.703356481485</v>
      </c>
      <c r="R570" s="22"/>
      <c r="S570" s="22" t="s">
        <v>8330</v>
      </c>
      <c r="T570" s="22" t="s">
        <v>3992</v>
      </c>
      <c r="U570" s="22">
        <v>-1</v>
      </c>
      <c r="V570" s="23">
        <v>10805009153</v>
      </c>
      <c r="W570" s="22" t="s">
        <v>3991</v>
      </c>
      <c r="X570" s="22" t="s">
        <v>470</v>
      </c>
      <c r="Y570" s="22" t="s">
        <v>322</v>
      </c>
      <c r="Z570" s="22" t="s">
        <v>7716</v>
      </c>
      <c r="AA570" s="22"/>
      <c r="AB570" s="22" t="s">
        <v>89</v>
      </c>
      <c r="AC570" s="22">
        <v>5</v>
      </c>
      <c r="AD570" s="22" t="s">
        <v>66</v>
      </c>
      <c r="AE570" s="22" t="s">
        <v>51</v>
      </c>
      <c r="AF570" s="22" t="s">
        <v>3990</v>
      </c>
      <c r="AG570" s="22" t="s">
        <v>8150</v>
      </c>
      <c r="AH570" s="37"/>
    </row>
    <row r="571" spans="1:34" x14ac:dyDescent="0.25">
      <c r="A571" s="22">
        <v>2015</v>
      </c>
      <c r="B571" s="22" t="s">
        <v>3995</v>
      </c>
      <c r="C571" s="22">
        <v>47288</v>
      </c>
      <c r="D571" s="22" t="s">
        <v>4013</v>
      </c>
      <c r="E571" s="22" t="s">
        <v>2179</v>
      </c>
      <c r="F571" s="23">
        <v>347288000026</v>
      </c>
      <c r="G571" s="22" t="s">
        <v>286</v>
      </c>
      <c r="H571" s="22" t="s">
        <v>42</v>
      </c>
      <c r="I571" s="22" t="s">
        <v>2179</v>
      </c>
      <c r="J571" s="23">
        <v>34728800002601</v>
      </c>
      <c r="K571" s="22" t="s">
        <v>45</v>
      </c>
      <c r="L571" s="22" t="s">
        <v>96</v>
      </c>
      <c r="M571" s="22">
        <v>3</v>
      </c>
      <c r="N571" s="22">
        <v>301</v>
      </c>
      <c r="O571" s="22" t="s">
        <v>3993</v>
      </c>
      <c r="P571" s="22"/>
      <c r="Q571" s="64">
        <v>41990.433599537035</v>
      </c>
      <c r="R571" s="22"/>
      <c r="S571" s="22" t="s">
        <v>8331</v>
      </c>
      <c r="T571" s="22" t="s">
        <v>4055</v>
      </c>
      <c r="U571" s="22"/>
      <c r="V571" s="23">
        <v>4216368</v>
      </c>
      <c r="W571" s="22" t="s">
        <v>3991</v>
      </c>
      <c r="X571" s="22" t="s">
        <v>1134</v>
      </c>
      <c r="Y571" s="22" t="s">
        <v>5184</v>
      </c>
      <c r="Z571" s="22" t="s">
        <v>1446</v>
      </c>
      <c r="AA571" s="22"/>
      <c r="AB571" s="22" t="s">
        <v>89</v>
      </c>
      <c r="AC571" s="22">
        <v>8</v>
      </c>
      <c r="AD571" s="22" t="s">
        <v>66</v>
      </c>
      <c r="AE571" s="22" t="s">
        <v>51</v>
      </c>
      <c r="AF571" s="22"/>
      <c r="AG571" s="22" t="s">
        <v>8150</v>
      </c>
      <c r="AH571" s="37"/>
    </row>
    <row r="572" spans="1:34" x14ac:dyDescent="0.25">
      <c r="A572" s="22">
        <v>2015</v>
      </c>
      <c r="B572" s="22" t="s">
        <v>3995</v>
      </c>
      <c r="C572" s="22">
        <v>47288</v>
      </c>
      <c r="D572" s="22" t="s">
        <v>4013</v>
      </c>
      <c r="E572" s="22" t="s">
        <v>2179</v>
      </c>
      <c r="F572" s="23">
        <v>347288000026</v>
      </c>
      <c r="G572" s="22" t="s">
        <v>286</v>
      </c>
      <c r="H572" s="22" t="s">
        <v>42</v>
      </c>
      <c r="I572" s="22" t="s">
        <v>2179</v>
      </c>
      <c r="J572" s="23">
        <v>34728800002601</v>
      </c>
      <c r="K572" s="22" t="s">
        <v>45</v>
      </c>
      <c r="L572" s="22" t="s">
        <v>76</v>
      </c>
      <c r="M572" s="22">
        <v>4</v>
      </c>
      <c r="N572" s="22">
        <v>401</v>
      </c>
      <c r="O572" s="22" t="s">
        <v>3993</v>
      </c>
      <c r="P572" s="22"/>
      <c r="Q572" s="64">
        <v>41990.433275462965</v>
      </c>
      <c r="R572" s="22"/>
      <c r="S572" s="22" t="s">
        <v>8332</v>
      </c>
      <c r="T572" s="22" t="s">
        <v>4245</v>
      </c>
      <c r="U572" s="22"/>
      <c r="V572" s="23">
        <v>381752050</v>
      </c>
      <c r="W572" s="22" t="s">
        <v>3991</v>
      </c>
      <c r="X572" s="22" t="s">
        <v>329</v>
      </c>
      <c r="Y572" s="22" t="s">
        <v>5862</v>
      </c>
      <c r="Z572" s="22" t="s">
        <v>215</v>
      </c>
      <c r="AA572" s="22" t="s">
        <v>464</v>
      </c>
      <c r="AB572" s="22" t="s">
        <v>53</v>
      </c>
      <c r="AC572" s="22">
        <v>9</v>
      </c>
      <c r="AD572" s="22" t="s">
        <v>66</v>
      </c>
      <c r="AE572" s="22" t="s">
        <v>51</v>
      </c>
      <c r="AF572" s="22"/>
      <c r="AG572" s="22" t="s">
        <v>8150</v>
      </c>
      <c r="AH572" s="37"/>
    </row>
    <row r="573" spans="1:34" x14ac:dyDescent="0.25">
      <c r="A573" s="22">
        <v>2015</v>
      </c>
      <c r="B573" s="22" t="s">
        <v>3995</v>
      </c>
      <c r="C573" s="22">
        <v>47058</v>
      </c>
      <c r="D573" s="22" t="s">
        <v>4053</v>
      </c>
      <c r="E573" s="22" t="s">
        <v>7253</v>
      </c>
      <c r="F573" s="23">
        <v>347058001406</v>
      </c>
      <c r="G573" s="22" t="s">
        <v>286</v>
      </c>
      <c r="H573" s="22" t="s">
        <v>42</v>
      </c>
      <c r="I573" s="22" t="s">
        <v>7253</v>
      </c>
      <c r="J573" s="23">
        <v>34705800140601</v>
      </c>
      <c r="K573" s="22" t="s">
        <v>45</v>
      </c>
      <c r="L573" s="22" t="s">
        <v>179</v>
      </c>
      <c r="M573" s="22">
        <v>2</v>
      </c>
      <c r="N573" s="22">
        <v>204</v>
      </c>
      <c r="O573" s="22" t="s">
        <v>3993</v>
      </c>
      <c r="P573" s="22"/>
      <c r="Q573" s="64">
        <v>42207.721226851849</v>
      </c>
      <c r="R573" s="22"/>
      <c r="S573" s="22" t="s">
        <v>8333</v>
      </c>
      <c r="T573" s="22" t="s">
        <v>3992</v>
      </c>
      <c r="U573" s="22">
        <v>-1</v>
      </c>
      <c r="V573" s="23">
        <v>10034292462</v>
      </c>
      <c r="W573" s="22" t="s">
        <v>3991</v>
      </c>
      <c r="X573" s="22" t="s">
        <v>329</v>
      </c>
      <c r="Y573" s="22" t="s">
        <v>509</v>
      </c>
      <c r="Z573" s="22" t="s">
        <v>215</v>
      </c>
      <c r="AA573" s="22" t="s">
        <v>503</v>
      </c>
      <c r="AB573" s="22" t="s">
        <v>53</v>
      </c>
      <c r="AC573" s="22">
        <v>6</v>
      </c>
      <c r="AD573" s="22" t="s">
        <v>64</v>
      </c>
      <c r="AE573" s="22" t="s">
        <v>65</v>
      </c>
      <c r="AF573" s="22" t="s">
        <v>3990</v>
      </c>
      <c r="AG573" s="22" t="s">
        <v>8150</v>
      </c>
      <c r="AH573" s="37"/>
    </row>
    <row r="574" spans="1:34" x14ac:dyDescent="0.25">
      <c r="A574" s="22">
        <v>2015</v>
      </c>
      <c r="B574" s="22" t="s">
        <v>3995</v>
      </c>
      <c r="C574" s="22">
        <v>47545</v>
      </c>
      <c r="D574" s="22" t="s">
        <v>4056</v>
      </c>
      <c r="E574" s="22" t="s">
        <v>5014</v>
      </c>
      <c r="F574" s="23">
        <v>347545001837</v>
      </c>
      <c r="G574" s="22" t="s">
        <v>286</v>
      </c>
      <c r="H574" s="22" t="s">
        <v>42</v>
      </c>
      <c r="I574" s="22" t="s">
        <v>5015</v>
      </c>
      <c r="J574" s="23">
        <v>34754500183701</v>
      </c>
      <c r="K574" s="22" t="s">
        <v>493</v>
      </c>
      <c r="L574" s="22" t="s">
        <v>7279</v>
      </c>
      <c r="M574" s="22">
        <v>26</v>
      </c>
      <c r="N574" s="22" t="s">
        <v>286</v>
      </c>
      <c r="O574" s="22" t="s">
        <v>4004</v>
      </c>
      <c r="P574" s="22"/>
      <c r="Q574" s="64">
        <v>42067.86341435185</v>
      </c>
      <c r="R574" s="22"/>
      <c r="S574" s="22" t="s">
        <v>8334</v>
      </c>
      <c r="T574" s="22" t="s">
        <v>3992</v>
      </c>
      <c r="U574" s="22"/>
      <c r="V574" s="23">
        <v>100237685</v>
      </c>
      <c r="W574" s="22" t="s">
        <v>3991</v>
      </c>
      <c r="X574" s="22" t="s">
        <v>329</v>
      </c>
      <c r="Y574" s="22" t="s">
        <v>1607</v>
      </c>
      <c r="Z574" s="22" t="s">
        <v>1167</v>
      </c>
      <c r="AA574" s="22"/>
      <c r="AB574" s="22" t="s">
        <v>53</v>
      </c>
      <c r="AC574" s="22">
        <v>20</v>
      </c>
      <c r="AD574" s="22" t="s">
        <v>66</v>
      </c>
      <c r="AE574" s="22" t="s">
        <v>51</v>
      </c>
      <c r="AF574" s="22"/>
      <c r="AG574" s="22" t="s">
        <v>8150</v>
      </c>
      <c r="AH574" s="37"/>
    </row>
    <row r="575" spans="1:34" x14ac:dyDescent="0.25">
      <c r="A575" s="22">
        <v>2015</v>
      </c>
      <c r="B575" s="22" t="s">
        <v>3995</v>
      </c>
      <c r="C575" s="22">
        <v>47288</v>
      </c>
      <c r="D575" s="22" t="s">
        <v>4013</v>
      </c>
      <c r="E575" s="22" t="s">
        <v>677</v>
      </c>
      <c r="F575" s="23">
        <v>347288000069</v>
      </c>
      <c r="G575" s="22" t="s">
        <v>286</v>
      </c>
      <c r="H575" s="22" t="s">
        <v>42</v>
      </c>
      <c r="I575" s="22" t="s">
        <v>677</v>
      </c>
      <c r="J575" s="23">
        <v>34728800006901</v>
      </c>
      <c r="K575" s="22" t="s">
        <v>45</v>
      </c>
      <c r="L575" s="22" t="s">
        <v>327</v>
      </c>
      <c r="M575" s="22">
        <v>0</v>
      </c>
      <c r="N575" s="22">
        <v>1</v>
      </c>
      <c r="O575" s="22" t="s">
        <v>3993</v>
      </c>
      <c r="P575" s="22"/>
      <c r="Q575" s="64">
        <v>42136.736863425926</v>
      </c>
      <c r="R575" s="22"/>
      <c r="S575" s="22" t="s">
        <v>8335</v>
      </c>
      <c r="T575" s="22" t="s">
        <v>3992</v>
      </c>
      <c r="U575" s="22">
        <v>-1</v>
      </c>
      <c r="V575" s="23">
        <v>10818123941</v>
      </c>
      <c r="W575" s="22" t="s">
        <v>3991</v>
      </c>
      <c r="X575" s="22" t="s">
        <v>329</v>
      </c>
      <c r="Y575" s="22" t="s">
        <v>1721</v>
      </c>
      <c r="Z575" s="22" t="s">
        <v>3399</v>
      </c>
      <c r="AA575" s="22" t="s">
        <v>155</v>
      </c>
      <c r="AB575" s="22" t="s">
        <v>89</v>
      </c>
      <c r="AC575" s="22">
        <v>4</v>
      </c>
      <c r="AD575" s="22" t="s">
        <v>66</v>
      </c>
      <c r="AE575" s="22" t="s">
        <v>51</v>
      </c>
      <c r="AF575" s="22"/>
      <c r="AG575" s="22" t="s">
        <v>8150</v>
      </c>
      <c r="AH575" s="37"/>
    </row>
    <row r="576" spans="1:34" x14ac:dyDescent="0.25">
      <c r="A576" s="22">
        <v>2015</v>
      </c>
      <c r="B576" s="22" t="s">
        <v>3995</v>
      </c>
      <c r="C576" s="22">
        <v>47745</v>
      </c>
      <c r="D576" s="22" t="s">
        <v>344</v>
      </c>
      <c r="E576" s="22" t="s">
        <v>346</v>
      </c>
      <c r="F576" s="23">
        <v>347745000517</v>
      </c>
      <c r="G576" s="22" t="s">
        <v>286</v>
      </c>
      <c r="H576" s="22" t="s">
        <v>42</v>
      </c>
      <c r="I576" s="22" t="s">
        <v>347</v>
      </c>
      <c r="J576" s="23">
        <v>34774500051701</v>
      </c>
      <c r="K576" s="22" t="s">
        <v>45</v>
      </c>
      <c r="L576" s="22" t="s">
        <v>232</v>
      </c>
      <c r="M576" s="22">
        <v>1</v>
      </c>
      <c r="N576" s="22" t="s">
        <v>2281</v>
      </c>
      <c r="O576" s="22" t="s">
        <v>3993</v>
      </c>
      <c r="P576" s="22"/>
      <c r="Q576" s="64">
        <v>42195.70989583333</v>
      </c>
      <c r="R576" s="22"/>
      <c r="S576" s="22" t="s">
        <v>8336</v>
      </c>
      <c r="T576" s="22" t="s">
        <v>3992</v>
      </c>
      <c r="U576" s="22">
        <v>-1</v>
      </c>
      <c r="V576" s="23">
        <v>98032370284</v>
      </c>
      <c r="W576" s="22" t="s">
        <v>3991</v>
      </c>
      <c r="X576" s="22" t="s">
        <v>748</v>
      </c>
      <c r="Y576" s="22" t="s">
        <v>437</v>
      </c>
      <c r="Z576" s="22" t="s">
        <v>282</v>
      </c>
      <c r="AA576" s="22" t="s">
        <v>246</v>
      </c>
      <c r="AB576" s="22" t="s">
        <v>53</v>
      </c>
      <c r="AC576" s="22">
        <v>16</v>
      </c>
      <c r="AD576" s="22" t="s">
        <v>64</v>
      </c>
      <c r="AE576" s="22" t="s">
        <v>65</v>
      </c>
      <c r="AF576" s="22" t="s">
        <v>3990</v>
      </c>
      <c r="AG576" s="22" t="s">
        <v>8150</v>
      </c>
      <c r="AH576" s="37"/>
    </row>
    <row r="577" spans="1:34" x14ac:dyDescent="0.25">
      <c r="A577" s="22">
        <v>2015</v>
      </c>
      <c r="B577" s="22" t="s">
        <v>3995</v>
      </c>
      <c r="C577" s="22">
        <v>47551</v>
      </c>
      <c r="D577" s="22" t="s">
        <v>266</v>
      </c>
      <c r="E577" s="22" t="s">
        <v>7335</v>
      </c>
      <c r="F577" s="23">
        <v>347551000702</v>
      </c>
      <c r="G577" s="22" t="s">
        <v>286</v>
      </c>
      <c r="H577" s="22" t="s">
        <v>42</v>
      </c>
      <c r="I577" s="22" t="s">
        <v>1280</v>
      </c>
      <c r="J577" s="23">
        <v>34755100070201</v>
      </c>
      <c r="K577" s="22" t="s">
        <v>45</v>
      </c>
      <c r="L577" s="22" t="s">
        <v>49</v>
      </c>
      <c r="M577" s="22">
        <v>5</v>
      </c>
      <c r="N577" s="22" t="s">
        <v>2141</v>
      </c>
      <c r="O577" s="22" t="s">
        <v>74</v>
      </c>
      <c r="P577" s="22"/>
      <c r="Q577" s="64">
        <v>42190.954039351855</v>
      </c>
      <c r="R577" s="22"/>
      <c r="S577" s="22" t="s">
        <v>8337</v>
      </c>
      <c r="T577" s="22" t="s">
        <v>3992</v>
      </c>
      <c r="U577" s="22">
        <v>-1</v>
      </c>
      <c r="V577" s="23">
        <v>99010719565</v>
      </c>
      <c r="W577" s="22" t="s">
        <v>3991</v>
      </c>
      <c r="X577" s="22" t="s">
        <v>8338</v>
      </c>
      <c r="Y577" s="22" t="s">
        <v>3456</v>
      </c>
      <c r="Z577" s="22" t="s">
        <v>8339</v>
      </c>
      <c r="AA577" s="22" t="s">
        <v>59</v>
      </c>
      <c r="AB577" s="22" t="s">
        <v>53</v>
      </c>
      <c r="AC577" s="22">
        <v>16</v>
      </c>
      <c r="AD577" s="22" t="s">
        <v>64</v>
      </c>
      <c r="AE577" s="22" t="s">
        <v>65</v>
      </c>
      <c r="AF577" s="22"/>
      <c r="AG577" s="22" t="s">
        <v>8150</v>
      </c>
      <c r="AH577" s="37"/>
    </row>
    <row r="578" spans="1:34" x14ac:dyDescent="0.25">
      <c r="A578" s="22">
        <v>2015</v>
      </c>
      <c r="B578" s="22" t="s">
        <v>3995</v>
      </c>
      <c r="C578" s="22">
        <v>47555</v>
      </c>
      <c r="D578" s="22" t="s">
        <v>181</v>
      </c>
      <c r="E578" s="22" t="s">
        <v>5043</v>
      </c>
      <c r="F578" s="23">
        <v>347555000006</v>
      </c>
      <c r="G578" s="22" t="s">
        <v>286</v>
      </c>
      <c r="H578" s="22" t="s">
        <v>42</v>
      </c>
      <c r="I578" s="22" t="s">
        <v>5043</v>
      </c>
      <c r="J578" s="23">
        <v>34755500000601</v>
      </c>
      <c r="K578" s="22" t="s">
        <v>45</v>
      </c>
      <c r="L578" s="22" t="s">
        <v>114</v>
      </c>
      <c r="M578" s="22">
        <v>9</v>
      </c>
      <c r="N578" s="22">
        <v>901</v>
      </c>
      <c r="O578" s="22" t="s">
        <v>3993</v>
      </c>
      <c r="P578" s="22"/>
      <c r="Q578" s="64">
        <v>42046.375578703701</v>
      </c>
      <c r="R578" s="22"/>
      <c r="S578" s="22" t="s">
        <v>8340</v>
      </c>
      <c r="T578" s="22" t="s">
        <v>4055</v>
      </c>
      <c r="U578" s="22"/>
      <c r="V578" s="23">
        <v>1590090</v>
      </c>
      <c r="W578" s="22" t="s">
        <v>3991</v>
      </c>
      <c r="X578" s="22" t="s">
        <v>541</v>
      </c>
      <c r="Y578" s="22" t="s">
        <v>652</v>
      </c>
      <c r="Z578" s="22" t="s">
        <v>405</v>
      </c>
      <c r="AA578" s="22" t="s">
        <v>3066</v>
      </c>
      <c r="AB578" s="22" t="s">
        <v>89</v>
      </c>
      <c r="AC578" s="22">
        <v>14</v>
      </c>
      <c r="AD578" s="22" t="s">
        <v>66</v>
      </c>
      <c r="AE578" s="22" t="s">
        <v>51</v>
      </c>
      <c r="AF578" s="22"/>
      <c r="AG578" s="22" t="s">
        <v>8150</v>
      </c>
      <c r="AH578" s="37"/>
    </row>
    <row r="579" spans="1:34" x14ac:dyDescent="0.25">
      <c r="A579" s="22">
        <v>2015</v>
      </c>
      <c r="B579" s="22" t="s">
        <v>3995</v>
      </c>
      <c r="C579" s="22">
        <v>47980</v>
      </c>
      <c r="D579" s="22" t="s">
        <v>157</v>
      </c>
      <c r="E579" s="22" t="s">
        <v>159</v>
      </c>
      <c r="F579" s="23">
        <v>447980000049</v>
      </c>
      <c r="G579" s="22" t="s">
        <v>286</v>
      </c>
      <c r="H579" s="22" t="s">
        <v>42</v>
      </c>
      <c r="I579" s="22" t="s">
        <v>159</v>
      </c>
      <c r="J579" s="23">
        <v>44798000004901</v>
      </c>
      <c r="K579" s="22" t="s">
        <v>45</v>
      </c>
      <c r="L579" s="22" t="s">
        <v>49</v>
      </c>
      <c r="M579" s="22">
        <v>5</v>
      </c>
      <c r="N579" s="22" t="s">
        <v>8341</v>
      </c>
      <c r="O579" s="22" t="s">
        <v>74</v>
      </c>
      <c r="P579" s="22"/>
      <c r="Q579" s="64">
        <v>42077.705081018517</v>
      </c>
      <c r="R579" s="22"/>
      <c r="S579" s="22" t="s">
        <v>8342</v>
      </c>
      <c r="T579" s="22" t="s">
        <v>3992</v>
      </c>
      <c r="U579" s="22">
        <v>-1</v>
      </c>
      <c r="V579" s="23">
        <v>99110104843</v>
      </c>
      <c r="W579" s="22" t="s">
        <v>3991</v>
      </c>
      <c r="X579" s="22" t="s">
        <v>2750</v>
      </c>
      <c r="Y579" s="22" t="s">
        <v>244</v>
      </c>
      <c r="Z579" s="22" t="s">
        <v>1270</v>
      </c>
      <c r="AA579" s="22" t="s">
        <v>293</v>
      </c>
      <c r="AB579" s="22" t="s">
        <v>53</v>
      </c>
      <c r="AC579" s="22">
        <v>15</v>
      </c>
      <c r="AD579" s="22" t="s">
        <v>66</v>
      </c>
      <c r="AE579" s="22" t="s">
        <v>51</v>
      </c>
      <c r="AF579" s="22"/>
      <c r="AG579" s="22" t="s">
        <v>8150</v>
      </c>
      <c r="AH579" s="37"/>
    </row>
    <row r="580" spans="1:34" x14ac:dyDescent="0.25">
      <c r="A580" s="22">
        <v>2015</v>
      </c>
      <c r="B580" s="22" t="s">
        <v>3995</v>
      </c>
      <c r="C580" s="22">
        <v>47460</v>
      </c>
      <c r="D580" s="22" t="s">
        <v>596</v>
      </c>
      <c r="E580" s="22" t="s">
        <v>7359</v>
      </c>
      <c r="F580" s="23">
        <v>447460002640</v>
      </c>
      <c r="G580" s="22" t="s">
        <v>286</v>
      </c>
      <c r="H580" s="22" t="s">
        <v>42</v>
      </c>
      <c r="I580" s="22" t="s">
        <v>7359</v>
      </c>
      <c r="J580" s="23">
        <v>44746000264001</v>
      </c>
      <c r="K580" s="22" t="s">
        <v>45</v>
      </c>
      <c r="L580" s="22" t="s">
        <v>76</v>
      </c>
      <c r="M580" s="22">
        <v>4</v>
      </c>
      <c r="N580" s="22" t="s">
        <v>3377</v>
      </c>
      <c r="O580" s="22" t="s">
        <v>74</v>
      </c>
      <c r="P580" s="22"/>
      <c r="Q580" s="64">
        <v>42241.613182870373</v>
      </c>
      <c r="R580" s="22"/>
      <c r="S580" s="22" t="s">
        <v>8343</v>
      </c>
      <c r="T580" s="22" t="s">
        <v>3992</v>
      </c>
      <c r="U580" s="22">
        <v>-1</v>
      </c>
      <c r="V580" s="23">
        <v>11281444211</v>
      </c>
      <c r="W580" s="22" t="s">
        <v>3991</v>
      </c>
      <c r="X580" s="22" t="s">
        <v>847</v>
      </c>
      <c r="Y580" s="22" t="s">
        <v>2575</v>
      </c>
      <c r="Z580" s="22" t="s">
        <v>1188</v>
      </c>
      <c r="AA580" s="22" t="s">
        <v>164</v>
      </c>
      <c r="AB580" s="22" t="s">
        <v>53</v>
      </c>
      <c r="AC580" s="22">
        <v>13</v>
      </c>
      <c r="AD580" s="22" t="s">
        <v>66</v>
      </c>
      <c r="AE580" s="22" t="s">
        <v>51</v>
      </c>
      <c r="AF580" s="22" t="s">
        <v>3990</v>
      </c>
      <c r="AG580" s="22" t="s">
        <v>8150</v>
      </c>
      <c r="AH580" s="37"/>
    </row>
    <row r="581" spans="1:34" x14ac:dyDescent="0.25">
      <c r="A581" s="22">
        <v>2015</v>
      </c>
      <c r="B581" s="22" t="s">
        <v>3995</v>
      </c>
      <c r="C581" s="22">
        <v>47053</v>
      </c>
      <c r="D581" s="22" t="s">
        <v>170</v>
      </c>
      <c r="E581" s="22" t="s">
        <v>1727</v>
      </c>
      <c r="F581" s="23">
        <v>347053000011</v>
      </c>
      <c r="G581" s="22" t="s">
        <v>286</v>
      </c>
      <c r="H581" s="22" t="s">
        <v>42</v>
      </c>
      <c r="I581" s="22" t="s">
        <v>1728</v>
      </c>
      <c r="J581" s="23">
        <v>34705300001101</v>
      </c>
      <c r="K581" s="22" t="s">
        <v>45</v>
      </c>
      <c r="L581" s="22" t="s">
        <v>179</v>
      </c>
      <c r="M581" s="22">
        <v>2</v>
      </c>
      <c r="N581" s="22">
        <v>2</v>
      </c>
      <c r="O581" s="22" t="s">
        <v>3993</v>
      </c>
      <c r="P581" s="22"/>
      <c r="Q581" s="64">
        <v>42091.664085648146</v>
      </c>
      <c r="R581" s="22"/>
      <c r="S581" s="22" t="s">
        <v>8344</v>
      </c>
      <c r="T581" s="22" t="s">
        <v>3992</v>
      </c>
      <c r="U581" s="22">
        <v>-1</v>
      </c>
      <c r="V581" s="23">
        <v>184735029</v>
      </c>
      <c r="W581" s="22" t="s">
        <v>3991</v>
      </c>
      <c r="X581" s="22" t="s">
        <v>1848</v>
      </c>
      <c r="Y581" s="22" t="s">
        <v>437</v>
      </c>
      <c r="Z581" s="22" t="s">
        <v>2685</v>
      </c>
      <c r="AA581" s="22" t="s">
        <v>653</v>
      </c>
      <c r="AB581" s="22" t="s">
        <v>53</v>
      </c>
      <c r="AC581" s="22">
        <v>7</v>
      </c>
      <c r="AD581" s="22" t="s">
        <v>66</v>
      </c>
      <c r="AE581" s="22" t="s">
        <v>51</v>
      </c>
      <c r="AF581" s="22" t="s">
        <v>3990</v>
      </c>
      <c r="AG581" s="22" t="s">
        <v>8150</v>
      </c>
      <c r="AH581" s="37"/>
    </row>
    <row r="582" spans="1:34" x14ac:dyDescent="0.25">
      <c r="A582" s="22">
        <v>2015</v>
      </c>
      <c r="B582" s="22" t="s">
        <v>3995</v>
      </c>
      <c r="C582" s="22">
        <v>47288</v>
      </c>
      <c r="D582" s="22" t="s">
        <v>4013</v>
      </c>
      <c r="E582" s="22" t="s">
        <v>2179</v>
      </c>
      <c r="F582" s="23">
        <v>347288000026</v>
      </c>
      <c r="G582" s="22" t="s">
        <v>286</v>
      </c>
      <c r="H582" s="22" t="s">
        <v>42</v>
      </c>
      <c r="I582" s="22" t="s">
        <v>2179</v>
      </c>
      <c r="J582" s="23">
        <v>34728800002601</v>
      </c>
      <c r="K582" s="22" t="s">
        <v>45</v>
      </c>
      <c r="L582" s="22" t="s">
        <v>96</v>
      </c>
      <c r="M582" s="22">
        <v>3</v>
      </c>
      <c r="N582" s="22">
        <v>301</v>
      </c>
      <c r="O582" s="22" t="s">
        <v>3993</v>
      </c>
      <c r="P582" s="22"/>
      <c r="Q582" s="64">
        <v>41990.433611111112</v>
      </c>
      <c r="R582" s="22"/>
      <c r="S582" s="22" t="s">
        <v>8345</v>
      </c>
      <c r="T582" s="22" t="s">
        <v>4055</v>
      </c>
      <c r="U582" s="22"/>
      <c r="V582" s="23">
        <v>421636210</v>
      </c>
      <c r="W582" s="22" t="s">
        <v>3991</v>
      </c>
      <c r="X582" s="22" t="s">
        <v>260</v>
      </c>
      <c r="Y582" s="22" t="s">
        <v>2821</v>
      </c>
      <c r="Z582" s="22" t="s">
        <v>606</v>
      </c>
      <c r="AA582" s="22" t="s">
        <v>164</v>
      </c>
      <c r="AB582" s="22" t="s">
        <v>89</v>
      </c>
      <c r="AC582" s="22">
        <v>7</v>
      </c>
      <c r="AD582" s="22" t="s">
        <v>66</v>
      </c>
      <c r="AE582" s="22" t="s">
        <v>51</v>
      </c>
      <c r="AF582" s="22"/>
      <c r="AG582" s="22" t="s">
        <v>8150</v>
      </c>
      <c r="AH582" s="37"/>
    </row>
    <row r="583" spans="1:34" x14ac:dyDescent="0.25">
      <c r="A583" s="22">
        <v>2015</v>
      </c>
      <c r="B583" s="22" t="s">
        <v>3995</v>
      </c>
      <c r="C583" s="22">
        <v>47980</v>
      </c>
      <c r="D583" s="22" t="s">
        <v>157</v>
      </c>
      <c r="E583" s="22" t="s">
        <v>159</v>
      </c>
      <c r="F583" s="23">
        <v>447980000049</v>
      </c>
      <c r="G583" s="22" t="s">
        <v>286</v>
      </c>
      <c r="H583" s="22" t="s">
        <v>42</v>
      </c>
      <c r="I583" s="22" t="s">
        <v>159</v>
      </c>
      <c r="J583" s="23">
        <v>44798000004901</v>
      </c>
      <c r="K583" s="22" t="s">
        <v>45</v>
      </c>
      <c r="L583" s="22" t="s">
        <v>327</v>
      </c>
      <c r="M583" s="22">
        <v>0</v>
      </c>
      <c r="N583" s="22" t="s">
        <v>2272</v>
      </c>
      <c r="O583" s="22" t="s">
        <v>3993</v>
      </c>
      <c r="P583" s="22"/>
      <c r="Q583" s="64">
        <v>42179.374872685185</v>
      </c>
      <c r="R583" s="22"/>
      <c r="S583" s="22" t="s">
        <v>8346</v>
      </c>
      <c r="T583" s="22" t="s">
        <v>3998</v>
      </c>
      <c r="U583" s="22">
        <v>-1</v>
      </c>
      <c r="V583" s="23">
        <v>10080433835</v>
      </c>
      <c r="W583" s="22" t="s">
        <v>3991</v>
      </c>
      <c r="X583" s="22" t="s">
        <v>260</v>
      </c>
      <c r="Y583" s="22" t="s">
        <v>322</v>
      </c>
      <c r="Z583" s="22" t="s">
        <v>2704</v>
      </c>
      <c r="AA583" s="22" t="s">
        <v>2597</v>
      </c>
      <c r="AB583" s="22" t="s">
        <v>89</v>
      </c>
      <c r="AC583" s="22">
        <v>4</v>
      </c>
      <c r="AD583" s="22" t="s">
        <v>66</v>
      </c>
      <c r="AE583" s="22" t="s">
        <v>51</v>
      </c>
      <c r="AF583" s="22"/>
      <c r="AG583" s="22" t="s">
        <v>8150</v>
      </c>
      <c r="AH583" s="37"/>
    </row>
    <row r="584" spans="1:34" x14ac:dyDescent="0.25">
      <c r="A584" s="22">
        <v>2015</v>
      </c>
      <c r="B584" s="22" t="s">
        <v>3995</v>
      </c>
      <c r="C584" s="22">
        <v>47980</v>
      </c>
      <c r="D584" s="22" t="s">
        <v>157</v>
      </c>
      <c r="E584" s="22" t="s">
        <v>2500</v>
      </c>
      <c r="F584" s="23">
        <v>447980000261</v>
      </c>
      <c r="G584" s="22" t="s">
        <v>286</v>
      </c>
      <c r="H584" s="22" t="s">
        <v>42</v>
      </c>
      <c r="I584" s="22" t="s">
        <v>2500</v>
      </c>
      <c r="J584" s="23">
        <v>44798000026101</v>
      </c>
      <c r="K584" s="22" t="s">
        <v>45</v>
      </c>
      <c r="L584" s="22" t="s">
        <v>232</v>
      </c>
      <c r="M584" s="22">
        <v>1</v>
      </c>
      <c r="N584" s="22" t="s">
        <v>2775</v>
      </c>
      <c r="O584" s="22" t="s">
        <v>3993</v>
      </c>
      <c r="P584" s="22"/>
      <c r="Q584" s="64">
        <v>42188.394675925927</v>
      </c>
      <c r="R584" s="22"/>
      <c r="S584" s="22" t="s">
        <v>6519</v>
      </c>
      <c r="T584" s="22" t="s">
        <v>3992</v>
      </c>
      <c r="U584" s="22">
        <v>-1</v>
      </c>
      <c r="V584" s="23">
        <v>112828193557</v>
      </c>
      <c r="W584" s="22" t="s">
        <v>3991</v>
      </c>
      <c r="X584" s="22" t="s">
        <v>260</v>
      </c>
      <c r="Y584" s="22" t="s">
        <v>831</v>
      </c>
      <c r="Z584" s="22" t="s">
        <v>3278</v>
      </c>
      <c r="AA584" s="22"/>
      <c r="AB584" s="22" t="s">
        <v>89</v>
      </c>
      <c r="AC584" s="22">
        <v>7</v>
      </c>
      <c r="AD584" s="22" t="s">
        <v>64</v>
      </c>
      <c r="AE584" s="22" t="s">
        <v>65</v>
      </c>
      <c r="AF584" s="22" t="s">
        <v>3990</v>
      </c>
      <c r="AG584" s="22" t="s">
        <v>8150</v>
      </c>
      <c r="AH584" s="37"/>
    </row>
    <row r="585" spans="1:34" x14ac:dyDescent="0.25">
      <c r="A585" s="22">
        <v>2015</v>
      </c>
      <c r="B585" s="22" t="s">
        <v>3995</v>
      </c>
      <c r="C585" s="22">
        <v>47288</v>
      </c>
      <c r="D585" s="22" t="s">
        <v>4013</v>
      </c>
      <c r="E585" s="22" t="s">
        <v>5016</v>
      </c>
      <c r="F585" s="23">
        <v>347288010498</v>
      </c>
      <c r="G585" s="22" t="s">
        <v>286</v>
      </c>
      <c r="H585" s="22" t="s">
        <v>42</v>
      </c>
      <c r="I585" s="22" t="s">
        <v>5016</v>
      </c>
      <c r="J585" s="23">
        <v>34728801049801</v>
      </c>
      <c r="K585" s="22" t="s">
        <v>45</v>
      </c>
      <c r="L585" s="22" t="s">
        <v>7319</v>
      </c>
      <c r="M585" s="22">
        <v>-1</v>
      </c>
      <c r="N585" s="22">
        <v>1</v>
      </c>
      <c r="O585" s="22" t="s">
        <v>3993</v>
      </c>
      <c r="P585" s="22"/>
      <c r="Q585" s="64">
        <v>42041.824756944443</v>
      </c>
      <c r="R585" s="22"/>
      <c r="S585" s="22" t="s">
        <v>8347</v>
      </c>
      <c r="T585" s="22" t="s">
        <v>3992</v>
      </c>
      <c r="U585" s="22">
        <v>-1</v>
      </c>
      <c r="V585" s="23">
        <v>11081808185</v>
      </c>
      <c r="W585" s="22" t="s">
        <v>3991</v>
      </c>
      <c r="X585" s="22" t="s">
        <v>8348</v>
      </c>
      <c r="Y585" s="22" t="s">
        <v>2766</v>
      </c>
      <c r="Z585" s="22" t="s">
        <v>8349</v>
      </c>
      <c r="AA585" s="22" t="s">
        <v>294</v>
      </c>
      <c r="AB585" s="22" t="s">
        <v>89</v>
      </c>
      <c r="AC585" s="22">
        <v>5</v>
      </c>
      <c r="AD585" s="22" t="s">
        <v>66</v>
      </c>
      <c r="AE585" s="22" t="s">
        <v>51</v>
      </c>
      <c r="AF585" s="22"/>
      <c r="AG585" s="22" t="s">
        <v>8150</v>
      </c>
      <c r="AH585" s="37"/>
    </row>
    <row r="586" spans="1:34" x14ac:dyDescent="0.25">
      <c r="A586" s="22">
        <v>2015</v>
      </c>
      <c r="B586" s="22" t="s">
        <v>3995</v>
      </c>
      <c r="C586" s="22">
        <v>47288</v>
      </c>
      <c r="D586" s="22" t="s">
        <v>4013</v>
      </c>
      <c r="E586" s="22" t="s">
        <v>2179</v>
      </c>
      <c r="F586" s="23">
        <v>347288000026</v>
      </c>
      <c r="G586" s="22" t="s">
        <v>286</v>
      </c>
      <c r="H586" s="22" t="s">
        <v>42</v>
      </c>
      <c r="I586" s="22" t="s">
        <v>2179</v>
      </c>
      <c r="J586" s="23">
        <v>34728800002601</v>
      </c>
      <c r="K586" s="22" t="s">
        <v>45</v>
      </c>
      <c r="L586" s="22" t="s">
        <v>7263</v>
      </c>
      <c r="M586" s="22">
        <v>10</v>
      </c>
      <c r="N586" s="22">
        <v>1002</v>
      </c>
      <c r="O586" s="22" t="s">
        <v>3993</v>
      </c>
      <c r="P586" s="22"/>
      <c r="Q586" s="64">
        <v>42047.67869212963</v>
      </c>
      <c r="R586" s="22"/>
      <c r="S586" s="22" t="s">
        <v>8350</v>
      </c>
      <c r="T586" s="22" t="s">
        <v>4245</v>
      </c>
      <c r="U586" s="22"/>
      <c r="V586" s="23">
        <v>339562360</v>
      </c>
      <c r="W586" s="22" t="s">
        <v>3991</v>
      </c>
      <c r="X586" s="22" t="s">
        <v>2866</v>
      </c>
      <c r="Y586" s="22" t="s">
        <v>4645</v>
      </c>
      <c r="Z586" s="22" t="s">
        <v>440</v>
      </c>
      <c r="AA586" s="22" t="s">
        <v>488</v>
      </c>
      <c r="AB586" s="22" t="s">
        <v>89</v>
      </c>
      <c r="AC586" s="22">
        <v>13</v>
      </c>
      <c r="AD586" s="22" t="s">
        <v>66</v>
      </c>
      <c r="AE586" s="22" t="s">
        <v>51</v>
      </c>
      <c r="AF586" s="22" t="s">
        <v>3990</v>
      </c>
      <c r="AG586" s="22" t="s">
        <v>8150</v>
      </c>
      <c r="AH586" s="37"/>
    </row>
    <row r="587" spans="1:34" x14ac:dyDescent="0.25">
      <c r="A587" s="22">
        <v>2015</v>
      </c>
      <c r="B587" s="22" t="s">
        <v>3995</v>
      </c>
      <c r="C587" s="22">
        <v>47545</v>
      </c>
      <c r="D587" s="22" t="s">
        <v>4056</v>
      </c>
      <c r="E587" s="22" t="s">
        <v>73</v>
      </c>
      <c r="F587" s="23">
        <v>347545001748</v>
      </c>
      <c r="G587" s="22" t="s">
        <v>286</v>
      </c>
      <c r="H587" s="22" t="s">
        <v>42</v>
      </c>
      <c r="I587" s="22" t="s">
        <v>73</v>
      </c>
      <c r="J587" s="23">
        <v>34754500174801</v>
      </c>
      <c r="K587" s="22" t="s">
        <v>45</v>
      </c>
      <c r="L587" s="22" t="s">
        <v>49</v>
      </c>
      <c r="M587" s="22">
        <v>5</v>
      </c>
      <c r="N587" s="22">
        <v>1</v>
      </c>
      <c r="O587" s="22" t="s">
        <v>74</v>
      </c>
      <c r="P587" s="22"/>
      <c r="Q587" s="64">
        <v>42084.525949074072</v>
      </c>
      <c r="R587" s="22"/>
      <c r="S587" s="22" t="s">
        <v>8351</v>
      </c>
      <c r="T587" s="22" t="s">
        <v>3992</v>
      </c>
      <c r="U587" s="22">
        <v>-1</v>
      </c>
      <c r="V587" s="23">
        <v>358807581</v>
      </c>
      <c r="W587" s="22" t="s">
        <v>3991</v>
      </c>
      <c r="X587" s="22" t="s">
        <v>115</v>
      </c>
      <c r="Y587" s="22" t="s">
        <v>3933</v>
      </c>
      <c r="Z587" s="22" t="s">
        <v>507</v>
      </c>
      <c r="AA587" s="22" t="s">
        <v>8352</v>
      </c>
      <c r="AB587" s="22" t="s">
        <v>53</v>
      </c>
      <c r="AC587" s="22">
        <v>14</v>
      </c>
      <c r="AD587" s="22" t="s">
        <v>66</v>
      </c>
      <c r="AE587" s="22" t="s">
        <v>51</v>
      </c>
      <c r="AF587" s="22" t="s">
        <v>3990</v>
      </c>
      <c r="AG587" s="22" t="s">
        <v>8150</v>
      </c>
      <c r="AH587" s="37"/>
    </row>
    <row r="588" spans="1:34" x14ac:dyDescent="0.25">
      <c r="A588" s="22">
        <v>2015</v>
      </c>
      <c r="B588" s="22" t="s">
        <v>3995</v>
      </c>
      <c r="C588" s="22">
        <v>47980</v>
      </c>
      <c r="D588" s="22" t="s">
        <v>157</v>
      </c>
      <c r="E588" s="22" t="s">
        <v>1032</v>
      </c>
      <c r="F588" s="23">
        <v>347980042308</v>
      </c>
      <c r="G588" s="22" t="s">
        <v>286</v>
      </c>
      <c r="H588" s="22" t="s">
        <v>42</v>
      </c>
      <c r="I588" s="22" t="s">
        <v>1033</v>
      </c>
      <c r="J588" s="23">
        <v>34798004230801</v>
      </c>
      <c r="K588" s="22" t="s">
        <v>45</v>
      </c>
      <c r="L588" s="22" t="s">
        <v>179</v>
      </c>
      <c r="M588" s="22">
        <v>2</v>
      </c>
      <c r="N588" s="22" t="s">
        <v>2116</v>
      </c>
      <c r="O588" s="22" t="s">
        <v>3993</v>
      </c>
      <c r="P588" s="22"/>
      <c r="Q588" s="64">
        <v>42223.416608796295</v>
      </c>
      <c r="R588" s="22"/>
      <c r="S588" s="22" t="s">
        <v>6559</v>
      </c>
      <c r="T588" s="22" t="s">
        <v>3992</v>
      </c>
      <c r="U588" s="22">
        <v>-1</v>
      </c>
      <c r="V588" s="23">
        <v>11281986312</v>
      </c>
      <c r="W588" s="22" t="s">
        <v>3991</v>
      </c>
      <c r="X588" s="22" t="s">
        <v>115</v>
      </c>
      <c r="Y588" s="22" t="s">
        <v>3528</v>
      </c>
      <c r="Z588" s="22" t="s">
        <v>795</v>
      </c>
      <c r="AA588" s="22" t="s">
        <v>488</v>
      </c>
      <c r="AB588" s="22" t="s">
        <v>89</v>
      </c>
      <c r="AC588" s="22">
        <v>7</v>
      </c>
      <c r="AD588" s="22" t="s">
        <v>66</v>
      </c>
      <c r="AE588" s="22" t="s">
        <v>51</v>
      </c>
      <c r="AF588" s="22" t="s">
        <v>3990</v>
      </c>
      <c r="AG588" s="22" t="s">
        <v>8150</v>
      </c>
      <c r="AH588" s="37"/>
    </row>
    <row r="589" spans="1:34" x14ac:dyDescent="0.25">
      <c r="A589" s="22">
        <v>2015</v>
      </c>
      <c r="B589" s="22" t="s">
        <v>3995</v>
      </c>
      <c r="C589" s="22">
        <v>47460</v>
      </c>
      <c r="D589" s="22" t="s">
        <v>596</v>
      </c>
      <c r="E589" s="22" t="s">
        <v>1355</v>
      </c>
      <c r="F589" s="23">
        <v>347460001622</v>
      </c>
      <c r="G589" s="22" t="s">
        <v>286</v>
      </c>
      <c r="H589" s="22" t="s">
        <v>42</v>
      </c>
      <c r="I589" s="22" t="s">
        <v>1355</v>
      </c>
      <c r="J589" s="23">
        <v>34746000162201</v>
      </c>
      <c r="K589" s="22" t="s">
        <v>45</v>
      </c>
      <c r="L589" s="22" t="s">
        <v>232</v>
      </c>
      <c r="M589" s="22">
        <v>1</v>
      </c>
      <c r="N589" s="22">
        <v>3</v>
      </c>
      <c r="O589" s="22" t="s">
        <v>3993</v>
      </c>
      <c r="P589" s="22"/>
      <c r="Q589" s="64">
        <v>42277.705891203703</v>
      </c>
      <c r="R589" s="22"/>
      <c r="S589" s="22" t="s">
        <v>8353</v>
      </c>
      <c r="T589" s="22" t="s">
        <v>3998</v>
      </c>
      <c r="U589" s="22">
        <v>-1</v>
      </c>
      <c r="V589" s="23">
        <v>11082246298</v>
      </c>
      <c r="W589" s="22" t="s">
        <v>3991</v>
      </c>
      <c r="X589" s="22" t="s">
        <v>1922</v>
      </c>
      <c r="Y589" s="22" t="s">
        <v>752</v>
      </c>
      <c r="Z589" s="22" t="s">
        <v>2425</v>
      </c>
      <c r="AA589" s="22" t="s">
        <v>1090</v>
      </c>
      <c r="AB589" s="22" t="s">
        <v>89</v>
      </c>
      <c r="AC589" s="22">
        <v>6</v>
      </c>
      <c r="AD589" s="22" t="s">
        <v>66</v>
      </c>
      <c r="AE589" s="22" t="s">
        <v>51</v>
      </c>
      <c r="AF589" s="22"/>
      <c r="AG589" s="22" t="s">
        <v>8150</v>
      </c>
      <c r="AH589" s="37"/>
    </row>
    <row r="590" spans="1:34" x14ac:dyDescent="0.25">
      <c r="A590" s="22">
        <v>2015</v>
      </c>
      <c r="B590" s="22" t="s">
        <v>3995</v>
      </c>
      <c r="C590" s="22">
        <v>47245</v>
      </c>
      <c r="D590" s="22" t="s">
        <v>251</v>
      </c>
      <c r="E590" s="22" t="s">
        <v>5104</v>
      </c>
      <c r="F590" s="23">
        <v>347245050194</v>
      </c>
      <c r="G590" s="22" t="s">
        <v>286</v>
      </c>
      <c r="H590" s="22" t="s">
        <v>42</v>
      </c>
      <c r="I590" s="22" t="s">
        <v>5104</v>
      </c>
      <c r="J590" s="23">
        <v>34724505019401</v>
      </c>
      <c r="K590" s="22" t="s">
        <v>45</v>
      </c>
      <c r="L590" s="22" t="s">
        <v>76</v>
      </c>
      <c r="M590" s="22">
        <v>4</v>
      </c>
      <c r="N590" s="22">
        <v>401</v>
      </c>
      <c r="O590" s="22" t="s">
        <v>3993</v>
      </c>
      <c r="P590" s="22"/>
      <c r="Q590" s="64">
        <v>42163.815138888887</v>
      </c>
      <c r="R590" s="22"/>
      <c r="S590" s="22" t="s">
        <v>8354</v>
      </c>
      <c r="T590" s="22" t="s">
        <v>4055</v>
      </c>
      <c r="U590" s="22">
        <v>-1</v>
      </c>
      <c r="V590" s="23">
        <v>3819596</v>
      </c>
      <c r="W590" s="22" t="s">
        <v>3991</v>
      </c>
      <c r="X590" s="22" t="s">
        <v>762</v>
      </c>
      <c r="Y590" s="22" t="s">
        <v>832</v>
      </c>
      <c r="Z590" s="22" t="s">
        <v>229</v>
      </c>
      <c r="AA590" s="22" t="s">
        <v>8355</v>
      </c>
      <c r="AB590" s="22" t="s">
        <v>53</v>
      </c>
      <c r="AC590" s="22">
        <v>9</v>
      </c>
      <c r="AD590" s="22" t="s">
        <v>66</v>
      </c>
      <c r="AE590" s="22" t="s">
        <v>51</v>
      </c>
      <c r="AF590" s="22"/>
      <c r="AG590" s="22" t="s">
        <v>8150</v>
      </c>
      <c r="AH590" s="37"/>
    </row>
    <row r="591" spans="1:34" x14ac:dyDescent="0.25">
      <c r="A591" s="22">
        <v>2015</v>
      </c>
      <c r="B591" s="22" t="s">
        <v>3995</v>
      </c>
      <c r="C591" s="22">
        <v>47170</v>
      </c>
      <c r="D591" s="22" t="s">
        <v>4035</v>
      </c>
      <c r="E591" s="22" t="s">
        <v>135</v>
      </c>
      <c r="F591" s="23">
        <v>347170000595</v>
      </c>
      <c r="G591" s="22" t="s">
        <v>286</v>
      </c>
      <c r="H591" s="22" t="s">
        <v>42</v>
      </c>
      <c r="I591" s="22" t="s">
        <v>135</v>
      </c>
      <c r="J591" s="23">
        <v>34717000059501</v>
      </c>
      <c r="K591" s="22" t="s">
        <v>45</v>
      </c>
      <c r="L591" s="22" t="s">
        <v>76</v>
      </c>
      <c r="M591" s="22">
        <v>4</v>
      </c>
      <c r="N591" s="22">
        <v>402</v>
      </c>
      <c r="O591" s="22" t="s">
        <v>3993</v>
      </c>
      <c r="P591" s="22"/>
      <c r="Q591" s="64">
        <v>42216.689340277779</v>
      </c>
      <c r="R591" s="22"/>
      <c r="S591" s="22" t="s">
        <v>8356</v>
      </c>
      <c r="T591" s="22" t="s">
        <v>3998</v>
      </c>
      <c r="U591" s="22">
        <v>-1</v>
      </c>
      <c r="V591" s="23">
        <v>99102512274</v>
      </c>
      <c r="W591" s="22" t="s">
        <v>3991</v>
      </c>
      <c r="X591" s="22" t="s">
        <v>1940</v>
      </c>
      <c r="Y591" s="22" t="s">
        <v>2690</v>
      </c>
      <c r="Z591" s="22" t="s">
        <v>405</v>
      </c>
      <c r="AA591" s="22" t="s">
        <v>680</v>
      </c>
      <c r="AB591" s="22" t="s">
        <v>89</v>
      </c>
      <c r="AC591" s="22">
        <v>15</v>
      </c>
      <c r="AD591" s="22" t="s">
        <v>64</v>
      </c>
      <c r="AE591" s="22" t="s">
        <v>65</v>
      </c>
      <c r="AF591" s="22" t="s">
        <v>3990</v>
      </c>
      <c r="AG591" s="22" t="s">
        <v>8150</v>
      </c>
      <c r="AH591" s="37"/>
    </row>
    <row r="592" spans="1:34" x14ac:dyDescent="0.25">
      <c r="A592" s="22">
        <v>2015</v>
      </c>
      <c r="B592" s="22" t="s">
        <v>3995</v>
      </c>
      <c r="C592" s="22">
        <v>47660</v>
      </c>
      <c r="D592" s="22" t="s">
        <v>288</v>
      </c>
      <c r="E592" s="22" t="s">
        <v>1308</v>
      </c>
      <c r="F592" s="23">
        <v>347660000164</v>
      </c>
      <c r="G592" s="22" t="s">
        <v>286</v>
      </c>
      <c r="H592" s="22" t="s">
        <v>42</v>
      </c>
      <c r="I592" s="22" t="s">
        <v>1308</v>
      </c>
      <c r="J592" s="23">
        <v>34766000016401</v>
      </c>
      <c r="K592" s="22" t="s">
        <v>45</v>
      </c>
      <c r="L592" s="22" t="s">
        <v>96</v>
      </c>
      <c r="M592" s="22">
        <v>3</v>
      </c>
      <c r="N592" s="22" t="s">
        <v>621</v>
      </c>
      <c r="O592" s="22" t="s">
        <v>74</v>
      </c>
      <c r="P592" s="22"/>
      <c r="Q592" s="64">
        <v>42199.885833333334</v>
      </c>
      <c r="R592" s="22"/>
      <c r="S592" s="22" t="s">
        <v>8357</v>
      </c>
      <c r="T592" s="22" t="s">
        <v>3992</v>
      </c>
      <c r="U592" s="22"/>
      <c r="V592" s="23">
        <v>11310400462</v>
      </c>
      <c r="W592" s="22" t="s">
        <v>3991</v>
      </c>
      <c r="X592" s="22" t="s">
        <v>579</v>
      </c>
      <c r="Y592" s="22" t="s">
        <v>793</v>
      </c>
      <c r="Z592" s="22" t="s">
        <v>725</v>
      </c>
      <c r="AA592" s="22" t="s">
        <v>246</v>
      </c>
      <c r="AB592" s="22" t="s">
        <v>53</v>
      </c>
      <c r="AC592" s="22">
        <v>9</v>
      </c>
      <c r="AD592" s="22" t="s">
        <v>66</v>
      </c>
      <c r="AE592" s="22" t="s">
        <v>51</v>
      </c>
      <c r="AF592" s="22" t="s">
        <v>3990</v>
      </c>
      <c r="AG592" s="22" t="s">
        <v>8150</v>
      </c>
      <c r="AH592" s="37"/>
    </row>
    <row r="593" spans="1:34" x14ac:dyDescent="0.25">
      <c r="A593" s="22">
        <v>2015</v>
      </c>
      <c r="B593" s="22" t="s">
        <v>3995</v>
      </c>
      <c r="C593" s="22">
        <v>47980</v>
      </c>
      <c r="D593" s="22" t="s">
        <v>157</v>
      </c>
      <c r="E593" s="22" t="s">
        <v>159</v>
      </c>
      <c r="F593" s="23">
        <v>447980000049</v>
      </c>
      <c r="G593" s="22" t="s">
        <v>286</v>
      </c>
      <c r="H593" s="22" t="s">
        <v>42</v>
      </c>
      <c r="I593" s="22" t="s">
        <v>159</v>
      </c>
      <c r="J593" s="23">
        <v>44798000004901</v>
      </c>
      <c r="K593" s="22" t="s">
        <v>45</v>
      </c>
      <c r="L593" s="22" t="s">
        <v>232</v>
      </c>
      <c r="M593" s="22">
        <v>1</v>
      </c>
      <c r="N593" s="22" t="s">
        <v>5340</v>
      </c>
      <c r="O593" s="22" t="s">
        <v>74</v>
      </c>
      <c r="P593" s="22"/>
      <c r="Q593" s="64">
        <v>42200.529386574075</v>
      </c>
      <c r="R593" s="22"/>
      <c r="S593" s="22" t="s">
        <v>8358</v>
      </c>
      <c r="T593" s="22" t="s">
        <v>3992</v>
      </c>
      <c r="U593" s="22">
        <v>-1</v>
      </c>
      <c r="V593" s="23">
        <v>10882976152</v>
      </c>
      <c r="W593" s="22" t="s">
        <v>3991</v>
      </c>
      <c r="X593" s="22" t="s">
        <v>8359</v>
      </c>
      <c r="Y593" s="22" t="s">
        <v>5612</v>
      </c>
      <c r="Z593" s="22" t="s">
        <v>2829</v>
      </c>
      <c r="AA593" s="22"/>
      <c r="AB593" s="22" t="s">
        <v>53</v>
      </c>
      <c r="AC593" s="22">
        <v>6</v>
      </c>
      <c r="AD593" s="22" t="s">
        <v>64</v>
      </c>
      <c r="AE593" s="22" t="s">
        <v>65</v>
      </c>
      <c r="AF593" s="22" t="s">
        <v>3990</v>
      </c>
      <c r="AG593" s="22" t="s">
        <v>8150</v>
      </c>
      <c r="AH593" s="37"/>
    </row>
    <row r="594" spans="1:34" x14ac:dyDescent="0.25">
      <c r="A594" s="22">
        <v>2015</v>
      </c>
      <c r="B594" s="22" t="s">
        <v>3995</v>
      </c>
      <c r="C594" s="22">
        <v>47288</v>
      </c>
      <c r="D594" s="22" t="s">
        <v>4013</v>
      </c>
      <c r="E594" s="22" t="s">
        <v>2179</v>
      </c>
      <c r="F594" s="23">
        <v>347288000026</v>
      </c>
      <c r="G594" s="22" t="s">
        <v>286</v>
      </c>
      <c r="H594" s="22" t="s">
        <v>42</v>
      </c>
      <c r="I594" s="22" t="s">
        <v>2179</v>
      </c>
      <c r="J594" s="23">
        <v>34728800002601</v>
      </c>
      <c r="K594" s="22" t="s">
        <v>45</v>
      </c>
      <c r="L594" s="22" t="s">
        <v>7263</v>
      </c>
      <c r="M594" s="22">
        <v>10</v>
      </c>
      <c r="N594" s="22">
        <v>1003</v>
      </c>
      <c r="O594" s="22" t="s">
        <v>3993</v>
      </c>
      <c r="P594" s="22"/>
      <c r="Q594" s="64">
        <v>42048.401493055557</v>
      </c>
      <c r="R594" s="22"/>
      <c r="S594" s="22" t="s">
        <v>8360</v>
      </c>
      <c r="T594" s="22" t="s">
        <v>4245</v>
      </c>
      <c r="U594" s="22"/>
      <c r="V594" s="23">
        <v>296471010</v>
      </c>
      <c r="W594" s="22" t="s">
        <v>3991</v>
      </c>
      <c r="X594" s="22" t="s">
        <v>3508</v>
      </c>
      <c r="Y594" s="22" t="s">
        <v>1134</v>
      </c>
      <c r="Z594" s="22" t="s">
        <v>560</v>
      </c>
      <c r="AA594" s="22" t="s">
        <v>2924</v>
      </c>
      <c r="AB594" s="22" t="s">
        <v>89</v>
      </c>
      <c r="AC594" s="22">
        <v>16</v>
      </c>
      <c r="AD594" s="22" t="s">
        <v>66</v>
      </c>
      <c r="AE594" s="22" t="s">
        <v>51</v>
      </c>
      <c r="AF594" s="22" t="s">
        <v>3990</v>
      </c>
      <c r="AG594" s="22" t="s">
        <v>8150</v>
      </c>
      <c r="AH594" s="37"/>
    </row>
    <row r="595" spans="1:34" x14ac:dyDescent="0.25">
      <c r="A595" s="22">
        <v>2015</v>
      </c>
      <c r="B595" s="22" t="s">
        <v>3995</v>
      </c>
      <c r="C595" s="22">
        <v>47551</v>
      </c>
      <c r="D595" s="22" t="s">
        <v>266</v>
      </c>
      <c r="E595" s="22" t="s">
        <v>4497</v>
      </c>
      <c r="F595" s="23">
        <v>347551000877</v>
      </c>
      <c r="G595" s="22" t="s">
        <v>286</v>
      </c>
      <c r="H595" s="22" t="s">
        <v>42</v>
      </c>
      <c r="I595" s="22" t="s">
        <v>4497</v>
      </c>
      <c r="J595" s="23">
        <v>34755100087701</v>
      </c>
      <c r="K595" s="22" t="s">
        <v>45</v>
      </c>
      <c r="L595" s="22" t="s">
        <v>76</v>
      </c>
      <c r="M595" s="22">
        <v>4</v>
      </c>
      <c r="N595" s="22">
        <v>401</v>
      </c>
      <c r="O595" s="22" t="s">
        <v>3993</v>
      </c>
      <c r="P595" s="22"/>
      <c r="Q595" s="64">
        <v>42121.965879629628</v>
      </c>
      <c r="R595" s="22"/>
      <c r="S595" s="22" t="s">
        <v>8361</v>
      </c>
      <c r="T595" s="22" t="s">
        <v>3992</v>
      </c>
      <c r="U595" s="22"/>
      <c r="V595" s="23">
        <v>374726482</v>
      </c>
      <c r="W595" s="22" t="s">
        <v>3991</v>
      </c>
      <c r="X595" s="22" t="s">
        <v>322</v>
      </c>
      <c r="Y595" s="22" t="s">
        <v>1738</v>
      </c>
      <c r="Z595" s="22" t="s">
        <v>2805</v>
      </c>
      <c r="AA595" s="22" t="s">
        <v>536</v>
      </c>
      <c r="AB595" s="22" t="s">
        <v>89</v>
      </c>
      <c r="AC595" s="22">
        <v>10</v>
      </c>
      <c r="AD595" s="22" t="s">
        <v>66</v>
      </c>
      <c r="AE595" s="22" t="s">
        <v>51</v>
      </c>
      <c r="AF595" s="22" t="s">
        <v>3990</v>
      </c>
      <c r="AG595" s="22" t="s">
        <v>8150</v>
      </c>
      <c r="AH595" s="37"/>
    </row>
    <row r="596" spans="1:34" x14ac:dyDescent="0.25">
      <c r="A596" s="22">
        <v>2015</v>
      </c>
      <c r="B596" s="22" t="s">
        <v>3995</v>
      </c>
      <c r="C596" s="22">
        <v>47551</v>
      </c>
      <c r="D596" s="22" t="s">
        <v>266</v>
      </c>
      <c r="E596" s="22" t="s">
        <v>7335</v>
      </c>
      <c r="F596" s="23">
        <v>347551000702</v>
      </c>
      <c r="G596" s="22" t="s">
        <v>286</v>
      </c>
      <c r="H596" s="22" t="s">
        <v>42</v>
      </c>
      <c r="I596" s="22" t="s">
        <v>1280</v>
      </c>
      <c r="J596" s="23">
        <v>34755100070201</v>
      </c>
      <c r="K596" s="22" t="s">
        <v>45</v>
      </c>
      <c r="L596" s="22" t="s">
        <v>49</v>
      </c>
      <c r="M596" s="22">
        <v>5</v>
      </c>
      <c r="N596" s="22" t="s">
        <v>1284</v>
      </c>
      <c r="O596" s="22" t="s">
        <v>74</v>
      </c>
      <c r="P596" s="22"/>
      <c r="Q596" s="64">
        <v>42190.948368055557</v>
      </c>
      <c r="R596" s="22"/>
      <c r="S596" s="22" t="s">
        <v>8362</v>
      </c>
      <c r="T596" s="22" t="s">
        <v>3992</v>
      </c>
      <c r="U596" s="22">
        <v>-1</v>
      </c>
      <c r="V596" s="23">
        <v>98228270220</v>
      </c>
      <c r="W596" s="22" t="s">
        <v>3991</v>
      </c>
      <c r="X596" s="22" t="s">
        <v>322</v>
      </c>
      <c r="Y596" s="22" t="s">
        <v>703</v>
      </c>
      <c r="Z596" s="22" t="s">
        <v>8363</v>
      </c>
      <c r="AA596" s="22"/>
      <c r="AB596" s="22" t="s">
        <v>53</v>
      </c>
      <c r="AC596" s="22">
        <v>16</v>
      </c>
      <c r="AD596" s="22" t="s">
        <v>64</v>
      </c>
      <c r="AE596" s="22" t="s">
        <v>65</v>
      </c>
      <c r="AF596" s="22" t="s">
        <v>3990</v>
      </c>
      <c r="AG596" s="22" t="s">
        <v>8150</v>
      </c>
      <c r="AH596" s="37"/>
    </row>
    <row r="597" spans="1:34" x14ac:dyDescent="0.25">
      <c r="A597" s="22">
        <v>2015</v>
      </c>
      <c r="B597" s="22" t="s">
        <v>3995</v>
      </c>
      <c r="C597" s="22">
        <v>47980</v>
      </c>
      <c r="D597" s="22" t="s">
        <v>157</v>
      </c>
      <c r="E597" s="22" t="s">
        <v>159</v>
      </c>
      <c r="F597" s="23">
        <v>447980000049</v>
      </c>
      <c r="G597" s="22" t="s">
        <v>286</v>
      </c>
      <c r="H597" s="22" t="s">
        <v>42</v>
      </c>
      <c r="I597" s="22" t="s">
        <v>159</v>
      </c>
      <c r="J597" s="23">
        <v>44798000004901</v>
      </c>
      <c r="K597" s="22" t="s">
        <v>45</v>
      </c>
      <c r="L597" s="22" t="s">
        <v>49</v>
      </c>
      <c r="M597" s="22">
        <v>5</v>
      </c>
      <c r="N597" s="22">
        <v>5012</v>
      </c>
      <c r="O597" s="22" t="s">
        <v>74</v>
      </c>
      <c r="P597" s="22"/>
      <c r="Q597" s="64">
        <v>42077.705972222226</v>
      </c>
      <c r="R597" s="22"/>
      <c r="S597" s="22" t="s">
        <v>8364</v>
      </c>
      <c r="T597" s="22" t="s">
        <v>3992</v>
      </c>
      <c r="U597" s="22">
        <v>-1</v>
      </c>
      <c r="V597" s="23">
        <v>11288184166</v>
      </c>
      <c r="W597" s="22" t="s">
        <v>3991</v>
      </c>
      <c r="X597" s="22" t="s">
        <v>322</v>
      </c>
      <c r="Y597" s="22" t="s">
        <v>1475</v>
      </c>
      <c r="Z597" s="22" t="s">
        <v>395</v>
      </c>
      <c r="AA597" s="22" t="s">
        <v>330</v>
      </c>
      <c r="AB597" s="22" t="s">
        <v>53</v>
      </c>
      <c r="AC597" s="22">
        <v>13</v>
      </c>
      <c r="AD597" s="22" t="s">
        <v>66</v>
      </c>
      <c r="AE597" s="22" t="s">
        <v>51</v>
      </c>
      <c r="AF597" s="22"/>
      <c r="AG597" s="22" t="s">
        <v>8150</v>
      </c>
      <c r="AH597" s="37"/>
    </row>
    <row r="598" spans="1:34" x14ac:dyDescent="0.25">
      <c r="A598" s="22">
        <v>2015</v>
      </c>
      <c r="B598" s="22" t="s">
        <v>3995</v>
      </c>
      <c r="C598" s="22">
        <v>47545</v>
      </c>
      <c r="D598" s="22" t="s">
        <v>4056</v>
      </c>
      <c r="E598" s="22" t="s">
        <v>73</v>
      </c>
      <c r="F598" s="23">
        <v>347545001748</v>
      </c>
      <c r="G598" s="22" t="s">
        <v>286</v>
      </c>
      <c r="H598" s="22" t="s">
        <v>42</v>
      </c>
      <c r="I598" s="22" t="s">
        <v>73</v>
      </c>
      <c r="J598" s="23">
        <v>34754500174801</v>
      </c>
      <c r="K598" s="22" t="s">
        <v>45</v>
      </c>
      <c r="L598" s="22" t="s">
        <v>49</v>
      </c>
      <c r="M598" s="22">
        <v>5</v>
      </c>
      <c r="N598" s="22">
        <v>1</v>
      </c>
      <c r="O598" s="22" t="s">
        <v>74</v>
      </c>
      <c r="P598" s="22"/>
      <c r="Q598" s="64">
        <v>42077.459074074075</v>
      </c>
      <c r="R598" s="22"/>
      <c r="S598" s="22" t="s">
        <v>8365</v>
      </c>
      <c r="T598" s="22" t="s">
        <v>3992</v>
      </c>
      <c r="U598" s="22">
        <v>-1</v>
      </c>
      <c r="V598" s="23">
        <v>97042213458</v>
      </c>
      <c r="W598" s="22" t="s">
        <v>3991</v>
      </c>
      <c r="X598" s="22" t="s">
        <v>1736</v>
      </c>
      <c r="Y598" s="22" t="s">
        <v>822</v>
      </c>
      <c r="Z598" s="22" t="s">
        <v>2313</v>
      </c>
      <c r="AA598" s="22"/>
      <c r="AB598" s="22" t="s">
        <v>89</v>
      </c>
      <c r="AC598" s="22">
        <v>17</v>
      </c>
      <c r="AD598" s="22" t="s">
        <v>66</v>
      </c>
      <c r="AE598" s="22" t="s">
        <v>51</v>
      </c>
      <c r="AF598" s="22" t="s">
        <v>3990</v>
      </c>
      <c r="AG598" s="22" t="s">
        <v>8150</v>
      </c>
      <c r="AH598" s="37"/>
    </row>
    <row r="599" spans="1:34" x14ac:dyDescent="0.25">
      <c r="A599" s="22">
        <v>2015</v>
      </c>
      <c r="B599" s="22" t="s">
        <v>3995</v>
      </c>
      <c r="C599" s="22">
        <v>47288</v>
      </c>
      <c r="D599" s="22" t="s">
        <v>4013</v>
      </c>
      <c r="E599" s="22" t="s">
        <v>2179</v>
      </c>
      <c r="F599" s="23">
        <v>347288000026</v>
      </c>
      <c r="G599" s="22" t="s">
        <v>286</v>
      </c>
      <c r="H599" s="22" t="s">
        <v>42</v>
      </c>
      <c r="I599" s="22" t="s">
        <v>2179</v>
      </c>
      <c r="J599" s="23">
        <v>34728800002601</v>
      </c>
      <c r="K599" s="22" t="s">
        <v>45</v>
      </c>
      <c r="L599" s="22" t="s">
        <v>114</v>
      </c>
      <c r="M599" s="22">
        <v>9</v>
      </c>
      <c r="N599" s="22">
        <v>901</v>
      </c>
      <c r="O599" s="22" t="s">
        <v>3993</v>
      </c>
      <c r="P599" s="22"/>
      <c r="Q599" s="64">
        <v>41990.43105324074</v>
      </c>
      <c r="R599" s="22"/>
      <c r="S599" s="22" t="s">
        <v>8366</v>
      </c>
      <c r="T599" s="22" t="s">
        <v>4245</v>
      </c>
      <c r="U599" s="22">
        <v>-1</v>
      </c>
      <c r="V599" s="23">
        <v>304806880</v>
      </c>
      <c r="W599" s="22" t="s">
        <v>3991</v>
      </c>
      <c r="X599" s="22" t="s">
        <v>126</v>
      </c>
      <c r="Y599" s="22" t="s">
        <v>2997</v>
      </c>
      <c r="Z599" s="22" t="s">
        <v>246</v>
      </c>
      <c r="AA599" s="22" t="s">
        <v>705</v>
      </c>
      <c r="AB599" s="22" t="s">
        <v>53</v>
      </c>
      <c r="AC599" s="22">
        <v>14</v>
      </c>
      <c r="AD599" s="22" t="s">
        <v>66</v>
      </c>
      <c r="AE599" s="22" t="s">
        <v>51</v>
      </c>
      <c r="AF599" s="22"/>
      <c r="AG599" s="22" t="s">
        <v>8150</v>
      </c>
      <c r="AH599" s="37"/>
    </row>
    <row r="600" spans="1:34" x14ac:dyDescent="0.25">
      <c r="A600" s="22">
        <v>2015</v>
      </c>
      <c r="B600" s="22" t="s">
        <v>3995</v>
      </c>
      <c r="C600" s="22">
        <v>47980</v>
      </c>
      <c r="D600" s="22" t="s">
        <v>157</v>
      </c>
      <c r="E600" s="22" t="s">
        <v>332</v>
      </c>
      <c r="F600" s="23">
        <v>447980000220</v>
      </c>
      <c r="G600" s="22" t="s">
        <v>286</v>
      </c>
      <c r="H600" s="22" t="s">
        <v>42</v>
      </c>
      <c r="I600" s="22" t="s">
        <v>333</v>
      </c>
      <c r="J600" s="23">
        <v>44798000022001</v>
      </c>
      <c r="K600" s="22" t="s">
        <v>45</v>
      </c>
      <c r="L600" s="22" t="s">
        <v>327</v>
      </c>
      <c r="M600" s="22">
        <v>0</v>
      </c>
      <c r="N600" s="22" t="s">
        <v>700</v>
      </c>
      <c r="O600" s="22" t="s">
        <v>3993</v>
      </c>
      <c r="P600" s="22"/>
      <c r="Q600" s="64">
        <v>42147.58871527778</v>
      </c>
      <c r="R600" s="22"/>
      <c r="S600" s="22" t="s">
        <v>6630</v>
      </c>
      <c r="T600" s="22" t="s">
        <v>3992</v>
      </c>
      <c r="U600" s="22">
        <v>-1</v>
      </c>
      <c r="V600" s="23">
        <v>128198569</v>
      </c>
      <c r="W600" s="22" t="s">
        <v>3991</v>
      </c>
      <c r="X600" s="22" t="s">
        <v>126</v>
      </c>
      <c r="Y600" s="22" t="s">
        <v>1134</v>
      </c>
      <c r="Z600" s="22" t="s">
        <v>2902</v>
      </c>
      <c r="AA600" s="22"/>
      <c r="AB600" s="22" t="s">
        <v>89</v>
      </c>
      <c r="AC600" s="22">
        <v>7</v>
      </c>
      <c r="AD600" s="22" t="s">
        <v>66</v>
      </c>
      <c r="AE600" s="22" t="s">
        <v>51</v>
      </c>
      <c r="AF600" s="22" t="s">
        <v>3990</v>
      </c>
      <c r="AG600" s="22" t="s">
        <v>8150</v>
      </c>
      <c r="AH600" s="37"/>
    </row>
    <row r="601" spans="1:34" x14ac:dyDescent="0.25">
      <c r="A601" s="22">
        <v>2015</v>
      </c>
      <c r="B601" s="22" t="s">
        <v>3995</v>
      </c>
      <c r="C601" s="22">
        <v>47980</v>
      </c>
      <c r="D601" s="22" t="s">
        <v>157</v>
      </c>
      <c r="E601" s="22" t="s">
        <v>1023</v>
      </c>
      <c r="F601" s="23">
        <v>447980042451</v>
      </c>
      <c r="G601" s="22" t="s">
        <v>286</v>
      </c>
      <c r="H601" s="22" t="s">
        <v>42</v>
      </c>
      <c r="I601" s="22" t="s">
        <v>1024</v>
      </c>
      <c r="J601" s="23">
        <v>44798004245101</v>
      </c>
      <c r="K601" s="22" t="s">
        <v>45</v>
      </c>
      <c r="L601" s="22" t="s">
        <v>232</v>
      </c>
      <c r="M601" s="22">
        <v>1</v>
      </c>
      <c r="N601" s="22" t="s">
        <v>286</v>
      </c>
      <c r="O601" s="22" t="s">
        <v>3993</v>
      </c>
      <c r="P601" s="22"/>
      <c r="Q601" s="64">
        <v>42230.756238425929</v>
      </c>
      <c r="R601" s="22"/>
      <c r="S601" s="22" t="s">
        <v>8367</v>
      </c>
      <c r="T601" s="22" t="s">
        <v>3992</v>
      </c>
      <c r="U601" s="22">
        <v>-1</v>
      </c>
      <c r="V601" s="23">
        <v>2456311</v>
      </c>
      <c r="W601" s="22" t="s">
        <v>3991</v>
      </c>
      <c r="X601" s="22" t="s">
        <v>3775</v>
      </c>
      <c r="Y601" s="22" t="s">
        <v>5612</v>
      </c>
      <c r="Z601" s="22" t="s">
        <v>585</v>
      </c>
      <c r="AA601" s="22" t="s">
        <v>1053</v>
      </c>
      <c r="AB601" s="22" t="s">
        <v>89</v>
      </c>
      <c r="AC601" s="22">
        <v>5</v>
      </c>
      <c r="AD601" s="22" t="s">
        <v>66</v>
      </c>
      <c r="AE601" s="22" t="s">
        <v>51</v>
      </c>
      <c r="AF601" s="22" t="s">
        <v>3990</v>
      </c>
      <c r="AG601" s="22" t="s">
        <v>8150</v>
      </c>
      <c r="AH601" s="37"/>
    </row>
    <row r="602" spans="1:34" x14ac:dyDescent="0.25">
      <c r="A602" s="22">
        <v>2015</v>
      </c>
      <c r="B602" s="22" t="s">
        <v>3995</v>
      </c>
      <c r="C602" s="22">
        <v>47980</v>
      </c>
      <c r="D602" s="22" t="s">
        <v>157</v>
      </c>
      <c r="E602" s="22" t="s">
        <v>1023</v>
      </c>
      <c r="F602" s="23">
        <v>447980042451</v>
      </c>
      <c r="G602" s="22" t="s">
        <v>286</v>
      </c>
      <c r="H602" s="22" t="s">
        <v>42</v>
      </c>
      <c r="I602" s="22" t="s">
        <v>1024</v>
      </c>
      <c r="J602" s="23">
        <v>44798004245101</v>
      </c>
      <c r="K602" s="22" t="s">
        <v>45</v>
      </c>
      <c r="L602" s="22" t="s">
        <v>179</v>
      </c>
      <c r="M602" s="22">
        <v>2</v>
      </c>
      <c r="N602" s="22" t="s">
        <v>286</v>
      </c>
      <c r="O602" s="22" t="s">
        <v>3993</v>
      </c>
      <c r="P602" s="22"/>
      <c r="Q602" s="64">
        <v>42230.757222222222</v>
      </c>
      <c r="R602" s="22"/>
      <c r="S602" s="22" t="s">
        <v>8368</v>
      </c>
      <c r="T602" s="22" t="s">
        <v>3992</v>
      </c>
      <c r="U602" s="22">
        <v>-1</v>
      </c>
      <c r="V602" s="23">
        <v>2456312</v>
      </c>
      <c r="W602" s="22" t="s">
        <v>3991</v>
      </c>
      <c r="X602" s="22" t="s">
        <v>3775</v>
      </c>
      <c r="Y602" s="22" t="s">
        <v>5612</v>
      </c>
      <c r="Z602" s="22" t="s">
        <v>8369</v>
      </c>
      <c r="AA602" s="22" t="s">
        <v>164</v>
      </c>
      <c r="AB602" s="22" t="s">
        <v>53</v>
      </c>
      <c r="AC602" s="22">
        <v>8</v>
      </c>
      <c r="AD602" s="22" t="s">
        <v>66</v>
      </c>
      <c r="AE602" s="22" t="s">
        <v>51</v>
      </c>
      <c r="AF602" s="22" t="s">
        <v>3990</v>
      </c>
      <c r="AG602" s="22" t="s">
        <v>8150</v>
      </c>
      <c r="AH602" s="37"/>
    </row>
    <row r="603" spans="1:34" x14ac:dyDescent="0.25">
      <c r="A603" s="22">
        <v>2015</v>
      </c>
      <c r="B603" s="22" t="s">
        <v>3995</v>
      </c>
      <c r="C603" s="22">
        <v>47288</v>
      </c>
      <c r="D603" s="22" t="s">
        <v>4013</v>
      </c>
      <c r="E603" s="22" t="s">
        <v>1925</v>
      </c>
      <c r="F603" s="23">
        <v>347288000697</v>
      </c>
      <c r="G603" s="22" t="s">
        <v>286</v>
      </c>
      <c r="H603" s="22" t="s">
        <v>42</v>
      </c>
      <c r="I603" s="22" t="s">
        <v>1925</v>
      </c>
      <c r="J603" s="23">
        <v>34728800069701</v>
      </c>
      <c r="K603" s="22" t="s">
        <v>45</v>
      </c>
      <c r="L603" s="22" t="s">
        <v>101</v>
      </c>
      <c r="M603" s="22">
        <v>6</v>
      </c>
      <c r="N603" s="22" t="s">
        <v>284</v>
      </c>
      <c r="O603" s="22" t="s">
        <v>3993</v>
      </c>
      <c r="P603" s="22"/>
      <c r="Q603" s="64">
        <v>42039.50172453704</v>
      </c>
      <c r="R603" s="22"/>
      <c r="S603" s="22" t="s">
        <v>8370</v>
      </c>
      <c r="T603" s="22" t="s">
        <v>4055</v>
      </c>
      <c r="U603" s="22"/>
      <c r="V603" s="23">
        <v>14107974393</v>
      </c>
      <c r="W603" s="22" t="s">
        <v>3991</v>
      </c>
      <c r="X603" s="22" t="s">
        <v>1806</v>
      </c>
      <c r="Y603" s="22" t="s">
        <v>8371</v>
      </c>
      <c r="Z603" s="22" t="s">
        <v>8372</v>
      </c>
      <c r="AA603" s="22"/>
      <c r="AB603" s="22" t="s">
        <v>89</v>
      </c>
      <c r="AC603" s="22">
        <v>10</v>
      </c>
      <c r="AD603" s="22" t="s">
        <v>66</v>
      </c>
      <c r="AE603" s="22" t="s">
        <v>51</v>
      </c>
      <c r="AF603" s="22" t="s">
        <v>3990</v>
      </c>
      <c r="AG603" s="22" t="s">
        <v>8150</v>
      </c>
      <c r="AH603" s="37"/>
    </row>
    <row r="604" spans="1:34" x14ac:dyDescent="0.25">
      <c r="A604" s="22">
        <v>2015</v>
      </c>
      <c r="B604" s="22" t="s">
        <v>3995</v>
      </c>
      <c r="C604" s="22">
        <v>47460</v>
      </c>
      <c r="D604" s="22" t="s">
        <v>596</v>
      </c>
      <c r="E604" s="22" t="s">
        <v>7359</v>
      </c>
      <c r="F604" s="23">
        <v>447460002640</v>
      </c>
      <c r="G604" s="22" t="s">
        <v>286</v>
      </c>
      <c r="H604" s="22" t="s">
        <v>42</v>
      </c>
      <c r="I604" s="22" t="s">
        <v>7359</v>
      </c>
      <c r="J604" s="23">
        <v>44746000264001</v>
      </c>
      <c r="K604" s="22" t="s">
        <v>45</v>
      </c>
      <c r="L604" s="22" t="s">
        <v>327</v>
      </c>
      <c r="M604" s="22">
        <v>0</v>
      </c>
      <c r="N604" s="22" t="s">
        <v>5275</v>
      </c>
      <c r="O604" s="22" t="s">
        <v>74</v>
      </c>
      <c r="P604" s="22"/>
      <c r="Q604" s="64">
        <v>42244.914710648147</v>
      </c>
      <c r="R604" s="22"/>
      <c r="S604" s="22" t="s">
        <v>8373</v>
      </c>
      <c r="T604" s="22" t="s">
        <v>3998</v>
      </c>
      <c r="U604" s="22">
        <v>-1</v>
      </c>
      <c r="V604" s="23">
        <v>10851010336</v>
      </c>
      <c r="W604" s="22" t="s">
        <v>3991</v>
      </c>
      <c r="X604" s="22" t="s">
        <v>161</v>
      </c>
      <c r="Y604" s="22" t="s">
        <v>8374</v>
      </c>
      <c r="Z604" s="22" t="s">
        <v>1391</v>
      </c>
      <c r="AA604" s="22" t="s">
        <v>294</v>
      </c>
      <c r="AB604" s="22" t="s">
        <v>89</v>
      </c>
      <c r="AC604" s="22">
        <v>4</v>
      </c>
      <c r="AD604" s="22" t="s">
        <v>66</v>
      </c>
      <c r="AE604" s="22" t="s">
        <v>51</v>
      </c>
      <c r="AF604" s="22"/>
      <c r="AG604" s="22" t="s">
        <v>8150</v>
      </c>
      <c r="AH604" s="37"/>
    </row>
    <row r="605" spans="1:34" x14ac:dyDescent="0.25">
      <c r="A605" s="22">
        <v>2015</v>
      </c>
      <c r="B605" s="22" t="s">
        <v>3995</v>
      </c>
      <c r="C605" s="22">
        <v>134</v>
      </c>
      <c r="D605" s="22" t="s">
        <v>4099</v>
      </c>
      <c r="E605" s="22" t="s">
        <v>41</v>
      </c>
      <c r="F605" s="23">
        <v>347707001950</v>
      </c>
      <c r="G605" s="22" t="s">
        <v>286</v>
      </c>
      <c r="H605" s="22" t="s">
        <v>42</v>
      </c>
      <c r="I605" s="22" t="s">
        <v>43</v>
      </c>
      <c r="J605" s="23">
        <v>34770700195001</v>
      </c>
      <c r="K605" s="22" t="s">
        <v>45</v>
      </c>
      <c r="L605" s="22" t="s">
        <v>232</v>
      </c>
      <c r="M605" s="22">
        <v>1</v>
      </c>
      <c r="N605" s="22">
        <v>1</v>
      </c>
      <c r="O605" s="22" t="s">
        <v>3993</v>
      </c>
      <c r="P605" s="22"/>
      <c r="Q605" s="64">
        <v>42054.556354166663</v>
      </c>
      <c r="R605" s="22"/>
      <c r="S605" s="22" t="s">
        <v>8375</v>
      </c>
      <c r="T605" s="22" t="s">
        <v>3992</v>
      </c>
      <c r="U605" s="22">
        <v>-1</v>
      </c>
      <c r="V605" s="23">
        <v>10824933539</v>
      </c>
      <c r="W605" s="22" t="s">
        <v>3991</v>
      </c>
      <c r="X605" s="22" t="s">
        <v>161</v>
      </c>
      <c r="Y605" s="22" t="s">
        <v>748</v>
      </c>
      <c r="Z605" s="22" t="s">
        <v>215</v>
      </c>
      <c r="AA605" s="22" t="s">
        <v>464</v>
      </c>
      <c r="AB605" s="22" t="s">
        <v>53</v>
      </c>
      <c r="AC605" s="22">
        <v>6</v>
      </c>
      <c r="AD605" s="22" t="s">
        <v>66</v>
      </c>
      <c r="AE605" s="22" t="s">
        <v>4191</v>
      </c>
      <c r="AF605" s="22"/>
      <c r="AG605" s="22" t="s">
        <v>8150</v>
      </c>
      <c r="AH605" s="37"/>
    </row>
    <row r="606" spans="1:34" x14ac:dyDescent="0.25">
      <c r="A606" s="22">
        <v>2015</v>
      </c>
      <c r="B606" s="22" t="s">
        <v>3995</v>
      </c>
      <c r="C606" s="22">
        <v>47245</v>
      </c>
      <c r="D606" s="22" t="s">
        <v>251</v>
      </c>
      <c r="E606" s="22" t="s">
        <v>1984</v>
      </c>
      <c r="F606" s="23">
        <v>347245050242</v>
      </c>
      <c r="G606" s="22" t="s">
        <v>286</v>
      </c>
      <c r="H606" s="22" t="s">
        <v>42</v>
      </c>
      <c r="I606" s="22" t="s">
        <v>1984</v>
      </c>
      <c r="J606" s="23">
        <v>34724505024201</v>
      </c>
      <c r="K606" s="22" t="s">
        <v>493</v>
      </c>
      <c r="L606" s="22" t="s">
        <v>7277</v>
      </c>
      <c r="M606" s="22">
        <v>25</v>
      </c>
      <c r="N606" s="22" t="s">
        <v>284</v>
      </c>
      <c r="O606" s="22" t="s">
        <v>4004</v>
      </c>
      <c r="P606" s="22"/>
      <c r="Q606" s="64">
        <v>42192.725578703707</v>
      </c>
      <c r="R606" s="22"/>
      <c r="S606" s="22" t="s">
        <v>6659</v>
      </c>
      <c r="T606" s="22" t="s">
        <v>3992</v>
      </c>
      <c r="U606" s="22"/>
      <c r="V606" s="23">
        <v>987962</v>
      </c>
      <c r="W606" s="22" t="s">
        <v>3991</v>
      </c>
      <c r="X606" s="22" t="s">
        <v>1624</v>
      </c>
      <c r="Y606" s="22" t="s">
        <v>506</v>
      </c>
      <c r="Z606" s="22" t="s">
        <v>3100</v>
      </c>
      <c r="AA606" s="22"/>
      <c r="AB606" s="22" t="s">
        <v>53</v>
      </c>
      <c r="AC606" s="22">
        <v>19</v>
      </c>
      <c r="AD606" s="22" t="s">
        <v>66</v>
      </c>
      <c r="AE606" s="22" t="s">
        <v>51</v>
      </c>
      <c r="AF606" s="22" t="s">
        <v>3990</v>
      </c>
      <c r="AG606" s="22" t="s">
        <v>8150</v>
      </c>
      <c r="AH606" s="37"/>
    </row>
    <row r="607" spans="1:34" x14ac:dyDescent="0.25">
      <c r="A607" s="22">
        <v>2015</v>
      </c>
      <c r="B607" s="22" t="s">
        <v>3995</v>
      </c>
      <c r="C607" s="22">
        <v>47745</v>
      </c>
      <c r="D607" s="22" t="s">
        <v>344</v>
      </c>
      <c r="E607" s="22" t="s">
        <v>346</v>
      </c>
      <c r="F607" s="23">
        <v>347745000517</v>
      </c>
      <c r="G607" s="22" t="s">
        <v>286</v>
      </c>
      <c r="H607" s="22" t="s">
        <v>42</v>
      </c>
      <c r="I607" s="22" t="s">
        <v>347</v>
      </c>
      <c r="J607" s="23">
        <v>34774500051701</v>
      </c>
      <c r="K607" s="22" t="s">
        <v>45</v>
      </c>
      <c r="L607" s="22" t="s">
        <v>76</v>
      </c>
      <c r="M607" s="22">
        <v>4</v>
      </c>
      <c r="N607" s="22" t="s">
        <v>4105</v>
      </c>
      <c r="O607" s="22" t="s">
        <v>3993</v>
      </c>
      <c r="P607" s="22"/>
      <c r="Q607" s="64">
        <v>42200.653229166666</v>
      </c>
      <c r="R607" s="22"/>
      <c r="S607" s="22" t="s">
        <v>6664</v>
      </c>
      <c r="T607" s="22" t="s">
        <v>3992</v>
      </c>
      <c r="U607" s="22">
        <v>-1</v>
      </c>
      <c r="V607" s="23">
        <v>98020670606</v>
      </c>
      <c r="W607" s="22" t="s">
        <v>3991</v>
      </c>
      <c r="X607" s="22" t="s">
        <v>502</v>
      </c>
      <c r="Y607" s="22" t="s">
        <v>575</v>
      </c>
      <c r="Z607" s="22" t="s">
        <v>732</v>
      </c>
      <c r="AA607" s="22" t="s">
        <v>653</v>
      </c>
      <c r="AB607" s="22" t="s">
        <v>53</v>
      </c>
      <c r="AC607" s="22">
        <v>16</v>
      </c>
      <c r="AD607" s="22" t="s">
        <v>64</v>
      </c>
      <c r="AE607" s="22" t="s">
        <v>65</v>
      </c>
      <c r="AF607" s="22" t="s">
        <v>3990</v>
      </c>
      <c r="AG607" s="22" t="s">
        <v>8150</v>
      </c>
      <c r="AH607" s="37"/>
    </row>
    <row r="608" spans="1:34" x14ac:dyDescent="0.25">
      <c r="A608" s="22">
        <v>2015</v>
      </c>
      <c r="B608" s="22" t="s">
        <v>3995</v>
      </c>
      <c r="C608" s="22">
        <v>47288</v>
      </c>
      <c r="D608" s="22" t="s">
        <v>4013</v>
      </c>
      <c r="E608" s="22" t="s">
        <v>2179</v>
      </c>
      <c r="F608" s="23">
        <v>347288000026</v>
      </c>
      <c r="G608" s="22" t="s">
        <v>286</v>
      </c>
      <c r="H608" s="22" t="s">
        <v>42</v>
      </c>
      <c r="I608" s="22" t="s">
        <v>2179</v>
      </c>
      <c r="J608" s="23">
        <v>34728800002601</v>
      </c>
      <c r="K608" s="22" t="s">
        <v>45</v>
      </c>
      <c r="L608" s="22" t="s">
        <v>114</v>
      </c>
      <c r="M608" s="22">
        <v>9</v>
      </c>
      <c r="N608" s="22">
        <v>903</v>
      </c>
      <c r="O608" s="22" t="s">
        <v>3993</v>
      </c>
      <c r="P608" s="22"/>
      <c r="Q608" s="64">
        <v>41990.431307870371</v>
      </c>
      <c r="R608" s="22"/>
      <c r="S608" s="22" t="s">
        <v>8376</v>
      </c>
      <c r="T608" s="22" t="s">
        <v>4245</v>
      </c>
      <c r="U608" s="22"/>
      <c r="V608" s="23">
        <v>321364750</v>
      </c>
      <c r="W608" s="22" t="s">
        <v>3991</v>
      </c>
      <c r="X608" s="22" t="s">
        <v>502</v>
      </c>
      <c r="Y608" s="22" t="s">
        <v>1680</v>
      </c>
      <c r="Z608" s="22" t="s">
        <v>1629</v>
      </c>
      <c r="AA608" s="22" t="s">
        <v>299</v>
      </c>
      <c r="AB608" s="22" t="s">
        <v>89</v>
      </c>
      <c r="AC608" s="22">
        <v>14</v>
      </c>
      <c r="AD608" s="22" t="s">
        <v>66</v>
      </c>
      <c r="AE608" s="22" t="s">
        <v>51</v>
      </c>
      <c r="AF608" s="22"/>
      <c r="AG608" s="22" t="s">
        <v>8150</v>
      </c>
      <c r="AH608" s="37"/>
    </row>
    <row r="609" spans="1:34" x14ac:dyDescent="0.25">
      <c r="A609" s="22">
        <v>2015</v>
      </c>
      <c r="B609" s="22" t="s">
        <v>3995</v>
      </c>
      <c r="C609" s="22">
        <v>47288</v>
      </c>
      <c r="D609" s="22" t="s">
        <v>4013</v>
      </c>
      <c r="E609" s="22" t="s">
        <v>2179</v>
      </c>
      <c r="F609" s="23">
        <v>347288000026</v>
      </c>
      <c r="G609" s="22" t="s">
        <v>286</v>
      </c>
      <c r="H609" s="22" t="s">
        <v>42</v>
      </c>
      <c r="I609" s="22" t="s">
        <v>2179</v>
      </c>
      <c r="J609" s="23">
        <v>34728800002601</v>
      </c>
      <c r="K609" s="22" t="s">
        <v>45</v>
      </c>
      <c r="L609" s="22" t="s">
        <v>76</v>
      </c>
      <c r="M609" s="22">
        <v>4</v>
      </c>
      <c r="N609" s="22">
        <v>401</v>
      </c>
      <c r="O609" s="22" t="s">
        <v>3993</v>
      </c>
      <c r="P609" s="22"/>
      <c r="Q609" s="64">
        <v>41990.433321759258</v>
      </c>
      <c r="R609" s="22"/>
      <c r="S609" s="22" t="s">
        <v>8377</v>
      </c>
      <c r="T609" s="22" t="s">
        <v>4055</v>
      </c>
      <c r="U609" s="22"/>
      <c r="V609" s="23">
        <v>394888050</v>
      </c>
      <c r="W609" s="22" t="s">
        <v>3991</v>
      </c>
      <c r="X609" s="22" t="s">
        <v>1680</v>
      </c>
      <c r="Y609" s="22" t="s">
        <v>3960</v>
      </c>
      <c r="Z609" s="22" t="s">
        <v>1466</v>
      </c>
      <c r="AA609" s="22" t="s">
        <v>8378</v>
      </c>
      <c r="AB609" s="22" t="s">
        <v>89</v>
      </c>
      <c r="AC609" s="22">
        <v>8</v>
      </c>
      <c r="AD609" s="22" t="s">
        <v>66</v>
      </c>
      <c r="AE609" s="22" t="s">
        <v>51</v>
      </c>
      <c r="AF609" s="22"/>
      <c r="AG609" s="22" t="s">
        <v>8150</v>
      </c>
      <c r="AH609" s="37"/>
    </row>
    <row r="610" spans="1:34" x14ac:dyDescent="0.25">
      <c r="A610" s="22">
        <v>2015</v>
      </c>
      <c r="B610" s="22" t="s">
        <v>3995</v>
      </c>
      <c r="C610" s="22">
        <v>47288</v>
      </c>
      <c r="D610" s="22" t="s">
        <v>4013</v>
      </c>
      <c r="E610" s="22" t="s">
        <v>627</v>
      </c>
      <c r="F610" s="23">
        <v>347288000701</v>
      </c>
      <c r="G610" s="22" t="s">
        <v>286</v>
      </c>
      <c r="H610" s="22" t="s">
        <v>42</v>
      </c>
      <c r="I610" s="22" t="s">
        <v>627</v>
      </c>
      <c r="J610" s="23">
        <v>34728800070101</v>
      </c>
      <c r="K610" s="22" t="s">
        <v>131</v>
      </c>
      <c r="L610" s="22" t="s">
        <v>278</v>
      </c>
      <c r="M610" s="22">
        <v>8</v>
      </c>
      <c r="N610" s="22">
        <v>801</v>
      </c>
      <c r="O610" s="22" t="s">
        <v>3993</v>
      </c>
      <c r="P610" s="22"/>
      <c r="Q610" s="64">
        <v>42128.61204861111</v>
      </c>
      <c r="R610" s="22"/>
      <c r="S610" s="22" t="s">
        <v>8379</v>
      </c>
      <c r="T610" s="22" t="s">
        <v>3992</v>
      </c>
      <c r="U610" s="22"/>
      <c r="V610" s="23">
        <v>1994913</v>
      </c>
      <c r="W610" s="22" t="s">
        <v>3991</v>
      </c>
      <c r="X610" s="22" t="s">
        <v>122</v>
      </c>
      <c r="Y610" s="22" t="s">
        <v>2716</v>
      </c>
      <c r="Z610" s="22" t="s">
        <v>282</v>
      </c>
      <c r="AA610" s="22" t="s">
        <v>759</v>
      </c>
      <c r="AB610" s="22" t="s">
        <v>53</v>
      </c>
      <c r="AC610" s="22">
        <v>12</v>
      </c>
      <c r="AD610" s="22" t="s">
        <v>66</v>
      </c>
      <c r="AE610" s="22" t="s">
        <v>51</v>
      </c>
      <c r="AF610" s="22" t="s">
        <v>3990</v>
      </c>
      <c r="AG610" s="22" t="s">
        <v>8150</v>
      </c>
      <c r="AH610" s="37"/>
    </row>
    <row r="611" spans="1:34" x14ac:dyDescent="0.25">
      <c r="A611" s="22">
        <v>2015</v>
      </c>
      <c r="B611" s="22" t="s">
        <v>3995</v>
      </c>
      <c r="C611" s="22">
        <v>47288</v>
      </c>
      <c r="D611" s="22" t="s">
        <v>4013</v>
      </c>
      <c r="E611" s="22" t="s">
        <v>2179</v>
      </c>
      <c r="F611" s="23">
        <v>347288000026</v>
      </c>
      <c r="G611" s="22" t="s">
        <v>286</v>
      </c>
      <c r="H611" s="22" t="s">
        <v>42</v>
      </c>
      <c r="I611" s="22" t="s">
        <v>2179</v>
      </c>
      <c r="J611" s="23">
        <v>34728800002601</v>
      </c>
      <c r="K611" s="22" t="s">
        <v>45</v>
      </c>
      <c r="L611" s="22" t="s">
        <v>114</v>
      </c>
      <c r="M611" s="22">
        <v>9</v>
      </c>
      <c r="N611" s="22">
        <v>903</v>
      </c>
      <c r="O611" s="22" t="s">
        <v>3993</v>
      </c>
      <c r="P611" s="22"/>
      <c r="Q611" s="64">
        <v>41990.431319444448</v>
      </c>
      <c r="R611" s="22"/>
      <c r="S611" s="22" t="s">
        <v>8380</v>
      </c>
      <c r="T611" s="22" t="s">
        <v>3992</v>
      </c>
      <c r="U611" s="22"/>
      <c r="V611" s="23">
        <v>307788498</v>
      </c>
      <c r="W611" s="22" t="s">
        <v>3991</v>
      </c>
      <c r="X611" s="22" t="s">
        <v>782</v>
      </c>
      <c r="Y611" s="22" t="s">
        <v>1974</v>
      </c>
      <c r="Z611" s="22" t="s">
        <v>440</v>
      </c>
      <c r="AA611" s="22" t="s">
        <v>488</v>
      </c>
      <c r="AB611" s="22" t="s">
        <v>89</v>
      </c>
      <c r="AC611" s="22">
        <v>14</v>
      </c>
      <c r="AD611" s="22" t="s">
        <v>66</v>
      </c>
      <c r="AE611" s="22" t="s">
        <v>51</v>
      </c>
      <c r="AF611" s="22"/>
      <c r="AG611" s="22" t="s">
        <v>8150</v>
      </c>
      <c r="AH611" s="37"/>
    </row>
    <row r="612" spans="1:34" x14ac:dyDescent="0.25">
      <c r="A612" s="22">
        <v>2015</v>
      </c>
      <c r="B612" s="22" t="s">
        <v>3995</v>
      </c>
      <c r="C612" s="22">
        <v>47288</v>
      </c>
      <c r="D612" s="22" t="s">
        <v>4013</v>
      </c>
      <c r="E612" s="22" t="s">
        <v>2179</v>
      </c>
      <c r="F612" s="23">
        <v>347288000026</v>
      </c>
      <c r="G612" s="22" t="s">
        <v>286</v>
      </c>
      <c r="H612" s="22" t="s">
        <v>42</v>
      </c>
      <c r="I612" s="22" t="s">
        <v>2179</v>
      </c>
      <c r="J612" s="23">
        <v>34728800002601</v>
      </c>
      <c r="K612" s="22" t="s">
        <v>45</v>
      </c>
      <c r="L612" s="22" t="s">
        <v>88</v>
      </c>
      <c r="M612" s="22">
        <v>7</v>
      </c>
      <c r="N612" s="22">
        <v>702</v>
      </c>
      <c r="O612" s="22" t="s">
        <v>3993</v>
      </c>
      <c r="P612" s="22"/>
      <c r="Q612" s="64">
        <v>41990.432384259257</v>
      </c>
      <c r="R612" s="22"/>
      <c r="S612" s="22" t="s">
        <v>8381</v>
      </c>
      <c r="T612" s="22" t="s">
        <v>4245</v>
      </c>
      <c r="U612" s="22"/>
      <c r="V612" s="23">
        <v>339565820</v>
      </c>
      <c r="W612" s="22" t="s">
        <v>3991</v>
      </c>
      <c r="X612" s="22" t="s">
        <v>671</v>
      </c>
      <c r="Y612" s="22" t="s">
        <v>1737</v>
      </c>
      <c r="Z612" s="22" t="s">
        <v>58</v>
      </c>
      <c r="AA612" s="22" t="s">
        <v>318</v>
      </c>
      <c r="AB612" s="22" t="s">
        <v>53</v>
      </c>
      <c r="AC612" s="22">
        <v>12</v>
      </c>
      <c r="AD612" s="22" t="s">
        <v>66</v>
      </c>
      <c r="AE612" s="22" t="s">
        <v>51</v>
      </c>
      <c r="AF612" s="22"/>
      <c r="AG612" s="22" t="s">
        <v>8150</v>
      </c>
      <c r="AH612" s="37"/>
    </row>
    <row r="613" spans="1:34" x14ac:dyDescent="0.25">
      <c r="A613" s="22">
        <v>2015</v>
      </c>
      <c r="B613" s="22" t="s">
        <v>3995</v>
      </c>
      <c r="C613" s="22">
        <v>47288</v>
      </c>
      <c r="D613" s="22" t="s">
        <v>4013</v>
      </c>
      <c r="E613" s="22" t="s">
        <v>1925</v>
      </c>
      <c r="F613" s="23">
        <v>347288000697</v>
      </c>
      <c r="G613" s="22" t="s">
        <v>286</v>
      </c>
      <c r="H613" s="22" t="s">
        <v>42</v>
      </c>
      <c r="I613" s="22" t="s">
        <v>1925</v>
      </c>
      <c r="J613" s="23">
        <v>34728800069701</v>
      </c>
      <c r="K613" s="22" t="s">
        <v>45</v>
      </c>
      <c r="L613" s="22" t="s">
        <v>7263</v>
      </c>
      <c r="M613" s="22">
        <v>10</v>
      </c>
      <c r="N613" s="22" t="s">
        <v>286</v>
      </c>
      <c r="O613" s="22" t="s">
        <v>3993</v>
      </c>
      <c r="P613" s="22"/>
      <c r="Q613" s="64">
        <v>41989.502071759256</v>
      </c>
      <c r="R613" s="22"/>
      <c r="S613" s="22" t="s">
        <v>8382</v>
      </c>
      <c r="T613" s="22" t="s">
        <v>3992</v>
      </c>
      <c r="U613" s="22"/>
      <c r="V613" s="23">
        <v>506839</v>
      </c>
      <c r="W613" s="22" t="s">
        <v>3991</v>
      </c>
      <c r="X613" s="22" t="s">
        <v>505</v>
      </c>
      <c r="Y613" s="22" t="s">
        <v>374</v>
      </c>
      <c r="Z613" s="22" t="s">
        <v>8383</v>
      </c>
      <c r="AA613" s="22" t="s">
        <v>299</v>
      </c>
      <c r="AB613" s="22" t="s">
        <v>89</v>
      </c>
      <c r="AC613" s="22">
        <v>15</v>
      </c>
      <c r="AD613" s="22" t="s">
        <v>66</v>
      </c>
      <c r="AE613" s="22" t="s">
        <v>51</v>
      </c>
      <c r="AF613" s="22" t="s">
        <v>3990</v>
      </c>
      <c r="AG613" s="22" t="s">
        <v>8150</v>
      </c>
      <c r="AH613" s="37"/>
    </row>
    <row r="614" spans="1:34" x14ac:dyDescent="0.25">
      <c r="A614" s="22">
        <v>2015</v>
      </c>
      <c r="B614" s="22" t="s">
        <v>3995</v>
      </c>
      <c r="C614" s="22">
        <v>47460</v>
      </c>
      <c r="D614" s="22" t="s">
        <v>596</v>
      </c>
      <c r="E614" s="22" t="s">
        <v>1355</v>
      </c>
      <c r="F614" s="23">
        <v>347460001622</v>
      </c>
      <c r="G614" s="22" t="s">
        <v>286</v>
      </c>
      <c r="H614" s="22" t="s">
        <v>42</v>
      </c>
      <c r="I614" s="22" t="s">
        <v>1355</v>
      </c>
      <c r="J614" s="23">
        <v>34746000162201</v>
      </c>
      <c r="K614" s="22" t="s">
        <v>45</v>
      </c>
      <c r="L614" s="22" t="s">
        <v>232</v>
      </c>
      <c r="M614" s="22">
        <v>1</v>
      </c>
      <c r="N614" s="22">
        <v>1</v>
      </c>
      <c r="O614" s="22" t="s">
        <v>3993</v>
      </c>
      <c r="P614" s="22"/>
      <c r="Q614" s="64">
        <v>42234.398194444446</v>
      </c>
      <c r="R614" s="22"/>
      <c r="S614" s="22" t="s">
        <v>6728</v>
      </c>
      <c r="T614" s="22" t="s">
        <v>3992</v>
      </c>
      <c r="U614" s="22">
        <v>-1</v>
      </c>
      <c r="V614" s="23">
        <v>11934363998</v>
      </c>
      <c r="W614" s="22" t="s">
        <v>3991</v>
      </c>
      <c r="X614" s="22" t="s">
        <v>567</v>
      </c>
      <c r="Y614" s="22" t="s">
        <v>2715</v>
      </c>
      <c r="Z614" s="22" t="s">
        <v>1360</v>
      </c>
      <c r="AA614" s="22" t="s">
        <v>564</v>
      </c>
      <c r="AB614" s="22" t="s">
        <v>89</v>
      </c>
      <c r="AC614" s="22">
        <v>14</v>
      </c>
      <c r="AD614" s="22" t="s">
        <v>64</v>
      </c>
      <c r="AE614" s="22" t="s">
        <v>65</v>
      </c>
      <c r="AF614" s="22" t="s">
        <v>3990</v>
      </c>
      <c r="AG614" s="22" t="s">
        <v>8150</v>
      </c>
      <c r="AH614" s="37"/>
    </row>
    <row r="615" spans="1:34" x14ac:dyDescent="0.25">
      <c r="A615" s="22">
        <v>2015</v>
      </c>
      <c r="B615" s="22" t="s">
        <v>3995</v>
      </c>
      <c r="C615" s="22">
        <v>47288</v>
      </c>
      <c r="D615" s="22" t="s">
        <v>4013</v>
      </c>
      <c r="E615" s="22" t="s">
        <v>2179</v>
      </c>
      <c r="F615" s="23">
        <v>347288000026</v>
      </c>
      <c r="G615" s="22" t="s">
        <v>286</v>
      </c>
      <c r="H615" s="22" t="s">
        <v>42</v>
      </c>
      <c r="I615" s="22" t="s">
        <v>2179</v>
      </c>
      <c r="J615" s="23">
        <v>34728800002601</v>
      </c>
      <c r="K615" s="22" t="s">
        <v>45</v>
      </c>
      <c r="L615" s="22" t="s">
        <v>179</v>
      </c>
      <c r="M615" s="22">
        <v>2</v>
      </c>
      <c r="N615" s="22">
        <v>201</v>
      </c>
      <c r="O615" s="22" t="s">
        <v>3993</v>
      </c>
      <c r="P615" s="22"/>
      <c r="Q615" s="64">
        <v>41990.433900462966</v>
      </c>
      <c r="R615" s="22"/>
      <c r="S615" s="22" t="s">
        <v>8384</v>
      </c>
      <c r="T615" s="22" t="s">
        <v>3992</v>
      </c>
      <c r="U615" s="22">
        <v>-1</v>
      </c>
      <c r="V615" s="23">
        <v>10818022692</v>
      </c>
      <c r="W615" s="22" t="s">
        <v>3991</v>
      </c>
      <c r="X615" s="22" t="s">
        <v>462</v>
      </c>
      <c r="Y615" s="22" t="s">
        <v>342</v>
      </c>
      <c r="Z615" s="22" t="s">
        <v>3306</v>
      </c>
      <c r="AA615" s="22" t="s">
        <v>59</v>
      </c>
      <c r="AB615" s="22" t="s">
        <v>53</v>
      </c>
      <c r="AC615" s="22">
        <v>6</v>
      </c>
      <c r="AD615" s="22" t="s">
        <v>66</v>
      </c>
      <c r="AE615" s="22" t="s">
        <v>51</v>
      </c>
      <c r="AF615" s="22"/>
      <c r="AG615" s="22" t="s">
        <v>8150</v>
      </c>
      <c r="AH615" s="37"/>
    </row>
    <row r="616" spans="1:34" x14ac:dyDescent="0.25">
      <c r="A616" s="22">
        <v>2015</v>
      </c>
      <c r="B616" s="22" t="s">
        <v>3995</v>
      </c>
      <c r="C616" s="22">
        <v>47288</v>
      </c>
      <c r="D616" s="22" t="s">
        <v>4013</v>
      </c>
      <c r="E616" s="22" t="s">
        <v>2179</v>
      </c>
      <c r="F616" s="23">
        <v>347288000026</v>
      </c>
      <c r="G616" s="22" t="s">
        <v>286</v>
      </c>
      <c r="H616" s="22" t="s">
        <v>42</v>
      </c>
      <c r="I616" s="22" t="s">
        <v>2179</v>
      </c>
      <c r="J616" s="23">
        <v>34728800002601</v>
      </c>
      <c r="K616" s="22" t="s">
        <v>45</v>
      </c>
      <c r="L616" s="22" t="s">
        <v>96</v>
      </c>
      <c r="M616" s="22">
        <v>3</v>
      </c>
      <c r="N616" s="22">
        <v>301</v>
      </c>
      <c r="O616" s="22" t="s">
        <v>3993</v>
      </c>
      <c r="P616" s="22"/>
      <c r="Q616" s="64">
        <v>41990.433634259258</v>
      </c>
      <c r="R616" s="22"/>
      <c r="S616" s="22" t="s">
        <v>8385</v>
      </c>
      <c r="T616" s="22" t="s">
        <v>4055</v>
      </c>
      <c r="U616" s="22">
        <v>-1</v>
      </c>
      <c r="V616" s="23">
        <v>10817980230</v>
      </c>
      <c r="W616" s="22" t="s">
        <v>3991</v>
      </c>
      <c r="X616" s="22" t="s">
        <v>462</v>
      </c>
      <c r="Y616" s="22" t="s">
        <v>342</v>
      </c>
      <c r="Z616" s="22" t="s">
        <v>380</v>
      </c>
      <c r="AA616" s="22" t="s">
        <v>231</v>
      </c>
      <c r="AB616" s="22" t="s">
        <v>53</v>
      </c>
      <c r="AC616" s="22">
        <v>8</v>
      </c>
      <c r="AD616" s="22" t="s">
        <v>66</v>
      </c>
      <c r="AE616" s="22" t="s">
        <v>51</v>
      </c>
      <c r="AF616" s="22"/>
      <c r="AG616" s="22" t="s">
        <v>8150</v>
      </c>
      <c r="AH616" s="37"/>
    </row>
    <row r="617" spans="1:34" x14ac:dyDescent="0.25">
      <c r="A617" s="22">
        <v>2015</v>
      </c>
      <c r="B617" s="22" t="s">
        <v>3995</v>
      </c>
      <c r="C617" s="22">
        <v>47058</v>
      </c>
      <c r="D617" s="22" t="s">
        <v>4053</v>
      </c>
      <c r="E617" s="22" t="s">
        <v>7253</v>
      </c>
      <c r="F617" s="23">
        <v>347058001406</v>
      </c>
      <c r="G617" s="22" t="s">
        <v>286</v>
      </c>
      <c r="H617" s="22" t="s">
        <v>42</v>
      </c>
      <c r="I617" s="22" t="s">
        <v>7253</v>
      </c>
      <c r="J617" s="23">
        <v>34705800140601</v>
      </c>
      <c r="K617" s="22" t="s">
        <v>45</v>
      </c>
      <c r="L617" s="22" t="s">
        <v>179</v>
      </c>
      <c r="M617" s="22">
        <v>2</v>
      </c>
      <c r="N617" s="22">
        <v>205</v>
      </c>
      <c r="O617" s="22" t="s">
        <v>3993</v>
      </c>
      <c r="P617" s="22"/>
      <c r="Q617" s="64">
        <v>42187.402175925927</v>
      </c>
      <c r="R617" s="22"/>
      <c r="S617" s="22" t="s">
        <v>6737</v>
      </c>
      <c r="T617" s="22" t="s">
        <v>3992</v>
      </c>
      <c r="U617" s="22">
        <v>-1</v>
      </c>
      <c r="V617" s="23">
        <v>100100125</v>
      </c>
      <c r="W617" s="22" t="s">
        <v>3991</v>
      </c>
      <c r="X617" s="22" t="s">
        <v>1639</v>
      </c>
      <c r="Y617" s="22" t="s">
        <v>1888</v>
      </c>
      <c r="Z617" s="22" t="s">
        <v>58</v>
      </c>
      <c r="AA617" s="22" t="s">
        <v>59</v>
      </c>
      <c r="AB617" s="22" t="s">
        <v>53</v>
      </c>
      <c r="AC617" s="22">
        <v>8</v>
      </c>
      <c r="AD617" s="22" t="s">
        <v>66</v>
      </c>
      <c r="AE617" s="22" t="s">
        <v>51</v>
      </c>
      <c r="AF617" s="22" t="s">
        <v>3990</v>
      </c>
      <c r="AG617" s="22" t="s">
        <v>8150</v>
      </c>
      <c r="AH617" s="37"/>
    </row>
    <row r="618" spans="1:34" x14ac:dyDescent="0.25">
      <c r="A618" s="22">
        <v>2015</v>
      </c>
      <c r="B618" s="22" t="s">
        <v>3995</v>
      </c>
      <c r="C618" s="22">
        <v>47288</v>
      </c>
      <c r="D618" s="22" t="s">
        <v>4013</v>
      </c>
      <c r="E618" s="22" t="s">
        <v>3044</v>
      </c>
      <c r="F618" s="23">
        <v>347288010358</v>
      </c>
      <c r="G618" s="22" t="s">
        <v>286</v>
      </c>
      <c r="H618" s="22" t="s">
        <v>42</v>
      </c>
      <c r="I618" s="22" t="s">
        <v>3044</v>
      </c>
      <c r="J618" s="23">
        <v>34728801035801</v>
      </c>
      <c r="K618" s="22" t="s">
        <v>45</v>
      </c>
      <c r="L618" s="22" t="s">
        <v>96</v>
      </c>
      <c r="M618" s="22">
        <v>3</v>
      </c>
      <c r="N618" s="22" t="s">
        <v>286</v>
      </c>
      <c r="O618" s="22" t="s">
        <v>3993</v>
      </c>
      <c r="P618" s="22"/>
      <c r="Q618" s="64">
        <v>42012.46707175926</v>
      </c>
      <c r="R618" s="22"/>
      <c r="S618" s="22" t="s">
        <v>8386</v>
      </c>
      <c r="T618" s="22" t="s">
        <v>3992</v>
      </c>
      <c r="U618" s="22">
        <v>-1</v>
      </c>
      <c r="V618" s="23">
        <v>10811796484</v>
      </c>
      <c r="W618" s="22" t="s">
        <v>3991</v>
      </c>
      <c r="X618" s="22" t="s">
        <v>1493</v>
      </c>
      <c r="Y618" s="22" t="s">
        <v>3098</v>
      </c>
      <c r="Z618" s="22" t="s">
        <v>8387</v>
      </c>
      <c r="AA618" s="22" t="s">
        <v>164</v>
      </c>
      <c r="AB618" s="22" t="s">
        <v>53</v>
      </c>
      <c r="AC618" s="22">
        <v>8</v>
      </c>
      <c r="AD618" s="22" t="s">
        <v>66</v>
      </c>
      <c r="AE618" s="22" t="s">
        <v>51</v>
      </c>
      <c r="AF618" s="22" t="s">
        <v>3990</v>
      </c>
      <c r="AG618" s="22" t="s">
        <v>8150</v>
      </c>
      <c r="AH618" s="37"/>
    </row>
    <row r="619" spans="1:34" x14ac:dyDescent="0.25">
      <c r="A619" s="22">
        <v>2015</v>
      </c>
      <c r="B619" s="22" t="s">
        <v>3995</v>
      </c>
      <c r="C619" s="22">
        <v>47980</v>
      </c>
      <c r="D619" s="22" t="s">
        <v>157</v>
      </c>
      <c r="E619" s="22" t="s">
        <v>5406</v>
      </c>
      <c r="F619" s="23">
        <v>447980041742</v>
      </c>
      <c r="G619" s="22" t="s">
        <v>286</v>
      </c>
      <c r="H619" s="22" t="s">
        <v>42</v>
      </c>
      <c r="I619" s="22" t="s">
        <v>8388</v>
      </c>
      <c r="J619" s="23">
        <v>44798004174201</v>
      </c>
      <c r="K619" s="22" t="s">
        <v>45</v>
      </c>
      <c r="L619" s="22" t="s">
        <v>96</v>
      </c>
      <c r="M619" s="22">
        <v>3</v>
      </c>
      <c r="N619" s="22">
        <v>301</v>
      </c>
      <c r="O619" s="22" t="s">
        <v>3993</v>
      </c>
      <c r="P619" s="22"/>
      <c r="Q619" s="64">
        <v>42009.399837962963</v>
      </c>
      <c r="R619" s="22"/>
      <c r="S619" s="22" t="s">
        <v>8389</v>
      </c>
      <c r="T619" s="22" t="s">
        <v>3992</v>
      </c>
      <c r="U619" s="22">
        <v>-1</v>
      </c>
      <c r="V619" s="23">
        <v>421566626</v>
      </c>
      <c r="W619" s="22" t="s">
        <v>3991</v>
      </c>
      <c r="X619" s="22" t="s">
        <v>2668</v>
      </c>
      <c r="Y619" s="22" t="s">
        <v>317</v>
      </c>
      <c r="Z619" s="22" t="s">
        <v>299</v>
      </c>
      <c r="AA619" s="22" t="s">
        <v>246</v>
      </c>
      <c r="AB619" s="22" t="s">
        <v>89</v>
      </c>
      <c r="AC619" s="22">
        <v>5</v>
      </c>
      <c r="AD619" s="22" t="s">
        <v>66</v>
      </c>
      <c r="AE619" s="22" t="s">
        <v>51</v>
      </c>
      <c r="AF619" s="22"/>
      <c r="AG619" s="22" t="s">
        <v>8150</v>
      </c>
      <c r="AH619" s="37"/>
    </row>
    <row r="620" spans="1:34" x14ac:dyDescent="0.25">
      <c r="A620" s="22">
        <v>2015</v>
      </c>
      <c r="B620" s="22" t="s">
        <v>3995</v>
      </c>
      <c r="C620" s="22">
        <v>47288</v>
      </c>
      <c r="D620" s="22" t="s">
        <v>4013</v>
      </c>
      <c r="E620" s="22" t="s">
        <v>2179</v>
      </c>
      <c r="F620" s="23">
        <v>347288000026</v>
      </c>
      <c r="G620" s="22" t="s">
        <v>286</v>
      </c>
      <c r="H620" s="22" t="s">
        <v>42</v>
      </c>
      <c r="I620" s="22" t="s">
        <v>2179</v>
      </c>
      <c r="J620" s="23">
        <v>34728800002601</v>
      </c>
      <c r="K620" s="22" t="s">
        <v>45</v>
      </c>
      <c r="L620" s="22" t="s">
        <v>7263</v>
      </c>
      <c r="M620" s="22">
        <v>10</v>
      </c>
      <c r="N620" s="22">
        <v>1003</v>
      </c>
      <c r="O620" s="22" t="s">
        <v>3993</v>
      </c>
      <c r="P620" s="22"/>
      <c r="Q620" s="64">
        <v>42048.40320601852</v>
      </c>
      <c r="R620" s="22"/>
      <c r="S620" s="22" t="s">
        <v>8390</v>
      </c>
      <c r="T620" s="22" t="s">
        <v>4055</v>
      </c>
      <c r="U620" s="22"/>
      <c r="V620" s="23">
        <v>300600660</v>
      </c>
      <c r="W620" s="22" t="s">
        <v>3991</v>
      </c>
      <c r="X620" s="22" t="s">
        <v>2646</v>
      </c>
      <c r="Y620" s="22" t="s">
        <v>832</v>
      </c>
      <c r="Z620" s="22" t="s">
        <v>2235</v>
      </c>
      <c r="AA620" s="22" t="s">
        <v>195</v>
      </c>
      <c r="AB620" s="22" t="s">
        <v>89</v>
      </c>
      <c r="AC620" s="22">
        <v>15</v>
      </c>
      <c r="AD620" s="22" t="s">
        <v>66</v>
      </c>
      <c r="AE620" s="22" t="s">
        <v>51</v>
      </c>
      <c r="AF620" s="22" t="s">
        <v>3990</v>
      </c>
      <c r="AG620" s="22" t="s">
        <v>8150</v>
      </c>
      <c r="AH620" s="37"/>
    </row>
    <row r="621" spans="1:34" x14ac:dyDescent="0.25">
      <c r="A621" s="22">
        <v>2015</v>
      </c>
      <c r="B621" s="22" t="s">
        <v>3995</v>
      </c>
      <c r="C621" s="22">
        <v>47288</v>
      </c>
      <c r="D621" s="22" t="s">
        <v>4013</v>
      </c>
      <c r="E621" s="22" t="s">
        <v>2179</v>
      </c>
      <c r="F621" s="23">
        <v>347288000026</v>
      </c>
      <c r="G621" s="22" t="s">
        <v>286</v>
      </c>
      <c r="H621" s="22" t="s">
        <v>42</v>
      </c>
      <c r="I621" s="22" t="s">
        <v>2179</v>
      </c>
      <c r="J621" s="23">
        <v>34728800002601</v>
      </c>
      <c r="K621" s="22" t="s">
        <v>45</v>
      </c>
      <c r="L621" s="22" t="s">
        <v>88</v>
      </c>
      <c r="M621" s="22">
        <v>7</v>
      </c>
      <c r="N621" s="22">
        <v>702</v>
      </c>
      <c r="O621" s="22" t="s">
        <v>3993</v>
      </c>
      <c r="P621" s="22"/>
      <c r="Q621" s="64">
        <v>41990.432395833333</v>
      </c>
      <c r="R621" s="22"/>
      <c r="S621" s="22" t="s">
        <v>8391</v>
      </c>
      <c r="T621" s="22" t="s">
        <v>4245</v>
      </c>
      <c r="U621" s="22"/>
      <c r="V621" s="23">
        <v>343368706</v>
      </c>
      <c r="W621" s="22" t="s">
        <v>3991</v>
      </c>
      <c r="X621" s="22" t="s">
        <v>453</v>
      </c>
      <c r="Y621" s="22" t="s">
        <v>1630</v>
      </c>
      <c r="Z621" s="22" t="s">
        <v>164</v>
      </c>
      <c r="AA621" s="22" t="s">
        <v>59</v>
      </c>
      <c r="AB621" s="22" t="s">
        <v>53</v>
      </c>
      <c r="AC621" s="22">
        <v>11</v>
      </c>
      <c r="AD621" s="22" t="s">
        <v>66</v>
      </c>
      <c r="AE621" s="22" t="s">
        <v>51</v>
      </c>
      <c r="AF621" s="22"/>
      <c r="AG621" s="22" t="s">
        <v>8150</v>
      </c>
      <c r="AH621" s="37"/>
    </row>
    <row r="622" spans="1:34" x14ac:dyDescent="0.25">
      <c r="A622" s="22">
        <v>2015</v>
      </c>
      <c r="B622" s="22" t="s">
        <v>3995</v>
      </c>
      <c r="C622" s="22">
        <v>47980</v>
      </c>
      <c r="D622" s="22" t="s">
        <v>157</v>
      </c>
      <c r="E622" s="22" t="s">
        <v>1393</v>
      </c>
      <c r="F622" s="23">
        <v>447980042442</v>
      </c>
      <c r="G622" s="22" t="s">
        <v>286</v>
      </c>
      <c r="H622" s="22" t="s">
        <v>42</v>
      </c>
      <c r="I622" s="22" t="s">
        <v>1394</v>
      </c>
      <c r="J622" s="23">
        <v>44798004244201</v>
      </c>
      <c r="K622" s="22" t="s">
        <v>45</v>
      </c>
      <c r="L622" s="22" t="s">
        <v>232</v>
      </c>
      <c r="M622" s="22">
        <v>1</v>
      </c>
      <c r="N622" s="22" t="s">
        <v>3204</v>
      </c>
      <c r="O622" s="22" t="s">
        <v>4037</v>
      </c>
      <c r="P622" s="22"/>
      <c r="Q622" s="64">
        <v>42228.731423611112</v>
      </c>
      <c r="R622" s="22"/>
      <c r="S622" s="22" t="s">
        <v>8392</v>
      </c>
      <c r="T622" s="22" t="s">
        <v>3992</v>
      </c>
      <c r="U622" s="22">
        <v>-1</v>
      </c>
      <c r="V622" s="23">
        <v>11280200583</v>
      </c>
      <c r="W622" s="22" t="s">
        <v>3991</v>
      </c>
      <c r="X622" s="22" t="s">
        <v>453</v>
      </c>
      <c r="Y622" s="22" t="s">
        <v>243</v>
      </c>
      <c r="Z622" s="22" t="s">
        <v>1162</v>
      </c>
      <c r="AA622" s="22" t="s">
        <v>207</v>
      </c>
      <c r="AB622" s="22" t="s">
        <v>89</v>
      </c>
      <c r="AC622" s="22">
        <v>6</v>
      </c>
      <c r="AD622" s="22" t="s">
        <v>66</v>
      </c>
      <c r="AE622" s="22" t="s">
        <v>51</v>
      </c>
      <c r="AF622" s="22" t="s">
        <v>3990</v>
      </c>
      <c r="AG622" s="22" t="s">
        <v>8150</v>
      </c>
      <c r="AH622" s="37"/>
    </row>
    <row r="623" spans="1:34" x14ac:dyDescent="0.25">
      <c r="A623" s="22">
        <v>2015</v>
      </c>
      <c r="B623" s="22" t="s">
        <v>3995</v>
      </c>
      <c r="C623" s="22">
        <v>47288</v>
      </c>
      <c r="D623" s="22" t="s">
        <v>4013</v>
      </c>
      <c r="E623" s="22" t="s">
        <v>2179</v>
      </c>
      <c r="F623" s="23">
        <v>347288000026</v>
      </c>
      <c r="G623" s="22" t="s">
        <v>286</v>
      </c>
      <c r="H623" s="22" t="s">
        <v>42</v>
      </c>
      <c r="I623" s="22" t="s">
        <v>2179</v>
      </c>
      <c r="J623" s="23">
        <v>34728800002601</v>
      </c>
      <c r="K623" s="22" t="s">
        <v>45</v>
      </c>
      <c r="L623" s="22" t="s">
        <v>278</v>
      </c>
      <c r="M623" s="22">
        <v>8</v>
      </c>
      <c r="N623" s="22">
        <v>802</v>
      </c>
      <c r="O623" s="22" t="s">
        <v>3993</v>
      </c>
      <c r="P623" s="22"/>
      <c r="Q623" s="64">
        <v>41990.431805555556</v>
      </c>
      <c r="R623" s="22"/>
      <c r="S623" s="22" t="s">
        <v>8393</v>
      </c>
      <c r="T623" s="22" t="s">
        <v>3992</v>
      </c>
      <c r="U623" s="22"/>
      <c r="V623" s="23">
        <v>3355583</v>
      </c>
      <c r="W623" s="22" t="s">
        <v>3991</v>
      </c>
      <c r="X623" s="22" t="s">
        <v>453</v>
      </c>
      <c r="Y623" s="22" t="s">
        <v>98</v>
      </c>
      <c r="Z623" s="22" t="s">
        <v>450</v>
      </c>
      <c r="AA623" s="22" t="s">
        <v>451</v>
      </c>
      <c r="AB623" s="22" t="s">
        <v>89</v>
      </c>
      <c r="AC623" s="22">
        <v>12</v>
      </c>
      <c r="AD623" s="22" t="s">
        <v>66</v>
      </c>
      <c r="AE623" s="22" t="s">
        <v>51</v>
      </c>
      <c r="AF623" s="22"/>
      <c r="AG623" s="22" t="s">
        <v>8150</v>
      </c>
      <c r="AH623" s="37"/>
    </row>
    <row r="624" spans="1:34" x14ac:dyDescent="0.25">
      <c r="A624" s="22">
        <v>2015</v>
      </c>
      <c r="B624" s="22" t="s">
        <v>3995</v>
      </c>
      <c r="C624" s="22">
        <v>47980</v>
      </c>
      <c r="D624" s="22" t="s">
        <v>157</v>
      </c>
      <c r="E624" s="22" t="s">
        <v>159</v>
      </c>
      <c r="F624" s="23">
        <v>447980000049</v>
      </c>
      <c r="G624" s="22" t="s">
        <v>286</v>
      </c>
      <c r="H624" s="22" t="s">
        <v>42</v>
      </c>
      <c r="I624" s="22" t="s">
        <v>159</v>
      </c>
      <c r="J624" s="23">
        <v>44798000004901</v>
      </c>
      <c r="K624" s="22" t="s">
        <v>45</v>
      </c>
      <c r="L624" s="22" t="s">
        <v>76</v>
      </c>
      <c r="M624" s="22">
        <v>4</v>
      </c>
      <c r="N624" s="22" t="s">
        <v>5179</v>
      </c>
      <c r="O624" s="22" t="s">
        <v>74</v>
      </c>
      <c r="P624" s="22"/>
      <c r="Q624" s="64">
        <v>42088.569733796299</v>
      </c>
      <c r="R624" s="22"/>
      <c r="S624" s="22" t="s">
        <v>8394</v>
      </c>
      <c r="T624" s="22" t="s">
        <v>3992</v>
      </c>
      <c r="U624" s="22">
        <v>-1</v>
      </c>
      <c r="V624" s="23">
        <v>108179363</v>
      </c>
      <c r="W624" s="22" t="s">
        <v>3991</v>
      </c>
      <c r="X624" s="22" t="s">
        <v>453</v>
      </c>
      <c r="Y624" s="22" t="s">
        <v>3518</v>
      </c>
      <c r="Z624" s="22" t="s">
        <v>8395</v>
      </c>
      <c r="AA624" s="22"/>
      <c r="AB624" s="22" t="s">
        <v>53</v>
      </c>
      <c r="AC624" s="22">
        <v>9</v>
      </c>
      <c r="AD624" s="22" t="s">
        <v>66</v>
      </c>
      <c r="AE624" s="22" t="s">
        <v>51</v>
      </c>
      <c r="AF624" s="22" t="s">
        <v>3990</v>
      </c>
      <c r="AG624" s="22" t="s">
        <v>8150</v>
      </c>
      <c r="AH624" s="37"/>
    </row>
    <row r="625" spans="1:34" x14ac:dyDescent="0.25">
      <c r="A625" s="22">
        <v>2015</v>
      </c>
      <c r="B625" s="22" t="s">
        <v>3995</v>
      </c>
      <c r="C625" s="22">
        <v>47288</v>
      </c>
      <c r="D625" s="22" t="s">
        <v>4013</v>
      </c>
      <c r="E625" s="22" t="s">
        <v>2179</v>
      </c>
      <c r="F625" s="23">
        <v>347288000026</v>
      </c>
      <c r="G625" s="22" t="s">
        <v>286</v>
      </c>
      <c r="H625" s="22" t="s">
        <v>42</v>
      </c>
      <c r="I625" s="22" t="s">
        <v>2179</v>
      </c>
      <c r="J625" s="23">
        <v>34728800002601</v>
      </c>
      <c r="K625" s="22" t="s">
        <v>45</v>
      </c>
      <c r="L625" s="22" t="s">
        <v>7263</v>
      </c>
      <c r="M625" s="22">
        <v>10</v>
      </c>
      <c r="N625" s="22">
        <v>1002</v>
      </c>
      <c r="O625" s="22" t="s">
        <v>3993</v>
      </c>
      <c r="P625" s="22"/>
      <c r="Q625" s="64">
        <v>42047.691828703704</v>
      </c>
      <c r="R625" s="22"/>
      <c r="S625" s="22" t="s">
        <v>8396</v>
      </c>
      <c r="T625" s="22" t="s">
        <v>3992</v>
      </c>
      <c r="U625" s="22"/>
      <c r="V625" s="23">
        <v>346466230</v>
      </c>
      <c r="W625" s="22" t="s">
        <v>3991</v>
      </c>
      <c r="X625" s="22" t="s">
        <v>213</v>
      </c>
      <c r="Y625" s="22" t="s">
        <v>4583</v>
      </c>
      <c r="Z625" s="22" t="s">
        <v>454</v>
      </c>
      <c r="AA625" s="22" t="s">
        <v>2345</v>
      </c>
      <c r="AB625" s="22" t="s">
        <v>89</v>
      </c>
      <c r="AC625" s="22">
        <v>15</v>
      </c>
      <c r="AD625" s="22" t="s">
        <v>66</v>
      </c>
      <c r="AE625" s="22" t="s">
        <v>51</v>
      </c>
      <c r="AF625" s="22" t="s">
        <v>3990</v>
      </c>
      <c r="AG625" s="22" t="s">
        <v>8150</v>
      </c>
      <c r="AH625" s="37"/>
    </row>
    <row r="626" spans="1:34" x14ac:dyDescent="0.25">
      <c r="A626" s="22">
        <v>2015</v>
      </c>
      <c r="B626" s="22" t="s">
        <v>3995</v>
      </c>
      <c r="C626" s="22">
        <v>47245</v>
      </c>
      <c r="D626" s="22" t="s">
        <v>251</v>
      </c>
      <c r="E626" s="22" t="s">
        <v>1984</v>
      </c>
      <c r="F626" s="23">
        <v>347245050242</v>
      </c>
      <c r="G626" s="22" t="s">
        <v>286</v>
      </c>
      <c r="H626" s="22" t="s">
        <v>42</v>
      </c>
      <c r="I626" s="22" t="s">
        <v>1984</v>
      </c>
      <c r="J626" s="23">
        <v>34724505024201</v>
      </c>
      <c r="K626" s="22" t="s">
        <v>493</v>
      </c>
      <c r="L626" s="22" t="s">
        <v>7274</v>
      </c>
      <c r="M626" s="22">
        <v>24</v>
      </c>
      <c r="N626" s="22" t="s">
        <v>286</v>
      </c>
      <c r="O626" s="22" t="s">
        <v>4004</v>
      </c>
      <c r="P626" s="22"/>
      <c r="Q626" s="64">
        <v>42191.850254629629</v>
      </c>
      <c r="R626" s="22"/>
      <c r="S626" s="22" t="s">
        <v>6791</v>
      </c>
      <c r="T626" s="22" t="s">
        <v>3992</v>
      </c>
      <c r="U626" s="22"/>
      <c r="V626" s="23">
        <v>10077863058</v>
      </c>
      <c r="W626" s="22" t="s">
        <v>3991</v>
      </c>
      <c r="X626" s="22" t="s">
        <v>1382</v>
      </c>
      <c r="Y626" s="22" t="s">
        <v>985</v>
      </c>
      <c r="Z626" s="22" t="s">
        <v>229</v>
      </c>
      <c r="AA626" s="22" t="s">
        <v>844</v>
      </c>
      <c r="AB626" s="22" t="s">
        <v>53</v>
      </c>
      <c r="AC626" s="22">
        <v>15</v>
      </c>
      <c r="AD626" s="22" t="s">
        <v>66</v>
      </c>
      <c r="AE626" s="22" t="s">
        <v>51</v>
      </c>
      <c r="AF626" s="22" t="s">
        <v>3990</v>
      </c>
      <c r="AG626" s="22" t="s">
        <v>8150</v>
      </c>
      <c r="AH626" s="37"/>
    </row>
    <row r="627" spans="1:34" x14ac:dyDescent="0.25">
      <c r="A627" s="22">
        <v>2015</v>
      </c>
      <c r="B627" s="22" t="s">
        <v>3995</v>
      </c>
      <c r="C627" s="22">
        <v>47288</v>
      </c>
      <c r="D627" s="22" t="s">
        <v>4013</v>
      </c>
      <c r="E627" s="22" t="s">
        <v>1925</v>
      </c>
      <c r="F627" s="23">
        <v>347288000697</v>
      </c>
      <c r="G627" s="22" t="s">
        <v>286</v>
      </c>
      <c r="H627" s="22" t="s">
        <v>42</v>
      </c>
      <c r="I627" s="22" t="s">
        <v>1925</v>
      </c>
      <c r="J627" s="23">
        <v>34728800069701</v>
      </c>
      <c r="K627" s="22" t="s">
        <v>45</v>
      </c>
      <c r="L627" s="22" t="s">
        <v>114</v>
      </c>
      <c r="M627" s="22">
        <v>9</v>
      </c>
      <c r="N627" s="22" t="s">
        <v>284</v>
      </c>
      <c r="O627" s="22" t="s">
        <v>3993</v>
      </c>
      <c r="P627" s="22"/>
      <c r="Q627" s="64">
        <v>41989.69940972222</v>
      </c>
      <c r="R627" s="22"/>
      <c r="S627" s="22" t="s">
        <v>8397</v>
      </c>
      <c r="T627" s="22" t="s">
        <v>3992</v>
      </c>
      <c r="U627" s="22"/>
      <c r="V627" s="23">
        <v>273479444</v>
      </c>
      <c r="W627" s="22" t="s">
        <v>3991</v>
      </c>
      <c r="X627" s="22" t="s">
        <v>1382</v>
      </c>
      <c r="Y627" s="22" t="s">
        <v>394</v>
      </c>
      <c r="Z627" s="22" t="s">
        <v>405</v>
      </c>
      <c r="AA627" s="22" t="s">
        <v>1889</v>
      </c>
      <c r="AB627" s="22" t="s">
        <v>89</v>
      </c>
      <c r="AC627" s="22">
        <v>15</v>
      </c>
      <c r="AD627" s="22" t="s">
        <v>66</v>
      </c>
      <c r="AE627" s="22" t="s">
        <v>51</v>
      </c>
      <c r="AF627" s="22" t="s">
        <v>3990</v>
      </c>
      <c r="AG627" s="22" t="s">
        <v>8150</v>
      </c>
      <c r="AH627" s="37"/>
    </row>
    <row r="628" spans="1:34" x14ac:dyDescent="0.25">
      <c r="A628" s="22">
        <v>2015</v>
      </c>
      <c r="B628" s="22" t="s">
        <v>3995</v>
      </c>
      <c r="C628" s="22">
        <v>47980</v>
      </c>
      <c r="D628" s="22" t="s">
        <v>157</v>
      </c>
      <c r="E628" s="22" t="s">
        <v>159</v>
      </c>
      <c r="F628" s="23">
        <v>447980000049</v>
      </c>
      <c r="G628" s="22" t="s">
        <v>286</v>
      </c>
      <c r="H628" s="22" t="s">
        <v>42</v>
      </c>
      <c r="I628" s="22" t="s">
        <v>159</v>
      </c>
      <c r="J628" s="23">
        <v>44798000004901</v>
      </c>
      <c r="K628" s="22" t="s">
        <v>45</v>
      </c>
      <c r="L628" s="22" t="s">
        <v>49</v>
      </c>
      <c r="M628" s="22">
        <v>5</v>
      </c>
      <c r="N628" s="22">
        <v>5011</v>
      </c>
      <c r="O628" s="22" t="s">
        <v>74</v>
      </c>
      <c r="P628" s="22"/>
      <c r="Q628" s="64">
        <v>42077.705821759257</v>
      </c>
      <c r="R628" s="22"/>
      <c r="S628" s="22" t="s">
        <v>8398</v>
      </c>
      <c r="T628" s="22" t="s">
        <v>3992</v>
      </c>
      <c r="U628" s="22">
        <v>-1</v>
      </c>
      <c r="V628" s="23">
        <v>100437985</v>
      </c>
      <c r="W628" s="22" t="s">
        <v>3991</v>
      </c>
      <c r="X628" s="22" t="s">
        <v>716</v>
      </c>
      <c r="Y628" s="22" t="s">
        <v>1861</v>
      </c>
      <c r="Z628" s="22" t="s">
        <v>560</v>
      </c>
      <c r="AA628" s="22"/>
      <c r="AB628" s="22" t="s">
        <v>89</v>
      </c>
      <c r="AC628" s="22">
        <v>12</v>
      </c>
      <c r="AD628" s="22" t="s">
        <v>66</v>
      </c>
      <c r="AE628" s="22" t="s">
        <v>51</v>
      </c>
      <c r="AF628" s="22"/>
      <c r="AG628" s="22" t="s">
        <v>8150</v>
      </c>
      <c r="AH628" s="37"/>
    </row>
    <row r="629" spans="1:34" x14ac:dyDescent="0.25">
      <c r="A629" s="22">
        <v>2015</v>
      </c>
      <c r="B629" s="22" t="s">
        <v>3995</v>
      </c>
      <c r="C629" s="22">
        <v>47288</v>
      </c>
      <c r="D629" s="22" t="s">
        <v>4013</v>
      </c>
      <c r="E629" s="22" t="s">
        <v>627</v>
      </c>
      <c r="F629" s="23">
        <v>347288000701</v>
      </c>
      <c r="G629" s="22" t="s">
        <v>286</v>
      </c>
      <c r="H629" s="22" t="s">
        <v>42</v>
      </c>
      <c r="I629" s="22" t="s">
        <v>627</v>
      </c>
      <c r="J629" s="23">
        <v>34728800070101</v>
      </c>
      <c r="K629" s="22" t="s">
        <v>131</v>
      </c>
      <c r="L629" s="22" t="s">
        <v>1667</v>
      </c>
      <c r="M629" s="22">
        <v>11</v>
      </c>
      <c r="N629" s="22">
        <v>1101</v>
      </c>
      <c r="O629" s="22" t="s">
        <v>3993</v>
      </c>
      <c r="P629" s="22"/>
      <c r="Q629" s="64">
        <v>42121.606168981481</v>
      </c>
      <c r="R629" s="22"/>
      <c r="S629" s="22" t="s">
        <v>8399</v>
      </c>
      <c r="T629" s="22" t="s">
        <v>3992</v>
      </c>
      <c r="U629" s="22"/>
      <c r="V629" s="23">
        <v>8622463</v>
      </c>
      <c r="W629" s="22" t="s">
        <v>3991</v>
      </c>
      <c r="X629" s="22" t="s">
        <v>3876</v>
      </c>
      <c r="Y629" s="22" t="s">
        <v>1471</v>
      </c>
      <c r="Z629" s="22" t="s">
        <v>2614</v>
      </c>
      <c r="AA629" s="22" t="s">
        <v>365</v>
      </c>
      <c r="AB629" s="22" t="s">
        <v>53</v>
      </c>
      <c r="AC629" s="22">
        <v>16</v>
      </c>
      <c r="AD629" s="22" t="s">
        <v>66</v>
      </c>
      <c r="AE629" s="22" t="s">
        <v>51</v>
      </c>
      <c r="AF629" s="22" t="s">
        <v>3990</v>
      </c>
      <c r="AG629" s="22" t="s">
        <v>8150</v>
      </c>
      <c r="AH629" s="37"/>
    </row>
    <row r="630" spans="1:34" x14ac:dyDescent="0.25">
      <c r="A630" s="22">
        <v>2015</v>
      </c>
      <c r="B630" s="22" t="s">
        <v>3995</v>
      </c>
      <c r="C630" s="22">
        <v>47980</v>
      </c>
      <c r="D630" s="22" t="s">
        <v>157</v>
      </c>
      <c r="E630" s="22" t="s">
        <v>1291</v>
      </c>
      <c r="F630" s="23">
        <v>447980003077</v>
      </c>
      <c r="G630" s="22" t="s">
        <v>286</v>
      </c>
      <c r="H630" s="22" t="s">
        <v>42</v>
      </c>
      <c r="I630" s="22" t="s">
        <v>1291</v>
      </c>
      <c r="J630" s="23">
        <v>44798000307701</v>
      </c>
      <c r="K630" s="22" t="s">
        <v>131</v>
      </c>
      <c r="L630" s="22" t="s">
        <v>179</v>
      </c>
      <c r="M630" s="22">
        <v>2</v>
      </c>
      <c r="N630" s="22">
        <v>1</v>
      </c>
      <c r="O630" s="22" t="s">
        <v>74</v>
      </c>
      <c r="P630" s="22"/>
      <c r="Q630" s="64">
        <v>42201.424560185187</v>
      </c>
      <c r="R630" s="22"/>
      <c r="S630" s="22" t="s">
        <v>8400</v>
      </c>
      <c r="T630" s="22" t="s">
        <v>3992</v>
      </c>
      <c r="U630" s="22"/>
      <c r="V630" s="23">
        <v>367671716</v>
      </c>
      <c r="W630" s="22" t="s">
        <v>3991</v>
      </c>
      <c r="X630" s="22" t="s">
        <v>436</v>
      </c>
      <c r="Y630" s="22" t="s">
        <v>301</v>
      </c>
      <c r="Z630" s="22" t="s">
        <v>215</v>
      </c>
      <c r="AA630" s="22" t="s">
        <v>411</v>
      </c>
      <c r="AB630" s="22" t="s">
        <v>53</v>
      </c>
      <c r="AC630" s="22">
        <v>11</v>
      </c>
      <c r="AD630" s="22" t="s">
        <v>64</v>
      </c>
      <c r="AE630" s="22" t="s">
        <v>65</v>
      </c>
      <c r="AF630" s="22" t="s">
        <v>3990</v>
      </c>
      <c r="AG630" s="22" t="s">
        <v>8150</v>
      </c>
      <c r="AH630" s="37"/>
    </row>
    <row r="631" spans="1:34" x14ac:dyDescent="0.25">
      <c r="A631" s="22">
        <v>2015</v>
      </c>
      <c r="B631" s="22" t="s">
        <v>3995</v>
      </c>
      <c r="C631" s="22">
        <v>47980</v>
      </c>
      <c r="D631" s="22" t="s">
        <v>157</v>
      </c>
      <c r="E631" s="22" t="s">
        <v>1291</v>
      </c>
      <c r="F631" s="23">
        <v>447980003077</v>
      </c>
      <c r="G631" s="22" t="s">
        <v>286</v>
      </c>
      <c r="H631" s="22" t="s">
        <v>42</v>
      </c>
      <c r="I631" s="22" t="s">
        <v>1291</v>
      </c>
      <c r="J631" s="23">
        <v>44798000307701</v>
      </c>
      <c r="K631" s="22" t="s">
        <v>45</v>
      </c>
      <c r="L631" s="22" t="s">
        <v>101</v>
      </c>
      <c r="M631" s="22">
        <v>6</v>
      </c>
      <c r="N631" s="22">
        <v>2</v>
      </c>
      <c r="O631" s="22" t="s">
        <v>3993</v>
      </c>
      <c r="P631" s="22"/>
      <c r="Q631" s="64">
        <v>42148.480127314811</v>
      </c>
      <c r="R631" s="22"/>
      <c r="S631" s="22" t="s">
        <v>6824</v>
      </c>
      <c r="T631" s="22" t="s">
        <v>3992</v>
      </c>
      <c r="U631" s="22"/>
      <c r="V631" s="23">
        <v>98041369957</v>
      </c>
      <c r="W631" s="22" t="s">
        <v>3991</v>
      </c>
      <c r="X631" s="22" t="s">
        <v>3665</v>
      </c>
      <c r="Y631" s="22" t="s">
        <v>200</v>
      </c>
      <c r="Z631" s="22" t="s">
        <v>2915</v>
      </c>
      <c r="AA631" s="22" t="s">
        <v>294</v>
      </c>
      <c r="AB631" s="22" t="s">
        <v>89</v>
      </c>
      <c r="AC631" s="22">
        <v>11</v>
      </c>
      <c r="AD631" s="22" t="s">
        <v>66</v>
      </c>
      <c r="AE631" s="22" t="s">
        <v>51</v>
      </c>
      <c r="AF631" s="22" t="s">
        <v>3990</v>
      </c>
      <c r="AG631" s="22" t="s">
        <v>8150</v>
      </c>
      <c r="AH631" s="37"/>
    </row>
    <row r="632" spans="1:34" x14ac:dyDescent="0.25">
      <c r="A632" s="22">
        <v>2015</v>
      </c>
      <c r="B632" s="22" t="s">
        <v>3995</v>
      </c>
      <c r="C632" s="22">
        <v>47288</v>
      </c>
      <c r="D632" s="22" t="s">
        <v>4013</v>
      </c>
      <c r="E632" s="22" t="s">
        <v>1925</v>
      </c>
      <c r="F632" s="23">
        <v>347288000697</v>
      </c>
      <c r="G632" s="22" t="s">
        <v>286</v>
      </c>
      <c r="H632" s="22" t="s">
        <v>42</v>
      </c>
      <c r="I632" s="22" t="s">
        <v>1925</v>
      </c>
      <c r="J632" s="23">
        <v>34728800069701</v>
      </c>
      <c r="K632" s="22" t="s">
        <v>45</v>
      </c>
      <c r="L632" s="22" t="s">
        <v>278</v>
      </c>
      <c r="M632" s="22">
        <v>8</v>
      </c>
      <c r="N632" s="22" t="s">
        <v>284</v>
      </c>
      <c r="O632" s="22" t="s">
        <v>3993</v>
      </c>
      <c r="P632" s="22"/>
      <c r="Q632" s="64">
        <v>42008.895798611113</v>
      </c>
      <c r="R632" s="22"/>
      <c r="S632" s="22" t="s">
        <v>8401</v>
      </c>
      <c r="T632" s="22" t="s">
        <v>3992</v>
      </c>
      <c r="U632" s="22"/>
      <c r="V632" s="23">
        <v>286235527</v>
      </c>
      <c r="W632" s="22" t="s">
        <v>3991</v>
      </c>
      <c r="X632" s="22" t="s">
        <v>693</v>
      </c>
      <c r="Y632" s="22" t="s">
        <v>814</v>
      </c>
      <c r="Z632" s="22" t="s">
        <v>58</v>
      </c>
      <c r="AA632" s="22" t="s">
        <v>59</v>
      </c>
      <c r="AB632" s="22" t="s">
        <v>53</v>
      </c>
      <c r="AC632" s="22">
        <v>15</v>
      </c>
      <c r="AD632" s="22" t="s">
        <v>66</v>
      </c>
      <c r="AE632" s="22" t="s">
        <v>51</v>
      </c>
      <c r="AF632" s="22"/>
      <c r="AG632" s="22" t="s">
        <v>8150</v>
      </c>
      <c r="AH632" s="37"/>
    </row>
    <row r="633" spans="1:34" x14ac:dyDescent="0.25">
      <c r="A633" s="22">
        <v>2015</v>
      </c>
      <c r="B633" s="22" t="s">
        <v>3995</v>
      </c>
      <c r="C633" s="22">
        <v>47551</v>
      </c>
      <c r="D633" s="22" t="s">
        <v>266</v>
      </c>
      <c r="E633" s="22" t="s">
        <v>4180</v>
      </c>
      <c r="F633" s="23">
        <v>847551000001</v>
      </c>
      <c r="G633" s="22" t="s">
        <v>286</v>
      </c>
      <c r="H633" s="22" t="s">
        <v>42</v>
      </c>
      <c r="I633" s="22" t="s">
        <v>4180</v>
      </c>
      <c r="J633" s="23">
        <v>84755100000101</v>
      </c>
      <c r="K633" s="22" t="s">
        <v>45</v>
      </c>
      <c r="L633" s="22" t="s">
        <v>327</v>
      </c>
      <c r="M633" s="22">
        <v>0</v>
      </c>
      <c r="N633" s="22" t="s">
        <v>286</v>
      </c>
      <c r="O633" s="22" t="s">
        <v>3993</v>
      </c>
      <c r="P633" s="22"/>
      <c r="Q633" s="64">
        <v>42017.438171296293</v>
      </c>
      <c r="R633" s="22"/>
      <c r="S633" s="22" t="s">
        <v>8402</v>
      </c>
      <c r="T633" s="22" t="s">
        <v>3992</v>
      </c>
      <c r="U633" s="22">
        <v>-1</v>
      </c>
      <c r="V633" s="23">
        <v>417526634</v>
      </c>
      <c r="W633" s="22" t="s">
        <v>3991</v>
      </c>
      <c r="X633" s="22" t="s">
        <v>1149</v>
      </c>
      <c r="Y633" s="22" t="s">
        <v>2927</v>
      </c>
      <c r="Z633" s="22" t="s">
        <v>3671</v>
      </c>
      <c r="AA633" s="22"/>
      <c r="AB633" s="22" t="s">
        <v>89</v>
      </c>
      <c r="AC633" s="22">
        <v>4</v>
      </c>
      <c r="AD633" s="22" t="s">
        <v>66</v>
      </c>
      <c r="AE633" s="22" t="s">
        <v>51</v>
      </c>
      <c r="AF633" s="22"/>
      <c r="AG633" s="22" t="s">
        <v>8150</v>
      </c>
      <c r="AH633" s="37"/>
    </row>
    <row r="634" spans="1:34" x14ac:dyDescent="0.25">
      <c r="A634" s="22">
        <v>2015</v>
      </c>
      <c r="B634" s="22" t="s">
        <v>3995</v>
      </c>
      <c r="C634" s="22">
        <v>47170</v>
      </c>
      <c r="D634" s="22" t="s">
        <v>4035</v>
      </c>
      <c r="E634" s="22" t="s">
        <v>135</v>
      </c>
      <c r="F634" s="23">
        <v>347170000595</v>
      </c>
      <c r="G634" s="22" t="s">
        <v>286</v>
      </c>
      <c r="H634" s="22" t="s">
        <v>42</v>
      </c>
      <c r="I634" s="22" t="s">
        <v>135</v>
      </c>
      <c r="J634" s="23">
        <v>34717000059501</v>
      </c>
      <c r="K634" s="22" t="s">
        <v>45</v>
      </c>
      <c r="L634" s="22" t="s">
        <v>327</v>
      </c>
      <c r="M634" s="22">
        <v>0</v>
      </c>
      <c r="N634" s="22">
        <v>2</v>
      </c>
      <c r="O634" s="22" t="s">
        <v>3993</v>
      </c>
      <c r="P634" s="22"/>
      <c r="Q634" s="64">
        <v>42234.461840277778</v>
      </c>
      <c r="R634" s="22"/>
      <c r="S634" s="22" t="s">
        <v>8403</v>
      </c>
      <c r="T634" s="22" t="s">
        <v>3992</v>
      </c>
      <c r="U634" s="22">
        <v>-1</v>
      </c>
      <c r="V634" s="23">
        <v>10850009918</v>
      </c>
      <c r="W634" s="22" t="s">
        <v>3991</v>
      </c>
      <c r="X634" s="22" t="s">
        <v>1149</v>
      </c>
      <c r="Y634" s="22" t="s">
        <v>1149</v>
      </c>
      <c r="Z634" s="22" t="s">
        <v>58</v>
      </c>
      <c r="AA634" s="22" t="s">
        <v>106</v>
      </c>
      <c r="AB634" s="22" t="s">
        <v>53</v>
      </c>
      <c r="AC634" s="22">
        <v>4</v>
      </c>
      <c r="AD634" s="22" t="s">
        <v>66</v>
      </c>
      <c r="AE634" s="22" t="s">
        <v>65</v>
      </c>
      <c r="AF634" s="22" t="s">
        <v>3990</v>
      </c>
      <c r="AG634" s="22" t="s">
        <v>8150</v>
      </c>
      <c r="AH634" s="37"/>
    </row>
    <row r="635" spans="1:34" x14ac:dyDescent="0.25">
      <c r="A635" s="22">
        <v>2015</v>
      </c>
      <c r="B635" s="22" t="s">
        <v>3995</v>
      </c>
      <c r="C635" s="22">
        <v>47288</v>
      </c>
      <c r="D635" s="22" t="s">
        <v>4013</v>
      </c>
      <c r="E635" s="22" t="s">
        <v>2179</v>
      </c>
      <c r="F635" s="23">
        <v>347288000026</v>
      </c>
      <c r="G635" s="22" t="s">
        <v>286</v>
      </c>
      <c r="H635" s="22" t="s">
        <v>42</v>
      </c>
      <c r="I635" s="22" t="s">
        <v>2179</v>
      </c>
      <c r="J635" s="23">
        <v>34728800002601</v>
      </c>
      <c r="K635" s="22" t="s">
        <v>45</v>
      </c>
      <c r="L635" s="22" t="s">
        <v>76</v>
      </c>
      <c r="M635" s="22">
        <v>4</v>
      </c>
      <c r="N635" s="22">
        <v>401</v>
      </c>
      <c r="O635" s="22" t="s">
        <v>3993</v>
      </c>
      <c r="P635" s="22"/>
      <c r="Q635" s="64">
        <v>41990.433356481481</v>
      </c>
      <c r="R635" s="22"/>
      <c r="S635" s="22" t="s">
        <v>8404</v>
      </c>
      <c r="T635" s="22" t="s">
        <v>4245</v>
      </c>
      <c r="U635" s="22"/>
      <c r="V635" s="23">
        <v>360192750</v>
      </c>
      <c r="W635" s="22" t="s">
        <v>3991</v>
      </c>
      <c r="X635" s="22" t="s">
        <v>8405</v>
      </c>
      <c r="Y635" s="22" t="s">
        <v>122</v>
      </c>
      <c r="Z635" s="22" t="s">
        <v>8406</v>
      </c>
      <c r="AA635" s="22" t="s">
        <v>8407</v>
      </c>
      <c r="AB635" s="22" t="s">
        <v>89</v>
      </c>
      <c r="AC635" s="22">
        <v>9</v>
      </c>
      <c r="AD635" s="22" t="s">
        <v>66</v>
      </c>
      <c r="AE635" s="22" t="s">
        <v>51</v>
      </c>
      <c r="AF635" s="22"/>
      <c r="AG635" s="22" t="s">
        <v>8150</v>
      </c>
      <c r="AH635" s="37"/>
    </row>
    <row r="636" spans="1:34" x14ac:dyDescent="0.25">
      <c r="A636" s="22">
        <v>2015</v>
      </c>
      <c r="B636" s="22" t="s">
        <v>3995</v>
      </c>
      <c r="C636" s="22">
        <v>47268</v>
      </c>
      <c r="D636" s="22" t="s">
        <v>4047</v>
      </c>
      <c r="E636" s="22" t="s">
        <v>1911</v>
      </c>
      <c r="F636" s="23">
        <v>347268002120</v>
      </c>
      <c r="G636" s="22" t="s">
        <v>286</v>
      </c>
      <c r="H636" s="22" t="s">
        <v>42</v>
      </c>
      <c r="I636" s="22" t="s">
        <v>1912</v>
      </c>
      <c r="J636" s="23">
        <v>34726800212001</v>
      </c>
      <c r="K636" s="22" t="s">
        <v>45</v>
      </c>
      <c r="L636" s="22" t="s">
        <v>327</v>
      </c>
      <c r="M636" s="22">
        <v>0</v>
      </c>
      <c r="N636" s="22">
        <v>3</v>
      </c>
      <c r="O636" s="22" t="s">
        <v>74</v>
      </c>
      <c r="P636" s="22"/>
      <c r="Q636" s="64">
        <v>42239.717581018522</v>
      </c>
      <c r="R636" s="22"/>
      <c r="S636" s="22" t="s">
        <v>8408</v>
      </c>
      <c r="T636" s="22" t="s">
        <v>3992</v>
      </c>
      <c r="U636" s="22">
        <v>-1</v>
      </c>
      <c r="V636" s="23">
        <v>10851100962</v>
      </c>
      <c r="W636" s="22" t="s">
        <v>3991</v>
      </c>
      <c r="X636" s="22" t="s">
        <v>8409</v>
      </c>
      <c r="Y636" s="22" t="s">
        <v>1029</v>
      </c>
      <c r="Z636" s="22" t="s">
        <v>299</v>
      </c>
      <c r="AA636" s="22" t="s">
        <v>742</v>
      </c>
      <c r="AB636" s="22" t="s">
        <v>89</v>
      </c>
      <c r="AC636" s="22">
        <v>4</v>
      </c>
      <c r="AD636" s="22" t="s">
        <v>64</v>
      </c>
      <c r="AE636" s="22" t="s">
        <v>65</v>
      </c>
      <c r="AF636" s="22"/>
      <c r="AG636" s="22" t="s">
        <v>8150</v>
      </c>
      <c r="AH636" s="37"/>
    </row>
    <row r="637" spans="1:34" x14ac:dyDescent="0.25">
      <c r="A637" s="22">
        <v>2015</v>
      </c>
      <c r="B637" s="22" t="s">
        <v>3995</v>
      </c>
      <c r="C637" s="22">
        <v>47980</v>
      </c>
      <c r="D637" s="22" t="s">
        <v>157</v>
      </c>
      <c r="E637" s="22" t="s">
        <v>159</v>
      </c>
      <c r="F637" s="23">
        <v>447980000049</v>
      </c>
      <c r="G637" s="22" t="s">
        <v>286</v>
      </c>
      <c r="H637" s="22" t="s">
        <v>42</v>
      </c>
      <c r="I637" s="22" t="s">
        <v>159</v>
      </c>
      <c r="J637" s="23">
        <v>44798000004901</v>
      </c>
      <c r="K637" s="22" t="s">
        <v>45</v>
      </c>
      <c r="L637" s="22" t="s">
        <v>49</v>
      </c>
      <c r="M637" s="22">
        <v>5</v>
      </c>
      <c r="N637" s="22">
        <v>5012</v>
      </c>
      <c r="O637" s="22" t="s">
        <v>74</v>
      </c>
      <c r="P637" s="22"/>
      <c r="Q637" s="64">
        <v>42077.705983796295</v>
      </c>
      <c r="R637" s="22"/>
      <c r="S637" s="22" t="s">
        <v>8410</v>
      </c>
      <c r="T637" s="22" t="s">
        <v>3992</v>
      </c>
      <c r="U637" s="22">
        <v>-1</v>
      </c>
      <c r="V637" s="23">
        <v>97111321209</v>
      </c>
      <c r="W637" s="22" t="s">
        <v>3991</v>
      </c>
      <c r="X637" s="22" t="s">
        <v>637</v>
      </c>
      <c r="Y637" s="22" t="s">
        <v>604</v>
      </c>
      <c r="Z637" s="22" t="s">
        <v>4664</v>
      </c>
      <c r="AA637" s="22" t="s">
        <v>417</v>
      </c>
      <c r="AB637" s="22" t="s">
        <v>53</v>
      </c>
      <c r="AC637" s="22">
        <v>17</v>
      </c>
      <c r="AD637" s="22" t="s">
        <v>66</v>
      </c>
      <c r="AE637" s="22" t="s">
        <v>51</v>
      </c>
      <c r="AF637" s="22"/>
      <c r="AG637" s="22" t="s">
        <v>8150</v>
      </c>
      <c r="AH637" s="37"/>
    </row>
    <row r="638" spans="1:34" x14ac:dyDescent="0.25">
      <c r="A638" s="22">
        <v>2015</v>
      </c>
      <c r="B638" s="22" t="s">
        <v>3995</v>
      </c>
      <c r="C638" s="22">
        <v>47745</v>
      </c>
      <c r="D638" s="22" t="s">
        <v>344</v>
      </c>
      <c r="E638" s="22" t="s">
        <v>5061</v>
      </c>
      <c r="F638" s="23">
        <v>447745000503</v>
      </c>
      <c r="G638" s="22" t="s">
        <v>286</v>
      </c>
      <c r="H638" s="22" t="s">
        <v>42</v>
      </c>
      <c r="I638" s="22" t="s">
        <v>5062</v>
      </c>
      <c r="J638" s="23">
        <v>44774500050301</v>
      </c>
      <c r="K638" s="22" t="s">
        <v>45</v>
      </c>
      <c r="L638" s="22" t="s">
        <v>49</v>
      </c>
      <c r="M638" s="22">
        <v>5</v>
      </c>
      <c r="N638" s="22" t="s">
        <v>286</v>
      </c>
      <c r="O638" s="22" t="s">
        <v>3993</v>
      </c>
      <c r="P638" s="22"/>
      <c r="Q638" s="64">
        <v>42199.56040509259</v>
      </c>
      <c r="R638" s="22"/>
      <c r="S638" s="22" t="s">
        <v>8411</v>
      </c>
      <c r="T638" s="22" t="s">
        <v>3992</v>
      </c>
      <c r="U638" s="22">
        <v>-1</v>
      </c>
      <c r="V638" s="23">
        <v>12345874112</v>
      </c>
      <c r="W638" s="22" t="s">
        <v>3991</v>
      </c>
      <c r="X638" s="22" t="s">
        <v>725</v>
      </c>
      <c r="Y638" s="22" t="s">
        <v>623</v>
      </c>
      <c r="Z638" s="22" t="s">
        <v>1090</v>
      </c>
      <c r="AA638" s="22"/>
      <c r="AB638" s="22" t="s">
        <v>89</v>
      </c>
      <c r="AC638" s="22">
        <v>12</v>
      </c>
      <c r="AD638" s="22" t="s">
        <v>64</v>
      </c>
      <c r="AE638" s="22" t="s">
        <v>65</v>
      </c>
      <c r="AF638" s="22" t="s">
        <v>3990</v>
      </c>
      <c r="AG638" s="22" t="s">
        <v>8150</v>
      </c>
      <c r="AH638" s="37"/>
    </row>
    <row r="639" spans="1:34" x14ac:dyDescent="0.25">
      <c r="A639" s="22">
        <v>2015</v>
      </c>
      <c r="B639" s="22" t="s">
        <v>3995</v>
      </c>
      <c r="C639" s="22">
        <v>47980</v>
      </c>
      <c r="D639" s="22" t="s">
        <v>157</v>
      </c>
      <c r="E639" s="22" t="s">
        <v>159</v>
      </c>
      <c r="F639" s="23">
        <v>447980000049</v>
      </c>
      <c r="G639" s="22" t="s">
        <v>286</v>
      </c>
      <c r="H639" s="22" t="s">
        <v>42</v>
      </c>
      <c r="I639" s="22" t="s">
        <v>159</v>
      </c>
      <c r="J639" s="23">
        <v>44798000004901</v>
      </c>
      <c r="K639" s="22" t="s">
        <v>45</v>
      </c>
      <c r="L639" s="22" t="s">
        <v>101</v>
      </c>
      <c r="M639" s="22">
        <v>6</v>
      </c>
      <c r="N639" s="22" t="s">
        <v>5935</v>
      </c>
      <c r="O639" s="22" t="s">
        <v>3993</v>
      </c>
      <c r="P639" s="22"/>
      <c r="Q639" s="64">
        <v>42088.64135416667</v>
      </c>
      <c r="R639" s="22"/>
      <c r="S639" s="22" t="s">
        <v>8412</v>
      </c>
      <c r="T639" s="22" t="s">
        <v>3992</v>
      </c>
      <c r="U639" s="22">
        <v>-1</v>
      </c>
      <c r="V639" s="23">
        <v>112818905</v>
      </c>
      <c r="W639" s="22" t="s">
        <v>3991</v>
      </c>
      <c r="X639" s="22" t="s">
        <v>1607</v>
      </c>
      <c r="Y639" s="22" t="s">
        <v>8413</v>
      </c>
      <c r="Z639" s="22" t="s">
        <v>3526</v>
      </c>
      <c r="AA639" s="22"/>
      <c r="AB639" s="22" t="s">
        <v>53</v>
      </c>
      <c r="AC639" s="22">
        <v>12</v>
      </c>
      <c r="AD639" s="22" t="s">
        <v>66</v>
      </c>
      <c r="AE639" s="22" t="s">
        <v>51</v>
      </c>
      <c r="AF639" s="22" t="s">
        <v>3990</v>
      </c>
      <c r="AG639" s="22" t="s">
        <v>8150</v>
      </c>
      <c r="AH639" s="37"/>
    </row>
    <row r="640" spans="1:34" x14ac:dyDescent="0.25">
      <c r="A640" s="22">
        <v>2015</v>
      </c>
      <c r="B640" s="22" t="s">
        <v>3995</v>
      </c>
      <c r="C640" s="22">
        <v>47980</v>
      </c>
      <c r="D640" s="22" t="s">
        <v>157</v>
      </c>
      <c r="E640" s="22" t="s">
        <v>159</v>
      </c>
      <c r="F640" s="23">
        <v>447980000049</v>
      </c>
      <c r="G640" s="22" t="s">
        <v>286</v>
      </c>
      <c r="H640" s="22" t="s">
        <v>42</v>
      </c>
      <c r="I640" s="22" t="s">
        <v>159</v>
      </c>
      <c r="J640" s="23">
        <v>44798000004901</v>
      </c>
      <c r="K640" s="22" t="s">
        <v>45</v>
      </c>
      <c r="L640" s="22" t="s">
        <v>101</v>
      </c>
      <c r="M640" s="22">
        <v>6</v>
      </c>
      <c r="N640" s="22" t="s">
        <v>5935</v>
      </c>
      <c r="O640" s="22" t="s">
        <v>3993</v>
      </c>
      <c r="P640" s="22"/>
      <c r="Q640" s="64">
        <v>42088.621215277781</v>
      </c>
      <c r="R640" s="22"/>
      <c r="S640" s="22" t="s">
        <v>8414</v>
      </c>
      <c r="T640" s="22" t="s">
        <v>3992</v>
      </c>
      <c r="U640" s="22">
        <v>-1</v>
      </c>
      <c r="V640" s="23">
        <v>96101625971</v>
      </c>
      <c r="W640" s="22" t="s">
        <v>3991</v>
      </c>
      <c r="X640" s="22" t="s">
        <v>1735</v>
      </c>
      <c r="Y640" s="22" t="s">
        <v>316</v>
      </c>
      <c r="Z640" s="22" t="s">
        <v>1502</v>
      </c>
      <c r="AA640" s="22"/>
      <c r="AB640" s="22" t="s">
        <v>89</v>
      </c>
      <c r="AC640" s="22">
        <v>11</v>
      </c>
      <c r="AD640" s="22" t="s">
        <v>66</v>
      </c>
      <c r="AE640" s="22" t="s">
        <v>51</v>
      </c>
      <c r="AF640" s="22" t="s">
        <v>3990</v>
      </c>
      <c r="AG640" s="22" t="s">
        <v>8150</v>
      </c>
      <c r="AH640" s="37"/>
    </row>
    <row r="641" spans="1:34" x14ac:dyDescent="0.25">
      <c r="A641" s="22">
        <v>2015</v>
      </c>
      <c r="B641" s="22" t="s">
        <v>3995</v>
      </c>
      <c r="C641" s="22">
        <v>47288</v>
      </c>
      <c r="D641" s="22" t="s">
        <v>4013</v>
      </c>
      <c r="E641" s="22" t="s">
        <v>1925</v>
      </c>
      <c r="F641" s="23">
        <v>347288000697</v>
      </c>
      <c r="G641" s="22" t="s">
        <v>286</v>
      </c>
      <c r="H641" s="22" t="s">
        <v>42</v>
      </c>
      <c r="I641" s="22" t="s">
        <v>1925</v>
      </c>
      <c r="J641" s="23">
        <v>34728800069701</v>
      </c>
      <c r="K641" s="22" t="s">
        <v>45</v>
      </c>
      <c r="L641" s="22" t="s">
        <v>114</v>
      </c>
      <c r="M641" s="22">
        <v>9</v>
      </c>
      <c r="N641" s="22" t="s">
        <v>284</v>
      </c>
      <c r="O641" s="22" t="s">
        <v>3993</v>
      </c>
      <c r="P641" s="22"/>
      <c r="Q641" s="64">
        <v>41989.699421296296</v>
      </c>
      <c r="R641" s="22"/>
      <c r="S641" s="22" t="s">
        <v>8415</v>
      </c>
      <c r="T641" s="22" t="s">
        <v>3992</v>
      </c>
      <c r="U641" s="22"/>
      <c r="V641" s="23">
        <v>6286163</v>
      </c>
      <c r="W641" s="22" t="s">
        <v>3991</v>
      </c>
      <c r="X641" s="22" t="s">
        <v>184</v>
      </c>
      <c r="Y641" s="22" t="s">
        <v>652</v>
      </c>
      <c r="Z641" s="22" t="s">
        <v>8416</v>
      </c>
      <c r="AA641" s="22" t="s">
        <v>8417</v>
      </c>
      <c r="AB641" s="22" t="s">
        <v>89</v>
      </c>
      <c r="AC641" s="22">
        <v>14</v>
      </c>
      <c r="AD641" s="22" t="s">
        <v>66</v>
      </c>
      <c r="AE641" s="22" t="s">
        <v>51</v>
      </c>
      <c r="AF641" s="22" t="s">
        <v>3990</v>
      </c>
      <c r="AG641" s="22" t="s">
        <v>8150</v>
      </c>
      <c r="AH641" s="37"/>
    </row>
    <row r="642" spans="1:34" x14ac:dyDescent="0.25">
      <c r="A642" s="22">
        <v>2015</v>
      </c>
      <c r="B642" s="22" t="s">
        <v>3995</v>
      </c>
      <c r="C642" s="22">
        <v>47980</v>
      </c>
      <c r="D642" s="22" t="s">
        <v>157</v>
      </c>
      <c r="E642" s="22" t="s">
        <v>159</v>
      </c>
      <c r="F642" s="23">
        <v>447980000049</v>
      </c>
      <c r="G642" s="22" t="s">
        <v>286</v>
      </c>
      <c r="H642" s="22" t="s">
        <v>42</v>
      </c>
      <c r="I642" s="22" t="s">
        <v>159</v>
      </c>
      <c r="J642" s="23">
        <v>44798000004901</v>
      </c>
      <c r="K642" s="22" t="s">
        <v>45</v>
      </c>
      <c r="L642" s="22" t="s">
        <v>179</v>
      </c>
      <c r="M642" s="22">
        <v>2</v>
      </c>
      <c r="N642" s="22" t="s">
        <v>5985</v>
      </c>
      <c r="O642" s="22" t="s">
        <v>74</v>
      </c>
      <c r="P642" s="22"/>
      <c r="Q642" s="64">
        <v>42088.60423611111</v>
      </c>
      <c r="R642" s="22"/>
      <c r="S642" s="22" t="s">
        <v>8418</v>
      </c>
      <c r="T642" s="22" t="s">
        <v>3992</v>
      </c>
      <c r="U642" s="22">
        <v>-1</v>
      </c>
      <c r="V642" s="23">
        <v>11282027551</v>
      </c>
      <c r="W642" s="22" t="s">
        <v>3991</v>
      </c>
      <c r="X642" s="22" t="s">
        <v>184</v>
      </c>
      <c r="Y642" s="22" t="s">
        <v>1607</v>
      </c>
      <c r="Z642" s="22" t="s">
        <v>8419</v>
      </c>
      <c r="AA642" s="22" t="s">
        <v>207</v>
      </c>
      <c r="AB642" s="22" t="s">
        <v>89</v>
      </c>
      <c r="AC642" s="22">
        <v>7</v>
      </c>
      <c r="AD642" s="22" t="s">
        <v>66</v>
      </c>
      <c r="AE642" s="22" t="s">
        <v>51</v>
      </c>
      <c r="AF642" s="22" t="s">
        <v>3990</v>
      </c>
      <c r="AG642" s="22" t="s">
        <v>8150</v>
      </c>
      <c r="AH642" s="37"/>
    </row>
    <row r="643" spans="1:34" x14ac:dyDescent="0.25">
      <c r="A643" s="22">
        <v>2015</v>
      </c>
      <c r="B643" s="22" t="s">
        <v>3995</v>
      </c>
      <c r="C643" s="22">
        <v>47551</v>
      </c>
      <c r="D643" s="22" t="s">
        <v>266</v>
      </c>
      <c r="E643" s="22" t="s">
        <v>7335</v>
      </c>
      <c r="F643" s="23">
        <v>347551000702</v>
      </c>
      <c r="G643" s="22" t="s">
        <v>286</v>
      </c>
      <c r="H643" s="22" t="s">
        <v>42</v>
      </c>
      <c r="I643" s="22" t="s">
        <v>1280</v>
      </c>
      <c r="J643" s="23">
        <v>34755100070201</v>
      </c>
      <c r="K643" s="22" t="s">
        <v>45</v>
      </c>
      <c r="L643" s="22" t="s">
        <v>179</v>
      </c>
      <c r="M643" s="22">
        <v>2</v>
      </c>
      <c r="N643" s="22" t="s">
        <v>2141</v>
      </c>
      <c r="O643" s="22" t="s">
        <v>74</v>
      </c>
      <c r="P643" s="22"/>
      <c r="Q643" s="64">
        <v>42190.914456018516</v>
      </c>
      <c r="R643" s="22"/>
      <c r="S643" s="22" t="s">
        <v>8420</v>
      </c>
      <c r="T643" s="22" t="s">
        <v>3998</v>
      </c>
      <c r="U643" s="22">
        <v>-1</v>
      </c>
      <c r="V643" s="23">
        <v>99853180085</v>
      </c>
      <c r="W643" s="22" t="s">
        <v>3991</v>
      </c>
      <c r="X643" s="22" t="s">
        <v>184</v>
      </c>
      <c r="Y643" s="22" t="s">
        <v>1968</v>
      </c>
      <c r="Z643" s="22" t="s">
        <v>464</v>
      </c>
      <c r="AA643" s="22"/>
      <c r="AB643" s="22" t="s">
        <v>53</v>
      </c>
      <c r="AC643" s="22">
        <v>15</v>
      </c>
      <c r="AD643" s="22" t="s">
        <v>64</v>
      </c>
      <c r="AE643" s="22" t="s">
        <v>65</v>
      </c>
      <c r="AF643" s="22"/>
      <c r="AG643" s="22" t="s">
        <v>8150</v>
      </c>
      <c r="AH643" s="37"/>
    </row>
    <row r="644" spans="1:34" x14ac:dyDescent="0.25">
      <c r="A644" s="22">
        <v>2015</v>
      </c>
      <c r="B644" s="22" t="s">
        <v>3995</v>
      </c>
      <c r="C644" s="22">
        <v>47551</v>
      </c>
      <c r="D644" s="22" t="s">
        <v>266</v>
      </c>
      <c r="E644" s="22" t="s">
        <v>7335</v>
      </c>
      <c r="F644" s="23">
        <v>347551000702</v>
      </c>
      <c r="G644" s="22" t="s">
        <v>286</v>
      </c>
      <c r="H644" s="22" t="s">
        <v>42</v>
      </c>
      <c r="I644" s="22" t="s">
        <v>1280</v>
      </c>
      <c r="J644" s="23">
        <v>34755100070201</v>
      </c>
      <c r="K644" s="22" t="s">
        <v>45</v>
      </c>
      <c r="L644" s="22" t="s">
        <v>49</v>
      </c>
      <c r="M644" s="22">
        <v>5</v>
      </c>
      <c r="N644" s="22" t="s">
        <v>2141</v>
      </c>
      <c r="O644" s="22" t="s">
        <v>74</v>
      </c>
      <c r="P644" s="22"/>
      <c r="Q644" s="64">
        <v>42190.955879629626</v>
      </c>
      <c r="R644" s="22"/>
      <c r="S644" s="22" t="s">
        <v>8421</v>
      </c>
      <c r="T644" s="22" t="s">
        <v>3992</v>
      </c>
      <c r="U644" s="22">
        <v>-1</v>
      </c>
      <c r="V644" s="23">
        <v>99053100985</v>
      </c>
      <c r="W644" s="22" t="s">
        <v>3991</v>
      </c>
      <c r="X644" s="22" t="s">
        <v>184</v>
      </c>
      <c r="Y644" s="22" t="s">
        <v>1968</v>
      </c>
      <c r="Z644" s="22" t="s">
        <v>8422</v>
      </c>
      <c r="AA644" s="22"/>
      <c r="AB644" s="22" t="s">
        <v>53</v>
      </c>
      <c r="AC644" s="22">
        <v>15</v>
      </c>
      <c r="AD644" s="22" t="s">
        <v>64</v>
      </c>
      <c r="AE644" s="22" t="s">
        <v>65</v>
      </c>
      <c r="AF644" s="22"/>
      <c r="AG644" s="22" t="s">
        <v>8150</v>
      </c>
      <c r="AH644" s="37"/>
    </row>
    <row r="645" spans="1:34" x14ac:dyDescent="0.25">
      <c r="A645" s="22">
        <v>2015</v>
      </c>
      <c r="B645" s="22" t="s">
        <v>3995</v>
      </c>
      <c r="C645" s="22">
        <v>47288</v>
      </c>
      <c r="D645" s="22" t="s">
        <v>4013</v>
      </c>
      <c r="E645" s="22" t="s">
        <v>1925</v>
      </c>
      <c r="F645" s="23">
        <v>347288000697</v>
      </c>
      <c r="G645" s="22" t="s">
        <v>286</v>
      </c>
      <c r="H645" s="22" t="s">
        <v>42</v>
      </c>
      <c r="I645" s="22" t="s">
        <v>1925</v>
      </c>
      <c r="J645" s="23">
        <v>34728800069701</v>
      </c>
      <c r="K645" s="22" t="s">
        <v>45</v>
      </c>
      <c r="L645" s="22" t="s">
        <v>232</v>
      </c>
      <c r="M645" s="22">
        <v>1</v>
      </c>
      <c r="N645" s="22" t="s">
        <v>286</v>
      </c>
      <c r="O645" s="22" t="s">
        <v>3993</v>
      </c>
      <c r="P645" s="22"/>
      <c r="Q645" s="64">
        <v>42008.8981712963</v>
      </c>
      <c r="R645" s="22"/>
      <c r="S645" s="22" t="s">
        <v>8423</v>
      </c>
      <c r="T645" s="22" t="s">
        <v>3992</v>
      </c>
      <c r="U645" s="22">
        <v>-1</v>
      </c>
      <c r="V645" s="23">
        <v>123679891</v>
      </c>
      <c r="W645" s="22" t="s">
        <v>3991</v>
      </c>
      <c r="X645" s="22" t="s">
        <v>184</v>
      </c>
      <c r="Y645" s="22" t="s">
        <v>316</v>
      </c>
      <c r="Z645" s="22" t="s">
        <v>3968</v>
      </c>
      <c r="AA645" s="22"/>
      <c r="AB645" s="22" t="s">
        <v>89</v>
      </c>
      <c r="AC645" s="22">
        <v>5</v>
      </c>
      <c r="AD645" s="22" t="s">
        <v>66</v>
      </c>
      <c r="AE645" s="22" t="s">
        <v>51</v>
      </c>
      <c r="AF645" s="22"/>
      <c r="AG645" s="22" t="s">
        <v>8150</v>
      </c>
      <c r="AH645" s="37"/>
    </row>
    <row r="646" spans="1:34" x14ac:dyDescent="0.25">
      <c r="A646" s="22">
        <v>2015</v>
      </c>
      <c r="B646" s="22" t="s">
        <v>3995</v>
      </c>
      <c r="C646" s="22">
        <v>134</v>
      </c>
      <c r="D646" s="22" t="s">
        <v>4099</v>
      </c>
      <c r="E646" s="22" t="s">
        <v>41</v>
      </c>
      <c r="F646" s="23">
        <v>347707001950</v>
      </c>
      <c r="G646" s="22" t="s">
        <v>286</v>
      </c>
      <c r="H646" s="22" t="s">
        <v>42</v>
      </c>
      <c r="I646" s="22" t="s">
        <v>43</v>
      </c>
      <c r="J646" s="23">
        <v>34770700195001</v>
      </c>
      <c r="K646" s="22" t="s">
        <v>45</v>
      </c>
      <c r="L646" s="22" t="s">
        <v>327</v>
      </c>
      <c r="M646" s="22">
        <v>0</v>
      </c>
      <c r="N646" s="22" t="s">
        <v>2126</v>
      </c>
      <c r="O646" s="22" t="s">
        <v>3993</v>
      </c>
      <c r="P646" s="22"/>
      <c r="Q646" s="64">
        <v>42206.650034722225</v>
      </c>
      <c r="R646" s="22"/>
      <c r="S646" s="22" t="s">
        <v>4785</v>
      </c>
      <c r="T646" s="22" t="s">
        <v>3992</v>
      </c>
      <c r="U646" s="22">
        <v>-1</v>
      </c>
      <c r="V646" s="23">
        <v>99092815869</v>
      </c>
      <c r="W646" s="22" t="s">
        <v>3991</v>
      </c>
      <c r="X646" s="22" t="s">
        <v>184</v>
      </c>
      <c r="Y646" s="22" t="s">
        <v>1151</v>
      </c>
      <c r="Z646" s="22" t="s">
        <v>1745</v>
      </c>
      <c r="AA646" s="22" t="s">
        <v>164</v>
      </c>
      <c r="AB646" s="22" t="s">
        <v>53</v>
      </c>
      <c r="AC646" s="22">
        <v>15</v>
      </c>
      <c r="AD646" s="22" t="s">
        <v>64</v>
      </c>
      <c r="AE646" s="22" t="s">
        <v>65</v>
      </c>
      <c r="AF646" s="22" t="s">
        <v>3990</v>
      </c>
      <c r="AG646" s="22" t="s">
        <v>8150</v>
      </c>
      <c r="AH646" s="37"/>
    </row>
    <row r="647" spans="1:34" x14ac:dyDescent="0.25">
      <c r="A647" s="22">
        <v>2015</v>
      </c>
      <c r="B647" s="22" t="s">
        <v>3995</v>
      </c>
      <c r="C647" s="22">
        <v>47745</v>
      </c>
      <c r="D647" s="22" t="s">
        <v>344</v>
      </c>
      <c r="E647" s="22" t="s">
        <v>346</v>
      </c>
      <c r="F647" s="23">
        <v>347745000517</v>
      </c>
      <c r="G647" s="22" t="s">
        <v>286</v>
      </c>
      <c r="H647" s="22" t="s">
        <v>42</v>
      </c>
      <c r="I647" s="22" t="s">
        <v>347</v>
      </c>
      <c r="J647" s="23">
        <v>34774500051701</v>
      </c>
      <c r="K647" s="22" t="s">
        <v>45</v>
      </c>
      <c r="L647" s="22" t="s">
        <v>76</v>
      </c>
      <c r="M647" s="22">
        <v>4</v>
      </c>
      <c r="N647" s="22" t="s">
        <v>5096</v>
      </c>
      <c r="O647" s="22" t="s">
        <v>3993</v>
      </c>
      <c r="P647" s="22"/>
      <c r="Q647" s="64">
        <v>42199.755740740744</v>
      </c>
      <c r="R647" s="22"/>
      <c r="S647" s="22" t="s">
        <v>6938</v>
      </c>
      <c r="T647" s="22" t="s">
        <v>3992</v>
      </c>
      <c r="U647" s="22"/>
      <c r="V647" s="23">
        <v>99032215188</v>
      </c>
      <c r="W647" s="22" t="s">
        <v>3991</v>
      </c>
      <c r="X647" s="22" t="s">
        <v>456</v>
      </c>
      <c r="Y647" s="22" t="s">
        <v>57</v>
      </c>
      <c r="Z647" s="22" t="s">
        <v>2417</v>
      </c>
      <c r="AA647" s="22" t="s">
        <v>1166</v>
      </c>
      <c r="AB647" s="22" t="s">
        <v>53</v>
      </c>
      <c r="AC647" s="22">
        <v>15</v>
      </c>
      <c r="AD647" s="22" t="s">
        <v>64</v>
      </c>
      <c r="AE647" s="22" t="s">
        <v>65</v>
      </c>
      <c r="AF647" s="22" t="s">
        <v>3990</v>
      </c>
      <c r="AG647" s="22" t="s">
        <v>8150</v>
      </c>
      <c r="AH647" s="37"/>
    </row>
    <row r="648" spans="1:34" x14ac:dyDescent="0.25">
      <c r="A648" s="22">
        <v>2015</v>
      </c>
      <c r="B648" s="22" t="s">
        <v>3995</v>
      </c>
      <c r="C648" s="22">
        <v>47745</v>
      </c>
      <c r="D648" s="22" t="s">
        <v>344</v>
      </c>
      <c r="E648" s="22" t="s">
        <v>346</v>
      </c>
      <c r="F648" s="23">
        <v>347745000517</v>
      </c>
      <c r="G648" s="22" t="s">
        <v>286</v>
      </c>
      <c r="H648" s="22" t="s">
        <v>42</v>
      </c>
      <c r="I648" s="22" t="s">
        <v>347</v>
      </c>
      <c r="J648" s="23">
        <v>34774500051701</v>
      </c>
      <c r="K648" s="22" t="s">
        <v>45</v>
      </c>
      <c r="L648" s="22" t="s">
        <v>96</v>
      </c>
      <c r="M648" s="22">
        <v>3</v>
      </c>
      <c r="N648" s="22" t="s">
        <v>3339</v>
      </c>
      <c r="O648" s="22" t="s">
        <v>3993</v>
      </c>
      <c r="P648" s="22"/>
      <c r="Q648" s="64">
        <v>42193.724050925928</v>
      </c>
      <c r="R648" s="22"/>
      <c r="S648" s="22" t="s">
        <v>6949</v>
      </c>
      <c r="T648" s="22" t="s">
        <v>3998</v>
      </c>
      <c r="U648" s="22">
        <v>-1</v>
      </c>
      <c r="V648" s="23">
        <v>98102072065</v>
      </c>
      <c r="W648" s="22" t="s">
        <v>3991</v>
      </c>
      <c r="X648" s="22" t="s">
        <v>3444</v>
      </c>
      <c r="Y648" s="22" t="s">
        <v>698</v>
      </c>
      <c r="Z648" s="22" t="s">
        <v>1599</v>
      </c>
      <c r="AA648" s="22" t="s">
        <v>1895</v>
      </c>
      <c r="AB648" s="22" t="s">
        <v>89</v>
      </c>
      <c r="AC648" s="22">
        <v>16</v>
      </c>
      <c r="AD648" s="22" t="s">
        <v>66</v>
      </c>
      <c r="AE648" s="22" t="s">
        <v>51</v>
      </c>
      <c r="AF648" s="22" t="s">
        <v>3990</v>
      </c>
      <c r="AG648" s="22" t="s">
        <v>8150</v>
      </c>
      <c r="AH648" s="37"/>
    </row>
    <row r="649" spans="1:34" x14ac:dyDescent="0.25">
      <c r="A649" s="22">
        <v>2015</v>
      </c>
      <c r="B649" s="22" t="s">
        <v>3995</v>
      </c>
      <c r="C649" s="22">
        <v>47288</v>
      </c>
      <c r="D649" s="22" t="s">
        <v>4013</v>
      </c>
      <c r="E649" s="22" t="s">
        <v>4088</v>
      </c>
      <c r="F649" s="23">
        <v>347288010501</v>
      </c>
      <c r="G649" s="22" t="s">
        <v>286</v>
      </c>
      <c r="H649" s="22" t="s">
        <v>42</v>
      </c>
      <c r="I649" s="22" t="s">
        <v>4088</v>
      </c>
      <c r="J649" s="23">
        <v>34728801050101</v>
      </c>
      <c r="K649" s="22" t="s">
        <v>45</v>
      </c>
      <c r="L649" s="22" t="s">
        <v>232</v>
      </c>
      <c r="M649" s="22">
        <v>1</v>
      </c>
      <c r="N649" s="22" t="s">
        <v>4086</v>
      </c>
      <c r="O649" s="22" t="s">
        <v>3993</v>
      </c>
      <c r="P649" s="22"/>
      <c r="Q649" s="64">
        <v>41998.473506944443</v>
      </c>
      <c r="R649" s="22"/>
      <c r="S649" s="22" t="s">
        <v>8424</v>
      </c>
      <c r="T649" s="22" t="s">
        <v>3992</v>
      </c>
      <c r="U649" s="22">
        <v>-1</v>
      </c>
      <c r="V649" s="23">
        <v>10818066024</v>
      </c>
      <c r="W649" s="22" t="s">
        <v>3991</v>
      </c>
      <c r="X649" s="22" t="s">
        <v>8425</v>
      </c>
      <c r="Y649" s="22" t="s">
        <v>876</v>
      </c>
      <c r="Z649" s="22" t="s">
        <v>435</v>
      </c>
      <c r="AA649" s="22"/>
      <c r="AB649" s="22" t="s">
        <v>89</v>
      </c>
      <c r="AC649" s="22">
        <v>6</v>
      </c>
      <c r="AD649" s="22" t="s">
        <v>66</v>
      </c>
      <c r="AE649" s="22" t="s">
        <v>51</v>
      </c>
      <c r="AF649" s="22" t="s">
        <v>3990</v>
      </c>
      <c r="AG649" s="22" t="s">
        <v>8150</v>
      </c>
      <c r="AH649" s="37"/>
    </row>
    <row r="650" spans="1:34" x14ac:dyDescent="0.25">
      <c r="A650" s="22">
        <v>2015</v>
      </c>
      <c r="B650" s="22" t="s">
        <v>3995</v>
      </c>
      <c r="C650" s="22">
        <v>47980</v>
      </c>
      <c r="D650" s="22" t="s">
        <v>157</v>
      </c>
      <c r="E650" s="22" t="s">
        <v>159</v>
      </c>
      <c r="F650" s="23">
        <v>447980000049</v>
      </c>
      <c r="G650" s="22" t="s">
        <v>286</v>
      </c>
      <c r="H650" s="22" t="s">
        <v>42</v>
      </c>
      <c r="I650" s="22" t="s">
        <v>159</v>
      </c>
      <c r="J650" s="23">
        <v>44798000004901</v>
      </c>
      <c r="K650" s="22" t="s">
        <v>45</v>
      </c>
      <c r="L650" s="22" t="s">
        <v>101</v>
      </c>
      <c r="M650" s="22">
        <v>6</v>
      </c>
      <c r="N650" s="22" t="s">
        <v>5928</v>
      </c>
      <c r="O650" s="22" t="s">
        <v>3993</v>
      </c>
      <c r="P650" s="22"/>
      <c r="Q650" s="64">
        <v>42088.485219907408</v>
      </c>
      <c r="R650" s="22"/>
      <c r="S650" s="22" t="s">
        <v>8426</v>
      </c>
      <c r="T650" s="22" t="s">
        <v>3992</v>
      </c>
      <c r="U650" s="22">
        <v>-1</v>
      </c>
      <c r="V650" s="23">
        <v>97090719550</v>
      </c>
      <c r="W650" s="22" t="s">
        <v>3991</v>
      </c>
      <c r="X650" s="22" t="s">
        <v>57</v>
      </c>
      <c r="Y650" s="22" t="s">
        <v>475</v>
      </c>
      <c r="Z650" s="22" t="s">
        <v>3074</v>
      </c>
      <c r="AA650" s="22" t="s">
        <v>294</v>
      </c>
      <c r="AB650" s="22" t="s">
        <v>89</v>
      </c>
      <c r="AC650" s="22">
        <v>17</v>
      </c>
      <c r="AD650" s="22" t="s">
        <v>66</v>
      </c>
      <c r="AE650" s="22" t="s">
        <v>51</v>
      </c>
      <c r="AF650" s="22" t="s">
        <v>3990</v>
      </c>
      <c r="AG650" s="22" t="s">
        <v>8150</v>
      </c>
      <c r="AH650" s="37"/>
    </row>
    <row r="651" spans="1:34" x14ac:dyDescent="0.25">
      <c r="A651" s="22">
        <v>2015</v>
      </c>
      <c r="B651" s="22" t="s">
        <v>3995</v>
      </c>
      <c r="C651" s="22">
        <v>47980</v>
      </c>
      <c r="D651" s="22" t="s">
        <v>157</v>
      </c>
      <c r="E651" s="22" t="s">
        <v>1772</v>
      </c>
      <c r="F651" s="23">
        <v>447980004537</v>
      </c>
      <c r="G651" s="22" t="s">
        <v>286</v>
      </c>
      <c r="H651" s="22" t="s">
        <v>42</v>
      </c>
      <c r="I651" s="22" t="s">
        <v>1772</v>
      </c>
      <c r="J651" s="23">
        <v>44798000453701</v>
      </c>
      <c r="K651" s="22" t="s">
        <v>45</v>
      </c>
      <c r="L651" s="22" t="s">
        <v>76</v>
      </c>
      <c r="M651" s="22">
        <v>4</v>
      </c>
      <c r="N651" s="22">
        <v>401</v>
      </c>
      <c r="O651" s="22" t="s">
        <v>3993</v>
      </c>
      <c r="P651" s="22"/>
      <c r="Q651" s="64">
        <v>42111.78396990741</v>
      </c>
      <c r="R651" s="22"/>
      <c r="S651" s="22" t="s">
        <v>8427</v>
      </c>
      <c r="T651" s="22" t="s">
        <v>3992</v>
      </c>
      <c r="U651" s="22"/>
      <c r="V651" s="23">
        <v>104453656</v>
      </c>
      <c r="W651" s="22" t="s">
        <v>3991</v>
      </c>
      <c r="X651" s="22" t="s">
        <v>629</v>
      </c>
      <c r="Y651" s="22" t="s">
        <v>832</v>
      </c>
      <c r="Z651" s="22" t="s">
        <v>1560</v>
      </c>
      <c r="AA651" s="22" t="s">
        <v>2980</v>
      </c>
      <c r="AB651" s="22" t="s">
        <v>89</v>
      </c>
      <c r="AC651" s="22">
        <v>9</v>
      </c>
      <c r="AD651" s="22" t="s">
        <v>66</v>
      </c>
      <c r="AE651" s="22" t="s">
        <v>51</v>
      </c>
      <c r="AF651" s="22" t="s">
        <v>3990</v>
      </c>
      <c r="AG651" s="22" t="s">
        <v>8150</v>
      </c>
      <c r="AH651" s="37"/>
    </row>
    <row r="652" spans="1:34" x14ac:dyDescent="0.25">
      <c r="A652" s="22">
        <v>2015</v>
      </c>
      <c r="B652" s="22" t="s">
        <v>3995</v>
      </c>
      <c r="C652" s="22">
        <v>47980</v>
      </c>
      <c r="D652" s="22" t="s">
        <v>157</v>
      </c>
      <c r="E652" s="22" t="s">
        <v>159</v>
      </c>
      <c r="F652" s="23">
        <v>447980000049</v>
      </c>
      <c r="G652" s="22" t="s">
        <v>286</v>
      </c>
      <c r="H652" s="22" t="s">
        <v>42</v>
      </c>
      <c r="I652" s="22" t="s">
        <v>159</v>
      </c>
      <c r="J652" s="23">
        <v>44798000004901</v>
      </c>
      <c r="K652" s="22" t="s">
        <v>45</v>
      </c>
      <c r="L652" s="22" t="s">
        <v>179</v>
      </c>
      <c r="M652" s="22">
        <v>2</v>
      </c>
      <c r="N652" s="22" t="s">
        <v>2248</v>
      </c>
      <c r="O652" s="22" t="s">
        <v>74</v>
      </c>
      <c r="P652" s="22"/>
      <c r="Q652" s="64">
        <v>42087.495173611111</v>
      </c>
      <c r="R652" s="22"/>
      <c r="S652" s="22" t="s">
        <v>8428</v>
      </c>
      <c r="T652" s="22" t="s">
        <v>3992</v>
      </c>
      <c r="U652" s="22">
        <v>-1</v>
      </c>
      <c r="V652" s="23">
        <v>11529335833</v>
      </c>
      <c r="W652" s="22" t="s">
        <v>3991</v>
      </c>
      <c r="X652" s="22" t="s">
        <v>104</v>
      </c>
      <c r="Y652" s="22" t="s">
        <v>204</v>
      </c>
      <c r="Z652" s="22" t="s">
        <v>3556</v>
      </c>
      <c r="AA652" s="22" t="s">
        <v>8429</v>
      </c>
      <c r="AB652" s="22" t="s">
        <v>89</v>
      </c>
      <c r="AC652" s="22">
        <v>6</v>
      </c>
      <c r="AD652" s="22" t="s">
        <v>66</v>
      </c>
      <c r="AE652" s="22" t="s">
        <v>51</v>
      </c>
      <c r="AF652" s="22" t="s">
        <v>3990</v>
      </c>
      <c r="AG652" s="22" t="s">
        <v>8150</v>
      </c>
      <c r="AH652" s="37"/>
    </row>
    <row r="653" spans="1:34" x14ac:dyDescent="0.25">
      <c r="A653" s="22">
        <v>2015</v>
      </c>
      <c r="B653" s="22" t="s">
        <v>3995</v>
      </c>
      <c r="C653" s="22">
        <v>47980</v>
      </c>
      <c r="D653" s="22" t="s">
        <v>157</v>
      </c>
      <c r="E653" s="22" t="s">
        <v>159</v>
      </c>
      <c r="F653" s="23">
        <v>447980000049</v>
      </c>
      <c r="G653" s="22" t="s">
        <v>286</v>
      </c>
      <c r="H653" s="22" t="s">
        <v>42</v>
      </c>
      <c r="I653" s="22" t="s">
        <v>159</v>
      </c>
      <c r="J653" s="23">
        <v>44798000004901</v>
      </c>
      <c r="K653" s="22" t="s">
        <v>45</v>
      </c>
      <c r="L653" s="22" t="s">
        <v>179</v>
      </c>
      <c r="M653" s="22">
        <v>2</v>
      </c>
      <c r="N653" s="22" t="s">
        <v>2248</v>
      </c>
      <c r="O653" s="22" t="s">
        <v>74</v>
      </c>
      <c r="P653" s="22"/>
      <c r="Q653" s="64">
        <v>42087.495694444442</v>
      </c>
      <c r="R653" s="22"/>
      <c r="S653" s="22" t="s">
        <v>8430</v>
      </c>
      <c r="T653" s="22" t="s">
        <v>3992</v>
      </c>
      <c r="U653" s="22">
        <v>-1</v>
      </c>
      <c r="V653" s="23">
        <v>10335552231</v>
      </c>
      <c r="W653" s="22" t="s">
        <v>3991</v>
      </c>
      <c r="X653" s="22" t="s">
        <v>1501</v>
      </c>
      <c r="Y653" s="22" t="s">
        <v>2910</v>
      </c>
      <c r="Z653" s="22" t="s">
        <v>568</v>
      </c>
      <c r="AA653" s="22" t="s">
        <v>294</v>
      </c>
      <c r="AB653" s="22" t="s">
        <v>89</v>
      </c>
      <c r="AC653" s="22">
        <v>6</v>
      </c>
      <c r="AD653" s="22" t="s">
        <v>66</v>
      </c>
      <c r="AE653" s="22" t="s">
        <v>51</v>
      </c>
      <c r="AF653" s="22" t="s">
        <v>3990</v>
      </c>
      <c r="AG653" s="22" t="s">
        <v>8150</v>
      </c>
      <c r="AH653" s="37"/>
    </row>
    <row r="654" spans="1:34" x14ac:dyDescent="0.25">
      <c r="A654" s="22">
        <v>2015</v>
      </c>
      <c r="B654" s="22" t="s">
        <v>3995</v>
      </c>
      <c r="C654" s="22">
        <v>47551</v>
      </c>
      <c r="D654" s="22" t="s">
        <v>266</v>
      </c>
      <c r="E654" s="22" t="s">
        <v>7335</v>
      </c>
      <c r="F654" s="23">
        <v>347551000702</v>
      </c>
      <c r="G654" s="22" t="s">
        <v>286</v>
      </c>
      <c r="H654" s="22" t="s">
        <v>42</v>
      </c>
      <c r="I654" s="22" t="s">
        <v>1280</v>
      </c>
      <c r="J654" s="23">
        <v>34755100070201</v>
      </c>
      <c r="K654" s="22" t="s">
        <v>45</v>
      </c>
      <c r="L654" s="22" t="s">
        <v>232</v>
      </c>
      <c r="M654" s="22">
        <v>1</v>
      </c>
      <c r="N654" s="22" t="s">
        <v>2141</v>
      </c>
      <c r="O654" s="22" t="s">
        <v>74</v>
      </c>
      <c r="P654" s="22"/>
      <c r="Q654" s="64">
        <v>42190.897997685184</v>
      </c>
      <c r="R654" s="22"/>
      <c r="S654" s="22" t="s">
        <v>8431</v>
      </c>
      <c r="T654" s="22" t="s">
        <v>3992</v>
      </c>
      <c r="U654" s="22">
        <v>-1</v>
      </c>
      <c r="V654" s="23">
        <v>10805401002</v>
      </c>
      <c r="W654" s="22" t="s">
        <v>3991</v>
      </c>
      <c r="X654" s="22" t="s">
        <v>3658</v>
      </c>
      <c r="Y654" s="22" t="s">
        <v>90</v>
      </c>
      <c r="Z654" s="22" t="s">
        <v>2896</v>
      </c>
      <c r="AA654" s="22" t="s">
        <v>564</v>
      </c>
      <c r="AB654" s="22" t="s">
        <v>89</v>
      </c>
      <c r="AC654" s="22">
        <v>5</v>
      </c>
      <c r="AD654" s="22" t="s">
        <v>64</v>
      </c>
      <c r="AE654" s="22" t="s">
        <v>65</v>
      </c>
      <c r="AF654" s="22" t="s">
        <v>3990</v>
      </c>
      <c r="AG654" s="22" t="s">
        <v>8150</v>
      </c>
      <c r="AH654" s="37"/>
    </row>
    <row r="655" spans="1:34" x14ac:dyDescent="0.25">
      <c r="A655" s="22">
        <v>2015</v>
      </c>
      <c r="B655" s="22" t="s">
        <v>3995</v>
      </c>
      <c r="C655" s="22">
        <v>47980</v>
      </c>
      <c r="D655" s="22" t="s">
        <v>157</v>
      </c>
      <c r="E655" s="22" t="s">
        <v>159</v>
      </c>
      <c r="F655" s="23">
        <v>447980000049</v>
      </c>
      <c r="G655" s="22" t="s">
        <v>286</v>
      </c>
      <c r="H655" s="22" t="s">
        <v>42</v>
      </c>
      <c r="I655" s="22" t="s">
        <v>159</v>
      </c>
      <c r="J655" s="23">
        <v>44798000004901</v>
      </c>
      <c r="K655" s="22" t="s">
        <v>45</v>
      </c>
      <c r="L655" s="22" t="s">
        <v>179</v>
      </c>
      <c r="M655" s="22">
        <v>2</v>
      </c>
      <c r="N655" s="22" t="s">
        <v>2248</v>
      </c>
      <c r="O655" s="22" t="s">
        <v>74</v>
      </c>
      <c r="P655" s="22"/>
      <c r="Q655" s="64">
        <v>42087.497858796298</v>
      </c>
      <c r="R655" s="22"/>
      <c r="S655" s="22" t="s">
        <v>8432</v>
      </c>
      <c r="T655" s="22" t="s">
        <v>3992</v>
      </c>
      <c r="U655" s="22">
        <v>-1</v>
      </c>
      <c r="V655" s="23">
        <v>11128200640</v>
      </c>
      <c r="W655" s="22" t="s">
        <v>3991</v>
      </c>
      <c r="X655" s="22" t="s">
        <v>2254</v>
      </c>
      <c r="Y655" s="22" t="s">
        <v>835</v>
      </c>
      <c r="Z655" s="22" t="s">
        <v>330</v>
      </c>
      <c r="AA655" s="22" t="s">
        <v>59</v>
      </c>
      <c r="AB655" s="22" t="s">
        <v>53</v>
      </c>
      <c r="AC655" s="22">
        <v>6</v>
      </c>
      <c r="AD655" s="22" t="s">
        <v>66</v>
      </c>
      <c r="AE655" s="22" t="s">
        <v>51</v>
      </c>
      <c r="AF655" s="22" t="s">
        <v>3990</v>
      </c>
      <c r="AG655" s="22" t="s">
        <v>8150</v>
      </c>
      <c r="AH655" s="37"/>
    </row>
    <row r="656" spans="1:34" x14ac:dyDescent="0.25">
      <c r="A656" s="22">
        <v>2015</v>
      </c>
      <c r="B656" s="22" t="s">
        <v>3995</v>
      </c>
      <c r="C656" s="22">
        <v>47288</v>
      </c>
      <c r="D656" s="22" t="s">
        <v>4013</v>
      </c>
      <c r="E656" s="22" t="s">
        <v>2179</v>
      </c>
      <c r="F656" s="23">
        <v>347288000026</v>
      </c>
      <c r="G656" s="22" t="s">
        <v>286</v>
      </c>
      <c r="H656" s="22" t="s">
        <v>42</v>
      </c>
      <c r="I656" s="22" t="s">
        <v>2179</v>
      </c>
      <c r="J656" s="23">
        <v>34728800002601</v>
      </c>
      <c r="K656" s="22" t="s">
        <v>45</v>
      </c>
      <c r="L656" s="22" t="s">
        <v>232</v>
      </c>
      <c r="M656" s="22">
        <v>1</v>
      </c>
      <c r="N656" s="22">
        <v>102</v>
      </c>
      <c r="O656" s="22" t="s">
        <v>3993</v>
      </c>
      <c r="P656" s="22"/>
      <c r="Q656" s="64">
        <v>42061.679756944446</v>
      </c>
      <c r="R656" s="22"/>
      <c r="S656" s="22" t="s">
        <v>8433</v>
      </c>
      <c r="T656" s="22" t="s">
        <v>4055</v>
      </c>
      <c r="U656" s="22">
        <v>-1</v>
      </c>
      <c r="V656" s="23">
        <v>10818056350</v>
      </c>
      <c r="W656" s="22" t="s">
        <v>3991</v>
      </c>
      <c r="X656" s="22" t="s">
        <v>2942</v>
      </c>
      <c r="Y656" s="22" t="s">
        <v>394</v>
      </c>
      <c r="Z656" s="22" t="s">
        <v>435</v>
      </c>
      <c r="AA656" s="22" t="s">
        <v>711</v>
      </c>
      <c r="AB656" s="22" t="s">
        <v>89</v>
      </c>
      <c r="AC656" s="22">
        <v>6</v>
      </c>
      <c r="AD656" s="22" t="s">
        <v>66</v>
      </c>
      <c r="AE656" s="22" t="s">
        <v>51</v>
      </c>
      <c r="AF656" s="22"/>
      <c r="AG656" s="22" t="s">
        <v>8150</v>
      </c>
      <c r="AH656" s="37"/>
    </row>
    <row r="657" spans="1:34" x14ac:dyDescent="0.25">
      <c r="A657" s="22">
        <v>2015</v>
      </c>
      <c r="B657" s="22" t="s">
        <v>3995</v>
      </c>
      <c r="C657" s="22">
        <v>47288</v>
      </c>
      <c r="D657" s="22" t="s">
        <v>4013</v>
      </c>
      <c r="E657" s="22" t="s">
        <v>677</v>
      </c>
      <c r="F657" s="23">
        <v>347288000069</v>
      </c>
      <c r="G657" s="22" t="s">
        <v>286</v>
      </c>
      <c r="H657" s="22" t="s">
        <v>42</v>
      </c>
      <c r="I657" s="22" t="s">
        <v>677</v>
      </c>
      <c r="J657" s="23">
        <v>34728800006901</v>
      </c>
      <c r="K657" s="22" t="s">
        <v>45</v>
      </c>
      <c r="L657" s="22" t="s">
        <v>327</v>
      </c>
      <c r="M657" s="22">
        <v>0</v>
      </c>
      <c r="N657" s="22">
        <v>1</v>
      </c>
      <c r="O657" s="22" t="s">
        <v>3993</v>
      </c>
      <c r="P657" s="22"/>
      <c r="Q657" s="64">
        <v>42132.649050925924</v>
      </c>
      <c r="R657" s="22"/>
      <c r="S657" s="22" t="s">
        <v>8434</v>
      </c>
      <c r="T657" s="22" t="s">
        <v>3992</v>
      </c>
      <c r="U657" s="22">
        <v>-1</v>
      </c>
      <c r="V657" s="23">
        <v>10811602284</v>
      </c>
      <c r="W657" s="22" t="s">
        <v>3991</v>
      </c>
      <c r="X657" s="22" t="s">
        <v>2258</v>
      </c>
      <c r="Y657" s="22" t="s">
        <v>1221</v>
      </c>
      <c r="Z657" s="22" t="s">
        <v>1446</v>
      </c>
      <c r="AA657" s="22" t="s">
        <v>314</v>
      </c>
      <c r="AB657" s="22" t="s">
        <v>89</v>
      </c>
      <c r="AC657" s="22">
        <v>7</v>
      </c>
      <c r="AD657" s="22" t="s">
        <v>66</v>
      </c>
      <c r="AE657" s="22" t="s">
        <v>51</v>
      </c>
      <c r="AF657" s="22"/>
      <c r="AG657" s="22" t="s">
        <v>8150</v>
      </c>
      <c r="AH657" s="37"/>
    </row>
    <row r="658" spans="1:34" x14ac:dyDescent="0.25">
      <c r="A658" s="22">
        <v>2015</v>
      </c>
      <c r="B658" s="22" t="s">
        <v>3995</v>
      </c>
      <c r="C658" s="22">
        <v>47745</v>
      </c>
      <c r="D658" s="22" t="s">
        <v>344</v>
      </c>
      <c r="E658" s="22" t="s">
        <v>346</v>
      </c>
      <c r="F658" s="23">
        <v>347745000517</v>
      </c>
      <c r="G658" s="22" t="s">
        <v>286</v>
      </c>
      <c r="H658" s="22" t="s">
        <v>42</v>
      </c>
      <c r="I658" s="22" t="s">
        <v>347</v>
      </c>
      <c r="J658" s="23">
        <v>34774500051701</v>
      </c>
      <c r="K658" s="22" t="s">
        <v>45</v>
      </c>
      <c r="L658" s="22" t="s">
        <v>327</v>
      </c>
      <c r="M658" s="22">
        <v>0</v>
      </c>
      <c r="N658" s="22" t="s">
        <v>4469</v>
      </c>
      <c r="O658" s="22" t="s">
        <v>3993</v>
      </c>
      <c r="P658" s="22"/>
      <c r="Q658" s="64">
        <v>42200.63449074074</v>
      </c>
      <c r="R658" s="22"/>
      <c r="S658" s="22" t="s">
        <v>4467</v>
      </c>
      <c r="T658" s="22" t="s">
        <v>3992</v>
      </c>
      <c r="U658" s="22">
        <v>-1</v>
      </c>
      <c r="V658" s="23">
        <v>99102513920</v>
      </c>
      <c r="W658" s="22" t="s">
        <v>3991</v>
      </c>
      <c r="X658" s="22" t="s">
        <v>2716</v>
      </c>
      <c r="Y658" s="22" t="s">
        <v>1009</v>
      </c>
      <c r="Z658" s="22" t="s">
        <v>1934</v>
      </c>
      <c r="AA658" s="22" t="s">
        <v>1126</v>
      </c>
      <c r="AB658" s="22" t="s">
        <v>89</v>
      </c>
      <c r="AC658" s="22">
        <v>15</v>
      </c>
      <c r="AD658" s="22" t="s">
        <v>66</v>
      </c>
      <c r="AE658" s="22" t="s">
        <v>51</v>
      </c>
      <c r="AF658" s="22" t="s">
        <v>3990</v>
      </c>
      <c r="AG658" s="22" t="s">
        <v>8150</v>
      </c>
      <c r="AH658" s="37"/>
    </row>
    <row r="659" spans="1:34" x14ac:dyDescent="0.25">
      <c r="A659" s="22">
        <v>2015</v>
      </c>
      <c r="B659" s="22" t="s">
        <v>3995</v>
      </c>
      <c r="C659" s="22">
        <v>47980</v>
      </c>
      <c r="D659" s="22" t="s">
        <v>157</v>
      </c>
      <c r="E659" s="22" t="s">
        <v>1291</v>
      </c>
      <c r="F659" s="23">
        <v>447980003077</v>
      </c>
      <c r="G659" s="22" t="s">
        <v>286</v>
      </c>
      <c r="H659" s="22" t="s">
        <v>42</v>
      </c>
      <c r="I659" s="22" t="s">
        <v>1291</v>
      </c>
      <c r="J659" s="23">
        <v>44798000307701</v>
      </c>
      <c r="K659" s="22" t="s">
        <v>45</v>
      </c>
      <c r="L659" s="22" t="s">
        <v>1667</v>
      </c>
      <c r="M659" s="22">
        <v>11</v>
      </c>
      <c r="N659" s="22">
        <v>1</v>
      </c>
      <c r="O659" s="22" t="s">
        <v>3993</v>
      </c>
      <c r="P659" s="22"/>
      <c r="Q659" s="64">
        <v>42022.054155092592</v>
      </c>
      <c r="R659" s="22"/>
      <c r="S659" s="22" t="s">
        <v>8435</v>
      </c>
      <c r="T659" s="22" t="s">
        <v>3992</v>
      </c>
      <c r="U659" s="22"/>
      <c r="V659" s="23">
        <v>95120226704</v>
      </c>
      <c r="W659" s="22" t="s">
        <v>3991</v>
      </c>
      <c r="X659" s="22" t="s">
        <v>3934</v>
      </c>
      <c r="Y659" s="22" t="s">
        <v>1680</v>
      </c>
      <c r="Z659" s="22" t="s">
        <v>276</v>
      </c>
      <c r="AA659" s="22" t="s">
        <v>3036</v>
      </c>
      <c r="AB659" s="22" t="s">
        <v>53</v>
      </c>
      <c r="AC659" s="22">
        <v>18</v>
      </c>
      <c r="AD659" s="22" t="s">
        <v>66</v>
      </c>
      <c r="AE659" s="22" t="s">
        <v>51</v>
      </c>
      <c r="AF659" s="22" t="s">
        <v>3990</v>
      </c>
      <c r="AG659" s="22" t="s">
        <v>8150</v>
      </c>
      <c r="AH659" s="37"/>
    </row>
    <row r="660" spans="1:34" x14ac:dyDescent="0.25">
      <c r="A660" s="22">
        <v>2015</v>
      </c>
      <c r="B660" s="22" t="s">
        <v>3995</v>
      </c>
      <c r="C660" s="22">
        <v>47288</v>
      </c>
      <c r="D660" s="22" t="s">
        <v>4013</v>
      </c>
      <c r="E660" s="22" t="s">
        <v>1925</v>
      </c>
      <c r="F660" s="23">
        <v>347288000697</v>
      </c>
      <c r="G660" s="22" t="s">
        <v>286</v>
      </c>
      <c r="H660" s="22" t="s">
        <v>42</v>
      </c>
      <c r="I660" s="22" t="s">
        <v>1925</v>
      </c>
      <c r="J660" s="23">
        <v>34728800069701</v>
      </c>
      <c r="K660" s="22" t="s">
        <v>45</v>
      </c>
      <c r="L660" s="22" t="s">
        <v>49</v>
      </c>
      <c r="M660" s="22">
        <v>5</v>
      </c>
      <c r="N660" s="22" t="s">
        <v>286</v>
      </c>
      <c r="O660" s="22" t="s">
        <v>3993</v>
      </c>
      <c r="P660" s="22"/>
      <c r="Q660" s="64">
        <v>42030.638645833336</v>
      </c>
      <c r="R660" s="22"/>
      <c r="S660" s="22" t="s">
        <v>8436</v>
      </c>
      <c r="T660" s="22" t="s">
        <v>3992</v>
      </c>
      <c r="U660" s="22">
        <v>-1</v>
      </c>
      <c r="V660" s="23">
        <v>10798404110</v>
      </c>
      <c r="W660" s="22" t="s">
        <v>3991</v>
      </c>
      <c r="X660" s="22" t="s">
        <v>316</v>
      </c>
      <c r="Y660" s="22" t="s">
        <v>832</v>
      </c>
      <c r="Z660" s="22" t="s">
        <v>3273</v>
      </c>
      <c r="AA660" s="22" t="s">
        <v>1907</v>
      </c>
      <c r="AB660" s="22" t="s">
        <v>89</v>
      </c>
      <c r="AC660" s="22">
        <v>9</v>
      </c>
      <c r="AD660" s="22" t="s">
        <v>66</v>
      </c>
      <c r="AE660" s="22" t="s">
        <v>51</v>
      </c>
      <c r="AF660" s="22" t="s">
        <v>3990</v>
      </c>
      <c r="AG660" s="22" t="s">
        <v>8150</v>
      </c>
      <c r="AH660" s="37"/>
    </row>
    <row r="661" spans="1:34" x14ac:dyDescent="0.25">
      <c r="A661" s="22">
        <v>2015</v>
      </c>
      <c r="B661" s="22" t="s">
        <v>3995</v>
      </c>
      <c r="C661" s="22">
        <v>47288</v>
      </c>
      <c r="D661" s="22" t="s">
        <v>4013</v>
      </c>
      <c r="E661" s="22" t="s">
        <v>1925</v>
      </c>
      <c r="F661" s="23">
        <v>347288000697</v>
      </c>
      <c r="G661" s="22" t="s">
        <v>286</v>
      </c>
      <c r="H661" s="22" t="s">
        <v>42</v>
      </c>
      <c r="I661" s="22" t="s">
        <v>1925</v>
      </c>
      <c r="J661" s="23">
        <v>34728800069701</v>
      </c>
      <c r="K661" s="22" t="s">
        <v>45</v>
      </c>
      <c r="L661" s="22" t="s">
        <v>88</v>
      </c>
      <c r="M661" s="22">
        <v>7</v>
      </c>
      <c r="N661" s="22" t="s">
        <v>286</v>
      </c>
      <c r="O661" s="22" t="s">
        <v>3993</v>
      </c>
      <c r="P661" s="22"/>
      <c r="Q661" s="64">
        <v>42008.896018518521</v>
      </c>
      <c r="R661" s="22"/>
      <c r="S661" s="22" t="s">
        <v>7032</v>
      </c>
      <c r="T661" s="22" t="s">
        <v>3992</v>
      </c>
      <c r="U661" s="22"/>
      <c r="V661" s="23">
        <v>960085</v>
      </c>
      <c r="W661" s="22" t="s">
        <v>3991</v>
      </c>
      <c r="X661" s="22" t="s">
        <v>316</v>
      </c>
      <c r="Y661" s="22" t="s">
        <v>457</v>
      </c>
      <c r="Z661" s="22" t="s">
        <v>299</v>
      </c>
      <c r="AA661" s="22" t="s">
        <v>533</v>
      </c>
      <c r="AB661" s="22" t="s">
        <v>89</v>
      </c>
      <c r="AC661" s="22">
        <v>20</v>
      </c>
      <c r="AD661" s="22" t="s">
        <v>66</v>
      </c>
      <c r="AE661" s="22" t="s">
        <v>51</v>
      </c>
      <c r="AF661" s="22"/>
      <c r="AG661" s="22" t="s">
        <v>8150</v>
      </c>
      <c r="AH661" s="37"/>
    </row>
    <row r="662" spans="1:34" x14ac:dyDescent="0.25">
      <c r="A662" s="22">
        <v>2015</v>
      </c>
      <c r="B662" s="22" t="s">
        <v>3995</v>
      </c>
      <c r="C662" s="22">
        <v>47288</v>
      </c>
      <c r="D662" s="22" t="s">
        <v>4013</v>
      </c>
      <c r="E662" s="22" t="s">
        <v>1925</v>
      </c>
      <c r="F662" s="23">
        <v>347288000697</v>
      </c>
      <c r="G662" s="22" t="s">
        <v>286</v>
      </c>
      <c r="H662" s="22" t="s">
        <v>42</v>
      </c>
      <c r="I662" s="22" t="s">
        <v>1925</v>
      </c>
      <c r="J662" s="23">
        <v>34728800069701</v>
      </c>
      <c r="K662" s="22" t="s">
        <v>45</v>
      </c>
      <c r="L662" s="22" t="s">
        <v>114</v>
      </c>
      <c r="M662" s="22">
        <v>9</v>
      </c>
      <c r="N662" s="22" t="s">
        <v>286</v>
      </c>
      <c r="O662" s="22" t="s">
        <v>3993</v>
      </c>
      <c r="P662" s="22"/>
      <c r="Q662" s="64">
        <v>41989.699467592596</v>
      </c>
      <c r="R662" s="22"/>
      <c r="S662" s="22" t="s">
        <v>8437</v>
      </c>
      <c r="T662" s="22" t="s">
        <v>3992</v>
      </c>
      <c r="U662" s="22"/>
      <c r="V662" s="23">
        <v>506879</v>
      </c>
      <c r="W662" s="22" t="s">
        <v>3991</v>
      </c>
      <c r="X662" s="22" t="s">
        <v>316</v>
      </c>
      <c r="Y662" s="22" t="s">
        <v>342</v>
      </c>
      <c r="Z662" s="22" t="s">
        <v>3589</v>
      </c>
      <c r="AA662" s="22"/>
      <c r="AB662" s="22" t="s">
        <v>89</v>
      </c>
      <c r="AC662" s="22">
        <v>13</v>
      </c>
      <c r="AD662" s="22" t="s">
        <v>66</v>
      </c>
      <c r="AE662" s="22" t="s">
        <v>51</v>
      </c>
      <c r="AF662" s="22" t="s">
        <v>3990</v>
      </c>
      <c r="AG662" s="22" t="s">
        <v>8150</v>
      </c>
      <c r="AH662" s="37"/>
    </row>
    <row r="663" spans="1:34" x14ac:dyDescent="0.25">
      <c r="A663" s="22">
        <v>2015</v>
      </c>
      <c r="B663" s="22" t="s">
        <v>3995</v>
      </c>
      <c r="C663" s="22">
        <v>134</v>
      </c>
      <c r="D663" s="22" t="s">
        <v>4099</v>
      </c>
      <c r="E663" s="22" t="s">
        <v>549</v>
      </c>
      <c r="F663" s="23">
        <v>374555027567</v>
      </c>
      <c r="G663" s="22" t="s">
        <v>286</v>
      </c>
      <c r="H663" s="22" t="s">
        <v>42</v>
      </c>
      <c r="I663" s="22" t="s">
        <v>550</v>
      </c>
      <c r="J663" s="23">
        <v>37455502756701</v>
      </c>
      <c r="K663" s="22" t="s">
        <v>45</v>
      </c>
      <c r="L663" s="22" t="s">
        <v>232</v>
      </c>
      <c r="M663" s="22">
        <v>1</v>
      </c>
      <c r="N663" s="22">
        <v>101</v>
      </c>
      <c r="O663" s="22" t="s">
        <v>3993</v>
      </c>
      <c r="P663" s="22"/>
      <c r="Q663" s="64">
        <v>42268.670127314814</v>
      </c>
      <c r="R663" s="22"/>
      <c r="S663" s="22" t="s">
        <v>8438</v>
      </c>
      <c r="T663" s="22" t="s">
        <v>3998</v>
      </c>
      <c r="U663" s="22">
        <v>-1</v>
      </c>
      <c r="V663" s="23">
        <v>12001222490</v>
      </c>
      <c r="W663" s="22" t="s">
        <v>3991</v>
      </c>
      <c r="X663" s="22" t="s">
        <v>316</v>
      </c>
      <c r="Y663" s="22" t="s">
        <v>868</v>
      </c>
      <c r="Z663" s="22" t="s">
        <v>5490</v>
      </c>
      <c r="AA663" s="22" t="s">
        <v>164</v>
      </c>
      <c r="AB663" s="22" t="s">
        <v>53</v>
      </c>
      <c r="AC663" s="22">
        <v>4</v>
      </c>
      <c r="AD663" s="22" t="s">
        <v>66</v>
      </c>
      <c r="AE663" s="22" t="s">
        <v>51</v>
      </c>
      <c r="AF663" s="22" t="s">
        <v>3990</v>
      </c>
      <c r="AG663" s="22" t="s">
        <v>8150</v>
      </c>
      <c r="AH663" s="37"/>
    </row>
    <row r="664" spans="1:34" x14ac:dyDescent="0.25">
      <c r="A664" s="22">
        <v>2015</v>
      </c>
      <c r="B664" s="22" t="s">
        <v>3995</v>
      </c>
      <c r="C664" s="22">
        <v>47288</v>
      </c>
      <c r="D664" s="22" t="s">
        <v>4013</v>
      </c>
      <c r="E664" s="22" t="s">
        <v>2179</v>
      </c>
      <c r="F664" s="23">
        <v>347288000026</v>
      </c>
      <c r="G664" s="22" t="s">
        <v>286</v>
      </c>
      <c r="H664" s="22" t="s">
        <v>42</v>
      </c>
      <c r="I664" s="22" t="s">
        <v>2179</v>
      </c>
      <c r="J664" s="23">
        <v>34728800002601</v>
      </c>
      <c r="K664" s="22" t="s">
        <v>45</v>
      </c>
      <c r="L664" s="22" t="s">
        <v>278</v>
      </c>
      <c r="M664" s="22">
        <v>8</v>
      </c>
      <c r="N664" s="22">
        <v>801</v>
      </c>
      <c r="O664" s="22" t="s">
        <v>3993</v>
      </c>
      <c r="P664" s="22"/>
      <c r="Q664" s="64">
        <v>41990.431608796294</v>
      </c>
      <c r="R664" s="22"/>
      <c r="S664" s="22" t="s">
        <v>8439</v>
      </c>
      <c r="T664" s="22" t="s">
        <v>4055</v>
      </c>
      <c r="U664" s="22">
        <v>-1</v>
      </c>
      <c r="V664" s="23">
        <v>349270950</v>
      </c>
      <c r="W664" s="22" t="s">
        <v>3991</v>
      </c>
      <c r="X664" s="22" t="s">
        <v>2551</v>
      </c>
      <c r="Y664" s="22" t="s">
        <v>8440</v>
      </c>
      <c r="Z664" s="22" t="s">
        <v>3408</v>
      </c>
      <c r="AA664" s="22" t="s">
        <v>607</v>
      </c>
      <c r="AB664" s="22" t="s">
        <v>89</v>
      </c>
      <c r="AC664" s="22">
        <v>12</v>
      </c>
      <c r="AD664" s="22" t="s">
        <v>66</v>
      </c>
      <c r="AE664" s="22" t="s">
        <v>51</v>
      </c>
      <c r="AF664" s="22"/>
      <c r="AG664" s="22" t="s">
        <v>8150</v>
      </c>
      <c r="AH664" s="37"/>
    </row>
    <row r="665" spans="1:34" x14ac:dyDescent="0.25">
      <c r="A665" s="22">
        <v>2015</v>
      </c>
      <c r="B665" s="22" t="s">
        <v>3995</v>
      </c>
      <c r="C665" s="22">
        <v>47460</v>
      </c>
      <c r="D665" s="22" t="s">
        <v>596</v>
      </c>
      <c r="E665" s="22" t="s">
        <v>1355</v>
      </c>
      <c r="F665" s="23">
        <v>347460001622</v>
      </c>
      <c r="G665" s="22" t="s">
        <v>286</v>
      </c>
      <c r="H665" s="22" t="s">
        <v>42</v>
      </c>
      <c r="I665" s="22" t="s">
        <v>1355</v>
      </c>
      <c r="J665" s="23">
        <v>34746000162201</v>
      </c>
      <c r="K665" s="22" t="s">
        <v>45</v>
      </c>
      <c r="L665" s="22" t="s">
        <v>96</v>
      </c>
      <c r="M665" s="22">
        <v>3</v>
      </c>
      <c r="N665" s="22">
        <v>3</v>
      </c>
      <c r="O665" s="22" t="s">
        <v>3993</v>
      </c>
      <c r="P665" s="22"/>
      <c r="Q665" s="64">
        <v>42234.380543981482</v>
      </c>
      <c r="R665" s="22"/>
      <c r="S665" s="22" t="s">
        <v>8441</v>
      </c>
      <c r="T665" s="22" t="s">
        <v>3992</v>
      </c>
      <c r="U665" s="22">
        <v>-1</v>
      </c>
      <c r="V665" s="23">
        <v>11288144907</v>
      </c>
      <c r="W665" s="22" t="s">
        <v>3991</v>
      </c>
      <c r="X665" s="22" t="s">
        <v>185</v>
      </c>
      <c r="Y665" s="22" t="s">
        <v>8267</v>
      </c>
      <c r="Z665" s="22" t="s">
        <v>231</v>
      </c>
      <c r="AA665" s="22" t="s">
        <v>653</v>
      </c>
      <c r="AB665" s="22" t="s">
        <v>53</v>
      </c>
      <c r="AC665" s="22">
        <v>10</v>
      </c>
      <c r="AD665" s="22" t="s">
        <v>64</v>
      </c>
      <c r="AE665" s="22" t="s">
        <v>65</v>
      </c>
      <c r="AF665" s="22" t="s">
        <v>3990</v>
      </c>
      <c r="AG665" s="22" t="s">
        <v>8150</v>
      </c>
      <c r="AH665" s="37"/>
    </row>
    <row r="666" spans="1:34" x14ac:dyDescent="0.25">
      <c r="A666" s="22">
        <v>2015</v>
      </c>
      <c r="B666" s="22" t="s">
        <v>3995</v>
      </c>
      <c r="C666" s="22">
        <v>47745</v>
      </c>
      <c r="D666" s="22" t="s">
        <v>344</v>
      </c>
      <c r="E666" s="22" t="s">
        <v>346</v>
      </c>
      <c r="F666" s="23">
        <v>347745000517</v>
      </c>
      <c r="G666" s="22" t="s">
        <v>286</v>
      </c>
      <c r="H666" s="22" t="s">
        <v>42</v>
      </c>
      <c r="I666" s="22" t="s">
        <v>347</v>
      </c>
      <c r="J666" s="23">
        <v>34774500051701</v>
      </c>
      <c r="K666" s="22" t="s">
        <v>45</v>
      </c>
      <c r="L666" s="22" t="s">
        <v>232</v>
      </c>
      <c r="M666" s="22">
        <v>1</v>
      </c>
      <c r="N666" s="22" t="s">
        <v>3815</v>
      </c>
      <c r="O666" s="22" t="s">
        <v>3993</v>
      </c>
      <c r="P666" s="22"/>
      <c r="Q666" s="64">
        <v>42199.590995370374</v>
      </c>
      <c r="R666" s="22"/>
      <c r="S666" s="22" t="s">
        <v>8442</v>
      </c>
      <c r="T666" s="22" t="s">
        <v>3992</v>
      </c>
      <c r="U666" s="22">
        <v>-1</v>
      </c>
      <c r="V666" s="23">
        <v>97022122626</v>
      </c>
      <c r="W666" s="22" t="s">
        <v>3991</v>
      </c>
      <c r="X666" s="22" t="s">
        <v>185</v>
      </c>
      <c r="Y666" s="22" t="s">
        <v>90</v>
      </c>
      <c r="Z666" s="22" t="s">
        <v>8443</v>
      </c>
      <c r="AA666" s="22" t="s">
        <v>246</v>
      </c>
      <c r="AB666" s="22" t="s">
        <v>53</v>
      </c>
      <c r="AC666" s="22">
        <v>15</v>
      </c>
      <c r="AD666" s="22" t="s">
        <v>66</v>
      </c>
      <c r="AE666" s="22" t="s">
        <v>51</v>
      </c>
      <c r="AF666" s="22" t="s">
        <v>3990</v>
      </c>
      <c r="AG666" s="22" t="s">
        <v>8150</v>
      </c>
      <c r="AH666" s="37"/>
    </row>
    <row r="667" spans="1:34" x14ac:dyDescent="0.25">
      <c r="A667" s="22">
        <v>2015</v>
      </c>
      <c r="B667" s="22" t="s">
        <v>3995</v>
      </c>
      <c r="C667" s="22">
        <v>47288</v>
      </c>
      <c r="D667" s="22" t="s">
        <v>4013</v>
      </c>
      <c r="E667" s="22" t="s">
        <v>1925</v>
      </c>
      <c r="F667" s="23">
        <v>347288000697</v>
      </c>
      <c r="G667" s="22" t="s">
        <v>286</v>
      </c>
      <c r="H667" s="22" t="s">
        <v>42</v>
      </c>
      <c r="I667" s="22" t="s">
        <v>1925</v>
      </c>
      <c r="J667" s="23">
        <v>34728800069701</v>
      </c>
      <c r="K667" s="22" t="s">
        <v>45</v>
      </c>
      <c r="L667" s="22" t="s">
        <v>101</v>
      </c>
      <c r="M667" s="22">
        <v>6</v>
      </c>
      <c r="N667" s="22" t="s">
        <v>286</v>
      </c>
      <c r="O667" s="22" t="s">
        <v>3993</v>
      </c>
      <c r="P667" s="22"/>
      <c r="Q667" s="64">
        <v>42008.896655092591</v>
      </c>
      <c r="R667" s="22"/>
      <c r="S667" s="22" t="s">
        <v>8444</v>
      </c>
      <c r="T667" s="22" t="s">
        <v>3992</v>
      </c>
      <c r="U667" s="22"/>
      <c r="V667" s="23">
        <v>3608498</v>
      </c>
      <c r="W667" s="22" t="s">
        <v>3991</v>
      </c>
      <c r="X667" s="22" t="s">
        <v>1618</v>
      </c>
      <c r="Y667" s="22" t="s">
        <v>1328</v>
      </c>
      <c r="Z667" s="22" t="s">
        <v>607</v>
      </c>
      <c r="AA667" s="22" t="s">
        <v>455</v>
      </c>
      <c r="AB667" s="22" t="s">
        <v>89</v>
      </c>
      <c r="AC667" s="22">
        <v>11</v>
      </c>
      <c r="AD667" s="22" t="s">
        <v>66</v>
      </c>
      <c r="AE667" s="22" t="s">
        <v>51</v>
      </c>
      <c r="AF667" s="22"/>
      <c r="AG667" s="22" t="s">
        <v>8150</v>
      </c>
      <c r="AH667" s="37"/>
    </row>
    <row r="668" spans="1:34" x14ac:dyDescent="0.25">
      <c r="A668" s="22">
        <v>2015</v>
      </c>
      <c r="B668" s="22" t="s">
        <v>3995</v>
      </c>
      <c r="C668" s="22">
        <v>47288</v>
      </c>
      <c r="D668" s="22" t="s">
        <v>4013</v>
      </c>
      <c r="E668" s="22" t="s">
        <v>2179</v>
      </c>
      <c r="F668" s="23">
        <v>347288000026</v>
      </c>
      <c r="G668" s="22" t="s">
        <v>286</v>
      </c>
      <c r="H668" s="22" t="s">
        <v>42</v>
      </c>
      <c r="I668" s="22" t="s">
        <v>2179</v>
      </c>
      <c r="J668" s="23">
        <v>34728800002601</v>
      </c>
      <c r="K668" s="22" t="s">
        <v>45</v>
      </c>
      <c r="L668" s="22" t="s">
        <v>7263</v>
      </c>
      <c r="M668" s="22">
        <v>10</v>
      </c>
      <c r="N668" s="22">
        <v>1002</v>
      </c>
      <c r="O668" s="22" t="s">
        <v>3993</v>
      </c>
      <c r="P668" s="22"/>
      <c r="Q668" s="64">
        <v>42048.446145833332</v>
      </c>
      <c r="R668" s="22"/>
      <c r="S668" s="22" t="s">
        <v>8445</v>
      </c>
      <c r="T668" s="22" t="s">
        <v>4055</v>
      </c>
      <c r="U668" s="22"/>
      <c r="V668" s="23">
        <v>341215460</v>
      </c>
      <c r="W668" s="22" t="s">
        <v>3991</v>
      </c>
      <c r="X668" s="22" t="s">
        <v>516</v>
      </c>
      <c r="Y668" s="22" t="s">
        <v>98</v>
      </c>
      <c r="Z668" s="22" t="s">
        <v>464</v>
      </c>
      <c r="AA668" s="22" t="s">
        <v>330</v>
      </c>
      <c r="AB668" s="22" t="s">
        <v>53</v>
      </c>
      <c r="AC668" s="22">
        <v>14</v>
      </c>
      <c r="AD668" s="22" t="s">
        <v>66</v>
      </c>
      <c r="AE668" s="22" t="s">
        <v>51</v>
      </c>
      <c r="AF668" s="22" t="s">
        <v>3990</v>
      </c>
      <c r="AG668" s="22" t="s">
        <v>8150</v>
      </c>
      <c r="AH668" s="37"/>
    </row>
    <row r="669" spans="1:34" x14ac:dyDescent="0.25">
      <c r="A669" s="22">
        <v>2015</v>
      </c>
      <c r="B669" s="22" t="s">
        <v>3995</v>
      </c>
      <c r="C669" s="22">
        <v>47555</v>
      </c>
      <c r="D669" s="22" t="s">
        <v>181</v>
      </c>
      <c r="E669" s="22" t="s">
        <v>3576</v>
      </c>
      <c r="F669" s="23">
        <v>347555000219</v>
      </c>
      <c r="G669" s="22" t="s">
        <v>286</v>
      </c>
      <c r="H669" s="22" t="s">
        <v>42</v>
      </c>
      <c r="I669" s="22" t="s">
        <v>3576</v>
      </c>
      <c r="J669" s="23">
        <v>34755500021901</v>
      </c>
      <c r="K669" s="22" t="s">
        <v>45</v>
      </c>
      <c r="L669" s="22" t="s">
        <v>1667</v>
      </c>
      <c r="M669" s="22">
        <v>11</v>
      </c>
      <c r="N669" s="22">
        <v>11</v>
      </c>
      <c r="O669" s="22" t="s">
        <v>3993</v>
      </c>
      <c r="P669" s="22"/>
      <c r="Q669" s="64">
        <v>42082.677812499998</v>
      </c>
      <c r="R669" s="22"/>
      <c r="S669" s="22" t="s">
        <v>8446</v>
      </c>
      <c r="T669" s="22" t="s">
        <v>4055</v>
      </c>
      <c r="U669" s="22"/>
      <c r="V669" s="23">
        <v>1595986</v>
      </c>
      <c r="W669" s="22" t="s">
        <v>3991</v>
      </c>
      <c r="X669" s="22" t="s">
        <v>301</v>
      </c>
      <c r="Y669" s="22" t="s">
        <v>422</v>
      </c>
      <c r="Z669" s="22" t="s">
        <v>380</v>
      </c>
      <c r="AA669" s="22" t="s">
        <v>759</v>
      </c>
      <c r="AB669" s="22" t="s">
        <v>53</v>
      </c>
      <c r="AC669" s="22">
        <v>16</v>
      </c>
      <c r="AD669" s="22" t="s">
        <v>66</v>
      </c>
      <c r="AE669" s="22" t="s">
        <v>51</v>
      </c>
      <c r="AF669" s="22" t="s">
        <v>3990</v>
      </c>
      <c r="AG669" s="22" t="s">
        <v>8150</v>
      </c>
      <c r="AH669" s="37"/>
    </row>
    <row r="670" spans="1:34" x14ac:dyDescent="0.25">
      <c r="A670" s="22">
        <v>2015</v>
      </c>
      <c r="B670" s="22" t="s">
        <v>3995</v>
      </c>
      <c r="C670" s="22">
        <v>47288</v>
      </c>
      <c r="D670" s="22" t="s">
        <v>4013</v>
      </c>
      <c r="E670" s="22" t="s">
        <v>2553</v>
      </c>
      <c r="F670" s="23">
        <v>347288010552</v>
      </c>
      <c r="G670" s="22" t="s">
        <v>286</v>
      </c>
      <c r="H670" s="22" t="s">
        <v>42</v>
      </c>
      <c r="I670" s="22" t="s">
        <v>2553</v>
      </c>
      <c r="J670" s="23">
        <v>34728801055201</v>
      </c>
      <c r="K670" s="22" t="s">
        <v>45</v>
      </c>
      <c r="L670" s="22" t="s">
        <v>327</v>
      </c>
      <c r="M670" s="22">
        <v>0</v>
      </c>
      <c r="N670" s="22">
        <v>1</v>
      </c>
      <c r="O670" s="22" t="s">
        <v>3993</v>
      </c>
      <c r="P670" s="22"/>
      <c r="Q670" s="64">
        <v>42245.454942129632</v>
      </c>
      <c r="R670" s="22"/>
      <c r="S670" s="22" t="s">
        <v>8447</v>
      </c>
      <c r="T670" s="22" t="s">
        <v>3992</v>
      </c>
      <c r="U670" s="22">
        <v>-1</v>
      </c>
      <c r="V670" s="23">
        <v>2458238</v>
      </c>
      <c r="W670" s="22" t="s">
        <v>3991</v>
      </c>
      <c r="X670" s="22" t="s">
        <v>301</v>
      </c>
      <c r="Y670" s="22" t="s">
        <v>1804</v>
      </c>
      <c r="Z670" s="22" t="s">
        <v>2913</v>
      </c>
      <c r="AA670" s="22"/>
      <c r="AB670" s="22" t="s">
        <v>89</v>
      </c>
      <c r="AC670" s="22">
        <v>3</v>
      </c>
      <c r="AD670" s="22" t="s">
        <v>66</v>
      </c>
      <c r="AE670" s="22" t="s">
        <v>51</v>
      </c>
      <c r="AF670" s="22"/>
      <c r="AG670" s="22" t="s">
        <v>8150</v>
      </c>
      <c r="AH670" s="37"/>
    </row>
    <row r="671" spans="1:34" x14ac:dyDescent="0.25">
      <c r="A671" s="22">
        <v>2015</v>
      </c>
      <c r="B671" s="22" t="s">
        <v>3995</v>
      </c>
      <c r="C671" s="22">
        <v>47555</v>
      </c>
      <c r="D671" s="22" t="s">
        <v>181</v>
      </c>
      <c r="E671" s="22" t="s">
        <v>3625</v>
      </c>
      <c r="F671" s="23">
        <v>347555000774</v>
      </c>
      <c r="G671" s="22" t="s">
        <v>286</v>
      </c>
      <c r="H671" s="22" t="s">
        <v>42</v>
      </c>
      <c r="I671" s="22" t="s">
        <v>3625</v>
      </c>
      <c r="J671" s="23">
        <v>34755500077401</v>
      </c>
      <c r="K671" s="22" t="s">
        <v>45</v>
      </c>
      <c r="L671" s="22" t="s">
        <v>327</v>
      </c>
      <c r="M671" s="22">
        <v>0</v>
      </c>
      <c r="N671" s="22" t="s">
        <v>996</v>
      </c>
      <c r="O671" s="22" t="s">
        <v>3993</v>
      </c>
      <c r="P671" s="22"/>
      <c r="Q671" s="64">
        <v>42074.287118055552</v>
      </c>
      <c r="R671" s="22"/>
      <c r="S671" s="22" t="s">
        <v>8448</v>
      </c>
      <c r="T671" s="22" t="s">
        <v>4055</v>
      </c>
      <c r="U671" s="22">
        <v>-1</v>
      </c>
      <c r="V671" s="23">
        <v>10805071898</v>
      </c>
      <c r="W671" s="22" t="s">
        <v>3991</v>
      </c>
      <c r="X671" s="22" t="s">
        <v>1908</v>
      </c>
      <c r="Y671" s="22" t="s">
        <v>204</v>
      </c>
      <c r="Z671" s="22" t="s">
        <v>405</v>
      </c>
      <c r="AA671" s="22" t="s">
        <v>3124</v>
      </c>
      <c r="AB671" s="22" t="s">
        <v>89</v>
      </c>
      <c r="AC671" s="22">
        <v>5</v>
      </c>
      <c r="AD671" s="22" t="s">
        <v>66</v>
      </c>
      <c r="AE671" s="22" t="s">
        <v>51</v>
      </c>
      <c r="AF671" s="22" t="s">
        <v>3990</v>
      </c>
      <c r="AG671" s="22" t="s">
        <v>8150</v>
      </c>
      <c r="AH671" s="37"/>
    </row>
    <row r="672" spans="1:34" x14ac:dyDescent="0.25">
      <c r="A672" s="22">
        <v>2015</v>
      </c>
      <c r="B672" s="22" t="s">
        <v>3995</v>
      </c>
      <c r="C672" s="22">
        <v>47245</v>
      </c>
      <c r="D672" s="22" t="s">
        <v>251</v>
      </c>
      <c r="E672" s="22" t="s">
        <v>5187</v>
      </c>
      <c r="F672" s="23">
        <v>347245001584</v>
      </c>
      <c r="G672" s="22" t="s">
        <v>286</v>
      </c>
      <c r="H672" s="22" t="s">
        <v>42</v>
      </c>
      <c r="I672" s="22" t="s">
        <v>5187</v>
      </c>
      <c r="J672" s="23">
        <v>34724500158401</v>
      </c>
      <c r="K672" s="22" t="s">
        <v>131</v>
      </c>
      <c r="L672" s="22" t="s">
        <v>49</v>
      </c>
      <c r="M672" s="22">
        <v>5</v>
      </c>
      <c r="N672" s="22">
        <v>1</v>
      </c>
      <c r="O672" s="22" t="s">
        <v>3993</v>
      </c>
      <c r="P672" s="22"/>
      <c r="Q672" s="64">
        <v>42018.637037037035</v>
      </c>
      <c r="R672" s="22"/>
      <c r="S672" s="22" t="s">
        <v>8449</v>
      </c>
      <c r="T672" s="22" t="s">
        <v>4055</v>
      </c>
      <c r="U672" s="22"/>
      <c r="V672" s="23">
        <v>1592455</v>
      </c>
      <c r="W672" s="22" t="s">
        <v>3991</v>
      </c>
      <c r="X672" s="22" t="s">
        <v>1974</v>
      </c>
      <c r="Y672" s="22" t="s">
        <v>2638</v>
      </c>
      <c r="Z672" s="22" t="s">
        <v>156</v>
      </c>
      <c r="AA672" s="22" t="s">
        <v>455</v>
      </c>
      <c r="AB672" s="22" t="s">
        <v>89</v>
      </c>
      <c r="AC672" s="22">
        <v>10</v>
      </c>
      <c r="AD672" s="22" t="s">
        <v>66</v>
      </c>
      <c r="AE672" s="22" t="s">
        <v>51</v>
      </c>
      <c r="AF672" s="22"/>
      <c r="AG672" s="22" t="s">
        <v>8150</v>
      </c>
      <c r="AH672" s="37"/>
    </row>
    <row r="673" spans="1:34" x14ac:dyDescent="0.25">
      <c r="A673" s="22">
        <v>2015</v>
      </c>
      <c r="B673" s="22" t="s">
        <v>3995</v>
      </c>
      <c r="C673" s="22">
        <v>47288</v>
      </c>
      <c r="D673" s="22" t="s">
        <v>4013</v>
      </c>
      <c r="E673" s="22" t="s">
        <v>2179</v>
      </c>
      <c r="F673" s="23">
        <v>347288000026</v>
      </c>
      <c r="G673" s="22" t="s">
        <v>286</v>
      </c>
      <c r="H673" s="22" t="s">
        <v>42</v>
      </c>
      <c r="I673" s="22" t="s">
        <v>2179</v>
      </c>
      <c r="J673" s="23">
        <v>34728800002601</v>
      </c>
      <c r="K673" s="22" t="s">
        <v>45</v>
      </c>
      <c r="L673" s="22" t="s">
        <v>7263</v>
      </c>
      <c r="M673" s="22">
        <v>10</v>
      </c>
      <c r="N673" s="22">
        <v>1003</v>
      </c>
      <c r="O673" s="22" t="s">
        <v>3993</v>
      </c>
      <c r="P673" s="22"/>
      <c r="Q673" s="64">
        <v>42048.406770833331</v>
      </c>
      <c r="R673" s="22"/>
      <c r="S673" s="22" t="s">
        <v>8450</v>
      </c>
      <c r="T673" s="22" t="s">
        <v>4245</v>
      </c>
      <c r="U673" s="22"/>
      <c r="V673" s="23">
        <v>300619840</v>
      </c>
      <c r="W673" s="22" t="s">
        <v>3991</v>
      </c>
      <c r="X673" s="22" t="s">
        <v>1633</v>
      </c>
      <c r="Y673" s="22" t="s">
        <v>582</v>
      </c>
      <c r="Z673" s="22" t="s">
        <v>8451</v>
      </c>
      <c r="AA673" s="22" t="s">
        <v>675</v>
      </c>
      <c r="AB673" s="22" t="s">
        <v>53</v>
      </c>
      <c r="AC673" s="22">
        <v>14</v>
      </c>
      <c r="AD673" s="22" t="s">
        <v>66</v>
      </c>
      <c r="AE673" s="22" t="s">
        <v>51</v>
      </c>
      <c r="AF673" s="22" t="s">
        <v>3990</v>
      </c>
      <c r="AG673" s="22" t="s">
        <v>8150</v>
      </c>
      <c r="AH673" s="37"/>
    </row>
    <row r="674" spans="1:34" x14ac:dyDescent="0.25">
      <c r="A674" s="22">
        <v>2015</v>
      </c>
      <c r="B674" s="22" t="s">
        <v>3995</v>
      </c>
      <c r="C674" s="22">
        <v>47245</v>
      </c>
      <c r="D674" s="22" t="s">
        <v>251</v>
      </c>
      <c r="E674" s="22" t="s">
        <v>5069</v>
      </c>
      <c r="F674" s="23">
        <v>347245050267</v>
      </c>
      <c r="G674" s="22" t="s">
        <v>286</v>
      </c>
      <c r="H674" s="22" t="s">
        <v>42</v>
      </c>
      <c r="I674" s="22" t="s">
        <v>5070</v>
      </c>
      <c r="J674" s="23">
        <v>34724505026701</v>
      </c>
      <c r="K674" s="22" t="s">
        <v>45</v>
      </c>
      <c r="L674" s="22" t="s">
        <v>327</v>
      </c>
      <c r="M674" s="22">
        <v>0</v>
      </c>
      <c r="N674" s="22">
        <v>1</v>
      </c>
      <c r="O674" s="22" t="s">
        <v>3993</v>
      </c>
      <c r="P674" s="22"/>
      <c r="Q674" s="64">
        <v>42011.427754629629</v>
      </c>
      <c r="R674" s="22"/>
      <c r="S674" s="22" t="s">
        <v>8452</v>
      </c>
      <c r="T674" s="22" t="s">
        <v>3992</v>
      </c>
      <c r="U674" s="22">
        <v>-1</v>
      </c>
      <c r="V674" s="23">
        <v>2444319</v>
      </c>
      <c r="W674" s="22" t="s">
        <v>3991</v>
      </c>
      <c r="X674" s="22" t="s">
        <v>3730</v>
      </c>
      <c r="Y674" s="22" t="s">
        <v>459</v>
      </c>
      <c r="Z674" s="22" t="s">
        <v>2155</v>
      </c>
      <c r="AA674" s="22" t="s">
        <v>796</v>
      </c>
      <c r="AB674" s="22" t="s">
        <v>89</v>
      </c>
      <c r="AC674" s="22">
        <v>5</v>
      </c>
      <c r="AD674" s="22" t="s">
        <v>66</v>
      </c>
      <c r="AE674" s="22" t="s">
        <v>51</v>
      </c>
      <c r="AF674" s="22"/>
      <c r="AG674" s="22" t="s">
        <v>8150</v>
      </c>
      <c r="AH674" s="37"/>
    </row>
    <row r="675" spans="1:34" x14ac:dyDescent="0.25">
      <c r="A675" s="22">
        <v>2015</v>
      </c>
      <c r="B675" s="22" t="s">
        <v>3995</v>
      </c>
      <c r="C675" s="22">
        <v>47980</v>
      </c>
      <c r="D675" s="22" t="s">
        <v>157</v>
      </c>
      <c r="E675" s="22" t="s">
        <v>1291</v>
      </c>
      <c r="F675" s="23">
        <v>447980003077</v>
      </c>
      <c r="G675" s="22" t="s">
        <v>286</v>
      </c>
      <c r="H675" s="22" t="s">
        <v>42</v>
      </c>
      <c r="I675" s="22" t="s">
        <v>1291</v>
      </c>
      <c r="J675" s="23">
        <v>44798000307701</v>
      </c>
      <c r="K675" s="22" t="s">
        <v>45</v>
      </c>
      <c r="L675" s="22" t="s">
        <v>1667</v>
      </c>
      <c r="M675" s="22">
        <v>11</v>
      </c>
      <c r="N675" s="22">
        <v>1</v>
      </c>
      <c r="O675" s="22" t="s">
        <v>3993</v>
      </c>
      <c r="P675" s="22"/>
      <c r="Q675" s="64">
        <v>42200.754537037035</v>
      </c>
      <c r="R675" s="22"/>
      <c r="S675" s="22" t="s">
        <v>8453</v>
      </c>
      <c r="T675" s="22" t="s">
        <v>3992</v>
      </c>
      <c r="U675" s="22">
        <v>-1</v>
      </c>
      <c r="V675" s="23">
        <v>98091012995</v>
      </c>
      <c r="W675" s="22" t="s">
        <v>3991</v>
      </c>
      <c r="X675" s="22" t="s">
        <v>1820</v>
      </c>
      <c r="Y675" s="22" t="s">
        <v>5994</v>
      </c>
      <c r="Z675" s="22" t="s">
        <v>2704</v>
      </c>
      <c r="AA675" s="22" t="s">
        <v>280</v>
      </c>
      <c r="AB675" s="22" t="s">
        <v>89</v>
      </c>
      <c r="AC675" s="22">
        <v>16</v>
      </c>
      <c r="AD675" s="22" t="s">
        <v>64</v>
      </c>
      <c r="AE675" s="22" t="s">
        <v>65</v>
      </c>
      <c r="AF675" s="22" t="s">
        <v>3990</v>
      </c>
      <c r="AG675" s="22" t="s">
        <v>8150</v>
      </c>
      <c r="AH675" s="37"/>
    </row>
    <row r="676" spans="1:34" x14ac:dyDescent="0.25">
      <c r="A676" s="22">
        <v>2015</v>
      </c>
      <c r="B676" s="22" t="s">
        <v>3995</v>
      </c>
      <c r="C676" s="22">
        <v>47660</v>
      </c>
      <c r="D676" s="22" t="s">
        <v>288</v>
      </c>
      <c r="E676" s="22" t="s">
        <v>1308</v>
      </c>
      <c r="F676" s="23">
        <v>347660000164</v>
      </c>
      <c r="G676" s="22" t="s">
        <v>286</v>
      </c>
      <c r="H676" s="22" t="s">
        <v>42</v>
      </c>
      <c r="I676" s="22" t="s">
        <v>1308</v>
      </c>
      <c r="J676" s="23">
        <v>34766000016401</v>
      </c>
      <c r="K676" s="22" t="s">
        <v>45</v>
      </c>
      <c r="L676" s="22" t="s">
        <v>49</v>
      </c>
      <c r="M676" s="22">
        <v>5</v>
      </c>
      <c r="N676" s="22" t="s">
        <v>284</v>
      </c>
      <c r="O676" s="22" t="s">
        <v>74</v>
      </c>
      <c r="P676" s="22"/>
      <c r="Q676" s="64">
        <v>42138.666273148148</v>
      </c>
      <c r="R676" s="22"/>
      <c r="S676" s="22" t="s">
        <v>8454</v>
      </c>
      <c r="T676" s="22" t="s">
        <v>3992</v>
      </c>
      <c r="U676" s="22"/>
      <c r="V676" s="23">
        <v>106759184</v>
      </c>
      <c r="W676" s="22" t="s">
        <v>3991</v>
      </c>
      <c r="X676" s="22" t="s">
        <v>397</v>
      </c>
      <c r="Y676" s="22" t="s">
        <v>789</v>
      </c>
      <c r="Z676" s="22" t="s">
        <v>4881</v>
      </c>
      <c r="AA676" s="22" t="s">
        <v>8455</v>
      </c>
      <c r="AB676" s="22" t="s">
        <v>53</v>
      </c>
      <c r="AC676" s="22">
        <v>8</v>
      </c>
      <c r="AD676" s="22" t="s">
        <v>66</v>
      </c>
      <c r="AE676" s="22" t="s">
        <v>51</v>
      </c>
      <c r="AF676" s="22" t="s">
        <v>3990</v>
      </c>
      <c r="AG676" s="22" t="s">
        <v>8150</v>
      </c>
      <c r="AH676" s="37"/>
    </row>
    <row r="677" spans="1:34" x14ac:dyDescent="0.25">
      <c r="A677" s="22">
        <v>2015</v>
      </c>
      <c r="B677" s="22" t="s">
        <v>3995</v>
      </c>
      <c r="C677" s="22">
        <v>47288</v>
      </c>
      <c r="D677" s="22" t="s">
        <v>4013</v>
      </c>
      <c r="E677" s="22" t="s">
        <v>1925</v>
      </c>
      <c r="F677" s="23">
        <v>347288000697</v>
      </c>
      <c r="G677" s="22" t="s">
        <v>286</v>
      </c>
      <c r="H677" s="22" t="s">
        <v>42</v>
      </c>
      <c r="I677" s="22" t="s">
        <v>1925</v>
      </c>
      <c r="J677" s="23">
        <v>34728800069701</v>
      </c>
      <c r="K677" s="22" t="s">
        <v>45</v>
      </c>
      <c r="L677" s="22" t="s">
        <v>96</v>
      </c>
      <c r="M677" s="22">
        <v>3</v>
      </c>
      <c r="N677" s="22" t="s">
        <v>286</v>
      </c>
      <c r="O677" s="22" t="s">
        <v>3993</v>
      </c>
      <c r="P677" s="22"/>
      <c r="Q677" s="64">
        <v>42087.638761574075</v>
      </c>
      <c r="R677" s="22"/>
      <c r="S677" s="22" t="s">
        <v>8456</v>
      </c>
      <c r="T677" s="22" t="s">
        <v>3992</v>
      </c>
      <c r="U677" s="22"/>
      <c r="V677" s="23">
        <v>104285</v>
      </c>
      <c r="W677" s="22" t="s">
        <v>3991</v>
      </c>
      <c r="X677" s="22" t="s">
        <v>1346</v>
      </c>
      <c r="Y677" s="22" t="s">
        <v>322</v>
      </c>
      <c r="Z677" s="22" t="s">
        <v>4949</v>
      </c>
      <c r="AA677" s="22" t="s">
        <v>2623</v>
      </c>
      <c r="AB677" s="22" t="s">
        <v>89</v>
      </c>
      <c r="AC677" s="22">
        <v>7</v>
      </c>
      <c r="AD677" s="22" t="s">
        <v>66</v>
      </c>
      <c r="AE677" s="22" t="s">
        <v>51</v>
      </c>
      <c r="AF677" s="22" t="s">
        <v>3990</v>
      </c>
      <c r="AG677" s="22" t="s">
        <v>8150</v>
      </c>
      <c r="AH677" s="37"/>
    </row>
    <row r="678" spans="1:34" x14ac:dyDescent="0.25">
      <c r="A678" s="22">
        <v>2015</v>
      </c>
      <c r="B678" s="22" t="s">
        <v>3995</v>
      </c>
      <c r="C678" s="22">
        <v>47288</v>
      </c>
      <c r="D678" s="22" t="s">
        <v>4013</v>
      </c>
      <c r="E678" s="22" t="s">
        <v>1925</v>
      </c>
      <c r="F678" s="23">
        <v>347288000697</v>
      </c>
      <c r="G678" s="22" t="s">
        <v>286</v>
      </c>
      <c r="H678" s="22" t="s">
        <v>42</v>
      </c>
      <c r="I678" s="22" t="s">
        <v>1925</v>
      </c>
      <c r="J678" s="23">
        <v>34728800069701</v>
      </c>
      <c r="K678" s="22" t="s">
        <v>45</v>
      </c>
      <c r="L678" s="22" t="s">
        <v>76</v>
      </c>
      <c r="M678" s="22">
        <v>4</v>
      </c>
      <c r="N678" s="22" t="s">
        <v>286</v>
      </c>
      <c r="O678" s="22" t="s">
        <v>3993</v>
      </c>
      <c r="P678" s="22"/>
      <c r="Q678" s="64">
        <v>42008.897210648145</v>
      </c>
      <c r="R678" s="22"/>
      <c r="S678" s="22" t="s">
        <v>8457</v>
      </c>
      <c r="T678" s="22" t="s">
        <v>3992</v>
      </c>
      <c r="U678" s="22"/>
      <c r="V678" s="23">
        <v>102425</v>
      </c>
      <c r="W678" s="22" t="s">
        <v>3991</v>
      </c>
      <c r="X678" s="22" t="s">
        <v>1346</v>
      </c>
      <c r="Y678" s="22"/>
      <c r="Z678" s="22" t="s">
        <v>365</v>
      </c>
      <c r="AA678" s="22" t="s">
        <v>424</v>
      </c>
      <c r="AB678" s="22" t="s">
        <v>53</v>
      </c>
      <c r="AC678" s="22">
        <v>8</v>
      </c>
      <c r="AD678" s="22" t="s">
        <v>66</v>
      </c>
      <c r="AE678" s="22" t="s">
        <v>51</v>
      </c>
      <c r="AF678" s="22"/>
      <c r="AG678" s="22" t="s">
        <v>8150</v>
      </c>
      <c r="AH678" s="37"/>
    </row>
    <row r="679" spans="1:34" x14ac:dyDescent="0.25">
      <c r="A679" s="22">
        <v>2015</v>
      </c>
      <c r="B679" s="22" t="s">
        <v>3995</v>
      </c>
      <c r="C679" s="22">
        <v>47288</v>
      </c>
      <c r="D679" s="22" t="s">
        <v>4013</v>
      </c>
      <c r="E679" s="22" t="s">
        <v>2179</v>
      </c>
      <c r="F679" s="23">
        <v>347288000026</v>
      </c>
      <c r="G679" s="22" t="s">
        <v>286</v>
      </c>
      <c r="H679" s="22" t="s">
        <v>42</v>
      </c>
      <c r="I679" s="22" t="s">
        <v>2179</v>
      </c>
      <c r="J679" s="23">
        <v>34728800002601</v>
      </c>
      <c r="K679" s="22" t="s">
        <v>45</v>
      </c>
      <c r="L679" s="22" t="s">
        <v>7263</v>
      </c>
      <c r="M679" s="22">
        <v>10</v>
      </c>
      <c r="N679" s="22">
        <v>1003</v>
      </c>
      <c r="O679" s="22" t="s">
        <v>3993</v>
      </c>
      <c r="P679" s="22"/>
      <c r="Q679" s="64">
        <v>42048.40934027778</v>
      </c>
      <c r="R679" s="22"/>
      <c r="S679" s="22" t="s">
        <v>8458</v>
      </c>
      <c r="T679" s="22" t="s">
        <v>4245</v>
      </c>
      <c r="U679" s="22"/>
      <c r="V679" s="23">
        <v>300619140</v>
      </c>
      <c r="W679" s="22" t="s">
        <v>3991</v>
      </c>
      <c r="X679" s="22" t="s">
        <v>1221</v>
      </c>
      <c r="Y679" s="22" t="s">
        <v>260</v>
      </c>
      <c r="Z679" s="22" t="s">
        <v>3970</v>
      </c>
      <c r="AA679" s="22" t="s">
        <v>1090</v>
      </c>
      <c r="AB679" s="22" t="s">
        <v>53</v>
      </c>
      <c r="AC679" s="22">
        <v>14</v>
      </c>
      <c r="AD679" s="22" t="s">
        <v>66</v>
      </c>
      <c r="AE679" s="22" t="s">
        <v>51</v>
      </c>
      <c r="AF679" s="22" t="s">
        <v>3990</v>
      </c>
      <c r="AG679" s="22" t="s">
        <v>8150</v>
      </c>
      <c r="AH679" s="37"/>
    </row>
    <row r="680" spans="1:34" x14ac:dyDescent="0.25">
      <c r="A680" s="22">
        <v>2015</v>
      </c>
      <c r="B680" s="22" t="s">
        <v>3995</v>
      </c>
      <c r="C680" s="22">
        <v>47288</v>
      </c>
      <c r="D680" s="22" t="s">
        <v>4013</v>
      </c>
      <c r="E680" s="22" t="s">
        <v>2179</v>
      </c>
      <c r="F680" s="23">
        <v>347288000026</v>
      </c>
      <c r="G680" s="22" t="s">
        <v>286</v>
      </c>
      <c r="H680" s="22" t="s">
        <v>42</v>
      </c>
      <c r="I680" s="22" t="s">
        <v>2179</v>
      </c>
      <c r="J680" s="23">
        <v>34728800002601</v>
      </c>
      <c r="K680" s="22" t="s">
        <v>45</v>
      </c>
      <c r="L680" s="22" t="s">
        <v>76</v>
      </c>
      <c r="M680" s="22">
        <v>4</v>
      </c>
      <c r="N680" s="22">
        <v>401</v>
      </c>
      <c r="O680" s="22" t="s">
        <v>3993</v>
      </c>
      <c r="P680" s="22"/>
      <c r="Q680" s="64">
        <v>41990.433391203704</v>
      </c>
      <c r="R680" s="22"/>
      <c r="S680" s="22" t="s">
        <v>8459</v>
      </c>
      <c r="T680" s="22" t="s">
        <v>4055</v>
      </c>
      <c r="U680" s="22"/>
      <c r="V680" s="23">
        <v>394818510</v>
      </c>
      <c r="W680" s="22" t="s">
        <v>3991</v>
      </c>
      <c r="X680" s="22" t="s">
        <v>793</v>
      </c>
      <c r="Y680" s="22" t="s">
        <v>2087</v>
      </c>
      <c r="Z680" s="22" t="s">
        <v>748</v>
      </c>
      <c r="AA680" s="22"/>
      <c r="AB680" s="22" t="s">
        <v>89</v>
      </c>
      <c r="AC680" s="22">
        <v>9</v>
      </c>
      <c r="AD680" s="22" t="s">
        <v>66</v>
      </c>
      <c r="AE680" s="22" t="s">
        <v>51</v>
      </c>
      <c r="AF680" s="22"/>
      <c r="AG680" s="22" t="s">
        <v>8150</v>
      </c>
      <c r="AH680" s="37"/>
    </row>
    <row r="681" spans="1:34" x14ac:dyDescent="0.25">
      <c r="A681" s="22">
        <v>2015</v>
      </c>
      <c r="B681" s="22" t="s">
        <v>3995</v>
      </c>
      <c r="C681" s="22">
        <v>47053</v>
      </c>
      <c r="D681" s="22" t="s">
        <v>170</v>
      </c>
      <c r="E681" s="22" t="s">
        <v>1727</v>
      </c>
      <c r="F681" s="23">
        <v>347053000011</v>
      </c>
      <c r="G681" s="22" t="s">
        <v>286</v>
      </c>
      <c r="H681" s="22" t="s">
        <v>42</v>
      </c>
      <c r="I681" s="22" t="s">
        <v>1728</v>
      </c>
      <c r="J681" s="23">
        <v>34705300001101</v>
      </c>
      <c r="K681" s="22" t="s">
        <v>45</v>
      </c>
      <c r="L681" s="22" t="s">
        <v>101</v>
      </c>
      <c r="M681" s="22">
        <v>6</v>
      </c>
      <c r="N681" s="22">
        <v>6</v>
      </c>
      <c r="O681" s="22" t="s">
        <v>3993</v>
      </c>
      <c r="P681" s="22"/>
      <c r="Q681" s="64">
        <v>42084.512407407405</v>
      </c>
      <c r="R681" s="22"/>
      <c r="S681" s="22" t="s">
        <v>8460</v>
      </c>
      <c r="T681" s="22" t="s">
        <v>3992</v>
      </c>
      <c r="U681" s="22"/>
      <c r="V681" s="23">
        <v>3871900</v>
      </c>
      <c r="W681" s="22" t="s">
        <v>3991</v>
      </c>
      <c r="X681" s="22" t="s">
        <v>1844</v>
      </c>
      <c r="Y681" s="22" t="s">
        <v>477</v>
      </c>
      <c r="Z681" s="22" t="s">
        <v>58</v>
      </c>
      <c r="AA681" s="22" t="s">
        <v>1166</v>
      </c>
      <c r="AB681" s="22" t="s">
        <v>53</v>
      </c>
      <c r="AC681" s="22">
        <v>11</v>
      </c>
      <c r="AD681" s="22" t="s">
        <v>66</v>
      </c>
      <c r="AE681" s="22" t="s">
        <v>51</v>
      </c>
      <c r="AF681" s="22" t="s">
        <v>3990</v>
      </c>
      <c r="AG681" s="22" t="s">
        <v>8150</v>
      </c>
      <c r="AH681" s="37"/>
    </row>
    <row r="682" spans="1:34" x14ac:dyDescent="0.25">
      <c r="A682" s="22">
        <v>2015</v>
      </c>
      <c r="B682" s="22" t="s">
        <v>3995</v>
      </c>
      <c r="C682" s="22">
        <v>47980</v>
      </c>
      <c r="D682" s="22" t="s">
        <v>157</v>
      </c>
      <c r="E682" s="22" t="s">
        <v>1291</v>
      </c>
      <c r="F682" s="23">
        <v>447980003077</v>
      </c>
      <c r="G682" s="22" t="s">
        <v>286</v>
      </c>
      <c r="H682" s="22" t="s">
        <v>42</v>
      </c>
      <c r="I682" s="22" t="s">
        <v>1291</v>
      </c>
      <c r="J682" s="23">
        <v>44798000307701</v>
      </c>
      <c r="K682" s="22" t="s">
        <v>45</v>
      </c>
      <c r="L682" s="22" t="s">
        <v>1667</v>
      </c>
      <c r="M682" s="22">
        <v>11</v>
      </c>
      <c r="N682" s="22">
        <v>1</v>
      </c>
      <c r="O682" s="22" t="s">
        <v>3993</v>
      </c>
      <c r="P682" s="22"/>
      <c r="Q682" s="64">
        <v>42200.754537037035</v>
      </c>
      <c r="R682" s="22"/>
      <c r="S682" s="22" t="s">
        <v>8461</v>
      </c>
      <c r="T682" s="22" t="s">
        <v>3992</v>
      </c>
      <c r="U682" s="22">
        <v>-1</v>
      </c>
      <c r="V682" s="23">
        <v>98081920958</v>
      </c>
      <c r="W682" s="22" t="s">
        <v>3991</v>
      </c>
      <c r="X682" s="22" t="s">
        <v>695</v>
      </c>
      <c r="Y682" s="22" t="s">
        <v>1527</v>
      </c>
      <c r="Z682" s="22" t="s">
        <v>405</v>
      </c>
      <c r="AA682" s="22" t="s">
        <v>2992</v>
      </c>
      <c r="AB682" s="22" t="s">
        <v>89</v>
      </c>
      <c r="AC682" s="22">
        <v>16</v>
      </c>
      <c r="AD682" s="22" t="s">
        <v>64</v>
      </c>
      <c r="AE682" s="22" t="s">
        <v>65</v>
      </c>
      <c r="AF682" s="22" t="s">
        <v>3990</v>
      </c>
      <c r="AG682" s="22" t="s">
        <v>8150</v>
      </c>
      <c r="AH682" s="37"/>
    </row>
    <row r="683" spans="1:34" x14ac:dyDescent="0.25">
      <c r="A683" s="22">
        <v>2015</v>
      </c>
      <c r="B683" s="22" t="s">
        <v>3995</v>
      </c>
      <c r="C683" s="22">
        <v>47555</v>
      </c>
      <c r="D683" s="22" t="s">
        <v>181</v>
      </c>
      <c r="E683" s="22" t="s">
        <v>3576</v>
      </c>
      <c r="F683" s="23">
        <v>347555000219</v>
      </c>
      <c r="G683" s="22" t="s">
        <v>286</v>
      </c>
      <c r="H683" s="22" t="s">
        <v>42</v>
      </c>
      <c r="I683" s="22" t="s">
        <v>3576</v>
      </c>
      <c r="J683" s="23">
        <v>34755500021901</v>
      </c>
      <c r="K683" s="22" t="s">
        <v>45</v>
      </c>
      <c r="L683" s="22" t="s">
        <v>278</v>
      </c>
      <c r="M683" s="22">
        <v>8</v>
      </c>
      <c r="N683" s="22">
        <v>8</v>
      </c>
      <c r="O683" s="22" t="s">
        <v>3993</v>
      </c>
      <c r="P683" s="22"/>
      <c r="Q683" s="64">
        <v>42083.448981481481</v>
      </c>
      <c r="R683" s="22"/>
      <c r="S683" s="22" t="s">
        <v>8462</v>
      </c>
      <c r="T683" s="22" t="s">
        <v>3992</v>
      </c>
      <c r="U683" s="22">
        <v>-1</v>
      </c>
      <c r="V683" s="23">
        <v>98113063467</v>
      </c>
      <c r="W683" s="22" t="s">
        <v>3991</v>
      </c>
      <c r="X683" s="22" t="s">
        <v>2784</v>
      </c>
      <c r="Y683" s="22" t="s">
        <v>640</v>
      </c>
      <c r="Z683" s="22" t="s">
        <v>2740</v>
      </c>
      <c r="AA683" s="22" t="s">
        <v>424</v>
      </c>
      <c r="AB683" s="22" t="s">
        <v>53</v>
      </c>
      <c r="AC683" s="22">
        <v>16</v>
      </c>
      <c r="AD683" s="22" t="s">
        <v>66</v>
      </c>
      <c r="AE683" s="22" t="s">
        <v>51</v>
      </c>
      <c r="AF683" s="22" t="s">
        <v>3990</v>
      </c>
      <c r="AG683" s="22" t="s">
        <v>8150</v>
      </c>
      <c r="AH683" s="37"/>
    </row>
    <row r="684" spans="1:34" x14ac:dyDescent="0.25">
      <c r="A684" s="22">
        <v>2015</v>
      </c>
      <c r="B684" s="22" t="s">
        <v>3995</v>
      </c>
      <c r="C684" s="22">
        <v>47288</v>
      </c>
      <c r="D684" s="22" t="s">
        <v>4013</v>
      </c>
      <c r="E684" s="22" t="s">
        <v>1925</v>
      </c>
      <c r="F684" s="23">
        <v>347288000697</v>
      </c>
      <c r="G684" s="22" t="s">
        <v>286</v>
      </c>
      <c r="H684" s="22" t="s">
        <v>42</v>
      </c>
      <c r="I684" s="22" t="s">
        <v>1925</v>
      </c>
      <c r="J684" s="23">
        <v>34728800069701</v>
      </c>
      <c r="K684" s="22" t="s">
        <v>45</v>
      </c>
      <c r="L684" s="22" t="s">
        <v>96</v>
      </c>
      <c r="M684" s="22">
        <v>3</v>
      </c>
      <c r="N684" s="22" t="s">
        <v>286</v>
      </c>
      <c r="O684" s="22" t="s">
        <v>3993</v>
      </c>
      <c r="P684" s="22"/>
      <c r="Q684" s="64">
        <v>42008.89775462963</v>
      </c>
      <c r="R684" s="22"/>
      <c r="S684" s="22" t="s">
        <v>8463</v>
      </c>
      <c r="T684" s="22" t="s">
        <v>3992</v>
      </c>
      <c r="U684" s="22"/>
      <c r="V684" s="23">
        <v>264004</v>
      </c>
      <c r="W684" s="22" t="s">
        <v>3991</v>
      </c>
      <c r="X684" s="22" t="s">
        <v>8464</v>
      </c>
      <c r="Y684" s="22"/>
      <c r="Z684" s="22" t="s">
        <v>8465</v>
      </c>
      <c r="AA684" s="22"/>
      <c r="AB684" s="22" t="s">
        <v>89</v>
      </c>
      <c r="AC684" s="22">
        <v>8</v>
      </c>
      <c r="AD684" s="22" t="s">
        <v>66</v>
      </c>
      <c r="AE684" s="22" t="s">
        <v>51</v>
      </c>
      <c r="AF684" s="22"/>
      <c r="AG684" s="22" t="s">
        <v>8150</v>
      </c>
      <c r="AH684" s="37"/>
    </row>
    <row r="685" spans="1:34" x14ac:dyDescent="0.25">
      <c r="A685" s="22">
        <v>2015</v>
      </c>
      <c r="B685" s="22" t="s">
        <v>3995</v>
      </c>
      <c r="C685" s="22">
        <v>47288</v>
      </c>
      <c r="D685" s="22" t="s">
        <v>4013</v>
      </c>
      <c r="E685" s="22" t="s">
        <v>1925</v>
      </c>
      <c r="F685" s="23">
        <v>347288000697</v>
      </c>
      <c r="G685" s="22" t="s">
        <v>286</v>
      </c>
      <c r="H685" s="22" t="s">
        <v>42</v>
      </c>
      <c r="I685" s="22" t="s">
        <v>1925</v>
      </c>
      <c r="J685" s="23">
        <v>34728800069701</v>
      </c>
      <c r="K685" s="22" t="s">
        <v>45</v>
      </c>
      <c r="L685" s="22" t="s">
        <v>76</v>
      </c>
      <c r="M685" s="22">
        <v>4</v>
      </c>
      <c r="N685" s="22" t="s">
        <v>286</v>
      </c>
      <c r="O685" s="22" t="s">
        <v>3993</v>
      </c>
      <c r="P685" s="22"/>
      <c r="Q685" s="64">
        <v>42008.897233796299</v>
      </c>
      <c r="R685" s="22"/>
      <c r="S685" s="22" t="s">
        <v>8466</v>
      </c>
      <c r="T685" s="22" t="s">
        <v>3992</v>
      </c>
      <c r="U685" s="22"/>
      <c r="V685" s="23">
        <v>38749</v>
      </c>
      <c r="W685" s="22" t="s">
        <v>3991</v>
      </c>
      <c r="X685" s="22" t="s">
        <v>8464</v>
      </c>
      <c r="Y685" s="22"/>
      <c r="Z685" s="22" t="s">
        <v>8467</v>
      </c>
      <c r="AA685" s="22"/>
      <c r="AB685" s="22" t="s">
        <v>89</v>
      </c>
      <c r="AC685" s="22">
        <v>8</v>
      </c>
      <c r="AD685" s="22" t="s">
        <v>66</v>
      </c>
      <c r="AE685" s="22" t="s">
        <v>51</v>
      </c>
      <c r="AF685" s="22"/>
      <c r="AG685" s="22" t="s">
        <v>8150</v>
      </c>
      <c r="AH685" s="37"/>
    </row>
    <row r="686" spans="1:34" x14ac:dyDescent="0.25">
      <c r="A686" s="22">
        <v>2015</v>
      </c>
      <c r="B686" s="22" t="s">
        <v>3995</v>
      </c>
      <c r="C686" s="22">
        <v>47288</v>
      </c>
      <c r="D686" s="22" t="s">
        <v>4013</v>
      </c>
      <c r="E686" s="22" t="s">
        <v>3044</v>
      </c>
      <c r="F686" s="23">
        <v>347288010358</v>
      </c>
      <c r="G686" s="22" t="s">
        <v>286</v>
      </c>
      <c r="H686" s="22" t="s">
        <v>42</v>
      </c>
      <c r="I686" s="22" t="s">
        <v>3044</v>
      </c>
      <c r="J686" s="23">
        <v>34728801035801</v>
      </c>
      <c r="K686" s="22" t="s">
        <v>45</v>
      </c>
      <c r="L686" s="22" t="s">
        <v>96</v>
      </c>
      <c r="M686" s="22">
        <v>3</v>
      </c>
      <c r="N686" s="22" t="s">
        <v>382</v>
      </c>
      <c r="O686" s="22" t="s">
        <v>3993</v>
      </c>
      <c r="P686" s="22"/>
      <c r="Q686" s="64">
        <v>42038.98841435185</v>
      </c>
      <c r="R686" s="22"/>
      <c r="S686" s="22" t="s">
        <v>8468</v>
      </c>
      <c r="T686" s="22" t="s">
        <v>3992</v>
      </c>
      <c r="U686" s="22">
        <v>-1</v>
      </c>
      <c r="V686" s="23">
        <v>10798044165</v>
      </c>
      <c r="W686" s="22" t="s">
        <v>3991</v>
      </c>
      <c r="X686" s="22" t="s">
        <v>8469</v>
      </c>
      <c r="Y686" s="22" t="s">
        <v>1579</v>
      </c>
      <c r="Z686" s="22" t="s">
        <v>246</v>
      </c>
      <c r="AA686" s="22" t="s">
        <v>503</v>
      </c>
      <c r="AB686" s="22" t="s">
        <v>53</v>
      </c>
      <c r="AC686" s="22">
        <v>8</v>
      </c>
      <c r="AD686" s="22" t="s">
        <v>66</v>
      </c>
      <c r="AE686" s="22" t="s">
        <v>51</v>
      </c>
      <c r="AF686" s="22"/>
      <c r="AG686" s="22" t="s">
        <v>8150</v>
      </c>
      <c r="AH686" s="37"/>
    </row>
    <row r="687" spans="1:34" x14ac:dyDescent="0.25">
      <c r="A687" s="22">
        <v>2015</v>
      </c>
      <c r="B687" s="22" t="s">
        <v>3995</v>
      </c>
      <c r="C687" s="22">
        <v>47288</v>
      </c>
      <c r="D687" s="22" t="s">
        <v>4013</v>
      </c>
      <c r="E687" s="22" t="s">
        <v>2179</v>
      </c>
      <c r="F687" s="23">
        <v>347288000026</v>
      </c>
      <c r="G687" s="22" t="s">
        <v>286</v>
      </c>
      <c r="H687" s="22" t="s">
        <v>42</v>
      </c>
      <c r="I687" s="22" t="s">
        <v>2179</v>
      </c>
      <c r="J687" s="23">
        <v>34728800002601</v>
      </c>
      <c r="K687" s="22" t="s">
        <v>45</v>
      </c>
      <c r="L687" s="22" t="s">
        <v>278</v>
      </c>
      <c r="M687" s="22">
        <v>8</v>
      </c>
      <c r="N687" s="22">
        <v>801</v>
      </c>
      <c r="O687" s="22" t="s">
        <v>3993</v>
      </c>
      <c r="P687" s="22"/>
      <c r="Q687" s="64">
        <v>41990.431643518517</v>
      </c>
      <c r="R687" s="22"/>
      <c r="S687" s="22" t="s">
        <v>8470</v>
      </c>
      <c r="T687" s="22" t="s">
        <v>4055</v>
      </c>
      <c r="U687" s="22"/>
      <c r="V687" s="23">
        <v>291168400</v>
      </c>
      <c r="W687" s="22" t="s">
        <v>3991</v>
      </c>
      <c r="X687" s="22" t="s">
        <v>1151</v>
      </c>
      <c r="Y687" s="22" t="s">
        <v>6426</v>
      </c>
      <c r="Z687" s="22" t="s">
        <v>8471</v>
      </c>
      <c r="AA687" s="22" t="s">
        <v>2919</v>
      </c>
      <c r="AB687" s="22" t="s">
        <v>89</v>
      </c>
      <c r="AC687" s="22">
        <v>15</v>
      </c>
      <c r="AD687" s="22" t="s">
        <v>66</v>
      </c>
      <c r="AE687" s="22" t="s">
        <v>51</v>
      </c>
      <c r="AF687" s="22"/>
      <c r="AG687" s="22" t="s">
        <v>8150</v>
      </c>
      <c r="AH687" s="37"/>
    </row>
    <row r="688" spans="1:34" x14ac:dyDescent="0.25">
      <c r="A688" s="22">
        <v>2015</v>
      </c>
      <c r="B688" s="22" t="s">
        <v>3995</v>
      </c>
      <c r="C688" s="22">
        <v>47245</v>
      </c>
      <c r="D688" s="22" t="s">
        <v>251</v>
      </c>
      <c r="E688" s="22" t="s">
        <v>5069</v>
      </c>
      <c r="F688" s="23">
        <v>347245050267</v>
      </c>
      <c r="G688" s="22" t="s">
        <v>286</v>
      </c>
      <c r="H688" s="22" t="s">
        <v>42</v>
      </c>
      <c r="I688" s="22" t="s">
        <v>5070</v>
      </c>
      <c r="J688" s="23">
        <v>34724505026701</v>
      </c>
      <c r="K688" s="22" t="s">
        <v>45</v>
      </c>
      <c r="L688" s="22" t="s">
        <v>232</v>
      </c>
      <c r="M688" s="22">
        <v>1</v>
      </c>
      <c r="N688" s="22">
        <v>101</v>
      </c>
      <c r="O688" s="22" t="s">
        <v>3993</v>
      </c>
      <c r="P688" s="22"/>
      <c r="Q688" s="64">
        <v>42011.42759259259</v>
      </c>
      <c r="R688" s="22"/>
      <c r="S688" s="22" t="s">
        <v>8472</v>
      </c>
      <c r="T688" s="22" t="s">
        <v>3992</v>
      </c>
      <c r="U688" s="22">
        <v>-1</v>
      </c>
      <c r="V688" s="23">
        <v>2444064</v>
      </c>
      <c r="W688" s="22" t="s">
        <v>3991</v>
      </c>
      <c r="X688" s="22" t="s">
        <v>1072</v>
      </c>
      <c r="Y688" s="22" t="s">
        <v>3072</v>
      </c>
      <c r="Z688" s="22" t="s">
        <v>759</v>
      </c>
      <c r="AA688" s="22" t="s">
        <v>164</v>
      </c>
      <c r="AB688" s="22" t="s">
        <v>53</v>
      </c>
      <c r="AC688" s="22">
        <v>5</v>
      </c>
      <c r="AD688" s="22" t="s">
        <v>66</v>
      </c>
      <c r="AE688" s="22" t="s">
        <v>51</v>
      </c>
      <c r="AF688" s="22"/>
      <c r="AG688" s="22" t="s">
        <v>8150</v>
      </c>
      <c r="AH688" s="37"/>
    </row>
    <row r="689" spans="1:34" x14ac:dyDescent="0.25">
      <c r="A689" s="22">
        <v>2015</v>
      </c>
      <c r="B689" s="22" t="s">
        <v>3995</v>
      </c>
      <c r="C689" s="22">
        <v>47053</v>
      </c>
      <c r="D689" s="22" t="s">
        <v>170</v>
      </c>
      <c r="E689" s="22" t="s">
        <v>1727</v>
      </c>
      <c r="F689" s="23">
        <v>347053000011</v>
      </c>
      <c r="G689" s="22" t="s">
        <v>286</v>
      </c>
      <c r="H689" s="22" t="s">
        <v>42</v>
      </c>
      <c r="I689" s="22" t="s">
        <v>1728</v>
      </c>
      <c r="J689" s="23">
        <v>34705300001101</v>
      </c>
      <c r="K689" s="22" t="s">
        <v>45</v>
      </c>
      <c r="L689" s="22" t="s">
        <v>88</v>
      </c>
      <c r="M689" s="22">
        <v>7</v>
      </c>
      <c r="N689" s="22">
        <v>7</v>
      </c>
      <c r="O689" s="22" t="s">
        <v>3993</v>
      </c>
      <c r="P689" s="22"/>
      <c r="Q689" s="64">
        <v>42077.671863425923</v>
      </c>
      <c r="R689" s="22"/>
      <c r="S689" s="22" t="s">
        <v>8474</v>
      </c>
      <c r="T689" s="22" t="s">
        <v>3992</v>
      </c>
      <c r="U689" s="22"/>
      <c r="V689" s="23">
        <v>31465711</v>
      </c>
      <c r="W689" s="22" t="s">
        <v>4051</v>
      </c>
      <c r="X689" s="22" t="s">
        <v>877</v>
      </c>
      <c r="Y689" s="22" t="s">
        <v>789</v>
      </c>
      <c r="Z689" s="22" t="s">
        <v>690</v>
      </c>
      <c r="AA689" s="22" t="s">
        <v>155</v>
      </c>
      <c r="AB689" s="22" t="s">
        <v>89</v>
      </c>
      <c r="AC689" s="22">
        <v>11</v>
      </c>
      <c r="AD689" s="22" t="s">
        <v>66</v>
      </c>
      <c r="AE689" s="22" t="s">
        <v>51</v>
      </c>
      <c r="AF689" s="22" t="s">
        <v>3990</v>
      </c>
      <c r="AG689" s="22" t="s">
        <v>8473</v>
      </c>
      <c r="AH689" s="37"/>
    </row>
    <row r="690" spans="1:34" x14ac:dyDescent="0.25">
      <c r="A690" s="22">
        <v>2015</v>
      </c>
      <c r="B690" s="22" t="s">
        <v>3995</v>
      </c>
      <c r="C690" s="22">
        <v>47053</v>
      </c>
      <c r="D690" s="22" t="s">
        <v>170</v>
      </c>
      <c r="E690" s="22" t="s">
        <v>1727</v>
      </c>
      <c r="F690" s="23">
        <v>347053000011</v>
      </c>
      <c r="G690" s="22" t="s">
        <v>286</v>
      </c>
      <c r="H690" s="22" t="s">
        <v>42</v>
      </c>
      <c r="I690" s="22" t="s">
        <v>1728</v>
      </c>
      <c r="J690" s="23">
        <v>34705300001101</v>
      </c>
      <c r="K690" s="22" t="s">
        <v>45</v>
      </c>
      <c r="L690" s="22" t="s">
        <v>278</v>
      </c>
      <c r="M690" s="22">
        <v>8</v>
      </c>
      <c r="N690" s="22">
        <v>8</v>
      </c>
      <c r="O690" s="22" t="s">
        <v>3993</v>
      </c>
      <c r="P690" s="22"/>
      <c r="Q690" s="64">
        <v>42060.671701388892</v>
      </c>
      <c r="R690" s="22"/>
      <c r="S690" s="22" t="s">
        <v>8475</v>
      </c>
      <c r="T690" s="22" t="s">
        <v>4055</v>
      </c>
      <c r="U690" s="22"/>
      <c r="V690" s="23" t="s">
        <v>8476</v>
      </c>
      <c r="W690" s="22" t="s">
        <v>4051</v>
      </c>
      <c r="X690" s="22" t="s">
        <v>985</v>
      </c>
      <c r="Y690" s="22" t="s">
        <v>3200</v>
      </c>
      <c r="Z690" s="22" t="s">
        <v>7979</v>
      </c>
      <c r="AA690" s="22" t="s">
        <v>276</v>
      </c>
      <c r="AB690" s="22" t="s">
        <v>53</v>
      </c>
      <c r="AC690" s="22">
        <v>12</v>
      </c>
      <c r="AD690" s="22" t="s">
        <v>66</v>
      </c>
      <c r="AE690" s="22" t="s">
        <v>51</v>
      </c>
      <c r="AF690" s="22" t="s">
        <v>3990</v>
      </c>
      <c r="AG690" s="22" t="s">
        <v>8473</v>
      </c>
      <c r="AH690" s="37"/>
    </row>
    <row r="691" spans="1:34" x14ac:dyDescent="0.25">
      <c r="A691" s="22">
        <v>2015</v>
      </c>
      <c r="B691" s="22" t="s">
        <v>3995</v>
      </c>
      <c r="C691" s="22">
        <v>47053</v>
      </c>
      <c r="D691" s="22" t="s">
        <v>170</v>
      </c>
      <c r="E691" s="22" t="s">
        <v>4557</v>
      </c>
      <c r="F691" s="23">
        <v>347053000037</v>
      </c>
      <c r="G691" s="22" t="s">
        <v>286</v>
      </c>
      <c r="H691" s="22" t="s">
        <v>42</v>
      </c>
      <c r="I691" s="22" t="s">
        <v>4557</v>
      </c>
      <c r="J691" s="23">
        <v>34705300003701</v>
      </c>
      <c r="K691" s="22" t="s">
        <v>45</v>
      </c>
      <c r="L691" s="22" t="s">
        <v>76</v>
      </c>
      <c r="M691" s="22">
        <v>4</v>
      </c>
      <c r="N691" s="22">
        <v>402</v>
      </c>
      <c r="O691" s="22" t="s">
        <v>3993</v>
      </c>
      <c r="P691" s="22"/>
      <c r="Q691" s="64">
        <v>42017.755925925929</v>
      </c>
      <c r="R691" s="22"/>
      <c r="S691" s="22" t="s">
        <v>8477</v>
      </c>
      <c r="T691" s="22" t="s">
        <v>3992</v>
      </c>
      <c r="U691" s="22"/>
      <c r="V691" s="23">
        <v>21119392260</v>
      </c>
      <c r="W691" s="22" t="s">
        <v>4051</v>
      </c>
      <c r="X691" s="22" t="s">
        <v>8478</v>
      </c>
      <c r="Y691" s="22" t="s">
        <v>8479</v>
      </c>
      <c r="Z691" s="22" t="s">
        <v>2856</v>
      </c>
      <c r="AA691" s="22" t="s">
        <v>653</v>
      </c>
      <c r="AB691" s="22" t="s">
        <v>53</v>
      </c>
      <c r="AC691" s="22">
        <v>8</v>
      </c>
      <c r="AD691" s="22" t="s">
        <v>66</v>
      </c>
      <c r="AE691" s="22" t="s">
        <v>51</v>
      </c>
      <c r="AF691" s="22"/>
      <c r="AG691" s="22" t="s">
        <v>8473</v>
      </c>
      <c r="AH691" s="37"/>
    </row>
    <row r="692" spans="1:34" x14ac:dyDescent="0.25">
      <c r="A692" s="22">
        <v>2015</v>
      </c>
      <c r="B692" s="22" t="s">
        <v>3995</v>
      </c>
      <c r="C692" s="22">
        <v>47288</v>
      </c>
      <c r="D692" s="22" t="s">
        <v>4013</v>
      </c>
      <c r="E692" s="22" t="s">
        <v>1925</v>
      </c>
      <c r="F692" s="23">
        <v>347288000697</v>
      </c>
      <c r="G692" s="22" t="s">
        <v>286</v>
      </c>
      <c r="H692" s="22" t="s">
        <v>42</v>
      </c>
      <c r="I692" s="22" t="s">
        <v>1925</v>
      </c>
      <c r="J692" s="23">
        <v>34728800069701</v>
      </c>
      <c r="K692" s="22" t="s">
        <v>45</v>
      </c>
      <c r="L692" s="22" t="s">
        <v>88</v>
      </c>
      <c r="M692" s="22">
        <v>7</v>
      </c>
      <c r="N692" s="22" t="s">
        <v>284</v>
      </c>
      <c r="O692" s="22" t="s">
        <v>3993</v>
      </c>
      <c r="P692" s="22"/>
      <c r="Q692" s="64">
        <v>42008.896064814813</v>
      </c>
      <c r="R692" s="22"/>
      <c r="S692" s="22" t="s">
        <v>8480</v>
      </c>
      <c r="T692" s="22" t="s">
        <v>4055</v>
      </c>
      <c r="U692" s="22"/>
      <c r="V692" s="23">
        <v>250673</v>
      </c>
      <c r="W692" s="22" t="s">
        <v>4051</v>
      </c>
      <c r="X692" s="22" t="s">
        <v>3927</v>
      </c>
      <c r="Y692" s="22" t="s">
        <v>652</v>
      </c>
      <c r="Z692" s="22" t="s">
        <v>1391</v>
      </c>
      <c r="AA692" s="22" t="s">
        <v>294</v>
      </c>
      <c r="AB692" s="22" t="s">
        <v>89</v>
      </c>
      <c r="AC692" s="22">
        <v>12</v>
      </c>
      <c r="AD692" s="22" t="s">
        <v>66</v>
      </c>
      <c r="AE692" s="22" t="s">
        <v>51</v>
      </c>
      <c r="AF692" s="22"/>
      <c r="AG692" s="22" t="s">
        <v>8473</v>
      </c>
      <c r="AH692" s="37"/>
    </row>
    <row r="693" spans="1:34" x14ac:dyDescent="0.25">
      <c r="A693" s="22">
        <v>2015</v>
      </c>
      <c r="B693" s="22" t="s">
        <v>3995</v>
      </c>
      <c r="C693" s="22">
        <v>47660</v>
      </c>
      <c r="D693" s="22" t="s">
        <v>288</v>
      </c>
      <c r="E693" s="22" t="s">
        <v>1308</v>
      </c>
      <c r="F693" s="23">
        <v>347660000164</v>
      </c>
      <c r="G693" s="22" t="s">
        <v>286</v>
      </c>
      <c r="H693" s="22" t="s">
        <v>42</v>
      </c>
      <c r="I693" s="22" t="s">
        <v>1308</v>
      </c>
      <c r="J693" s="23">
        <v>34766000016401</v>
      </c>
      <c r="K693" s="22" t="s">
        <v>45</v>
      </c>
      <c r="L693" s="22" t="s">
        <v>96</v>
      </c>
      <c r="M693" s="22">
        <v>3</v>
      </c>
      <c r="N693" s="22" t="s">
        <v>621</v>
      </c>
      <c r="O693" s="22" t="s">
        <v>74</v>
      </c>
      <c r="P693" s="22"/>
      <c r="Q693" s="64">
        <v>42188.87358796296</v>
      </c>
      <c r="R693" s="22"/>
      <c r="S693" s="22" t="s">
        <v>8481</v>
      </c>
      <c r="T693" s="22" t="s">
        <v>3992</v>
      </c>
      <c r="U693" s="22"/>
      <c r="V693" s="23">
        <v>10017885664</v>
      </c>
      <c r="W693" s="22" t="s">
        <v>4051</v>
      </c>
      <c r="X693" s="22" t="s">
        <v>2084</v>
      </c>
      <c r="Y693" s="22" t="s">
        <v>444</v>
      </c>
      <c r="Z693" s="22" t="s">
        <v>330</v>
      </c>
      <c r="AA693" s="22" t="s">
        <v>479</v>
      </c>
      <c r="AB693" s="22" t="s">
        <v>53</v>
      </c>
      <c r="AC693" s="22">
        <v>10</v>
      </c>
      <c r="AD693" s="22" t="s">
        <v>64</v>
      </c>
      <c r="AE693" s="22" t="s">
        <v>65</v>
      </c>
      <c r="AF693" s="22" t="s">
        <v>3990</v>
      </c>
      <c r="AG693" s="22" t="s">
        <v>8473</v>
      </c>
      <c r="AH693" s="37"/>
    </row>
    <row r="694" spans="1:34" x14ac:dyDescent="0.25">
      <c r="A694" s="22">
        <v>2015</v>
      </c>
      <c r="B694" s="22" t="s">
        <v>3995</v>
      </c>
      <c r="C694" s="22">
        <v>134</v>
      </c>
      <c r="D694" s="22" t="s">
        <v>4099</v>
      </c>
      <c r="E694" s="22" t="s">
        <v>41</v>
      </c>
      <c r="F694" s="23">
        <v>347707001950</v>
      </c>
      <c r="G694" s="22" t="s">
        <v>286</v>
      </c>
      <c r="H694" s="22" t="s">
        <v>42</v>
      </c>
      <c r="I694" s="22" t="s">
        <v>43</v>
      </c>
      <c r="J694" s="23">
        <v>34770700195001</v>
      </c>
      <c r="K694" s="22" t="s">
        <v>45</v>
      </c>
      <c r="L694" s="22" t="s">
        <v>232</v>
      </c>
      <c r="M694" s="22">
        <v>1</v>
      </c>
      <c r="N694" s="22">
        <v>1</v>
      </c>
      <c r="O694" s="22" t="s">
        <v>3993</v>
      </c>
      <c r="P694" s="22"/>
      <c r="Q694" s="64">
        <v>42208.8281712963</v>
      </c>
      <c r="R694" s="22"/>
      <c r="S694" s="22" t="s">
        <v>8482</v>
      </c>
      <c r="T694" s="22" t="s">
        <v>3992</v>
      </c>
      <c r="U694" s="22"/>
      <c r="V694" s="23">
        <v>10825494605</v>
      </c>
      <c r="W694" s="22" t="s">
        <v>4051</v>
      </c>
      <c r="X694" s="22" t="s">
        <v>486</v>
      </c>
      <c r="Y694" s="22" t="s">
        <v>1028</v>
      </c>
      <c r="Z694" s="22" t="s">
        <v>299</v>
      </c>
      <c r="AA694" s="22" t="s">
        <v>607</v>
      </c>
      <c r="AB694" s="22" t="s">
        <v>89</v>
      </c>
      <c r="AC694" s="22">
        <v>5</v>
      </c>
      <c r="AD694" s="22" t="s">
        <v>64</v>
      </c>
      <c r="AE694" s="22" t="s">
        <v>65</v>
      </c>
      <c r="AF694" s="22" t="s">
        <v>3990</v>
      </c>
      <c r="AG694" s="22" t="s">
        <v>8473</v>
      </c>
      <c r="AH694" s="37"/>
    </row>
    <row r="695" spans="1:34" x14ac:dyDescent="0.25">
      <c r="A695" s="22">
        <v>2015</v>
      </c>
      <c r="B695" s="22" t="s">
        <v>3995</v>
      </c>
      <c r="C695" s="22">
        <v>47053</v>
      </c>
      <c r="D695" s="22" t="s">
        <v>170</v>
      </c>
      <c r="E695" s="22" t="s">
        <v>1727</v>
      </c>
      <c r="F695" s="23">
        <v>347053000011</v>
      </c>
      <c r="G695" s="22" t="s">
        <v>286</v>
      </c>
      <c r="H695" s="22" t="s">
        <v>42</v>
      </c>
      <c r="I695" s="22" t="s">
        <v>1728</v>
      </c>
      <c r="J695" s="23">
        <v>34705300001101</v>
      </c>
      <c r="K695" s="22" t="s">
        <v>45</v>
      </c>
      <c r="L695" s="22" t="s">
        <v>101</v>
      </c>
      <c r="M695" s="22">
        <v>6</v>
      </c>
      <c r="N695" s="22">
        <v>6</v>
      </c>
      <c r="O695" s="22" t="s">
        <v>3993</v>
      </c>
      <c r="P695" s="22"/>
      <c r="Q695" s="64">
        <v>42084.516805555555</v>
      </c>
      <c r="R695" s="22"/>
      <c r="S695" s="22" t="s">
        <v>8483</v>
      </c>
      <c r="T695" s="22" t="s">
        <v>3992</v>
      </c>
      <c r="U695" s="22"/>
      <c r="V695" s="23">
        <v>4090347</v>
      </c>
      <c r="W695" s="22" t="s">
        <v>4051</v>
      </c>
      <c r="X695" s="22" t="s">
        <v>486</v>
      </c>
      <c r="Y695" s="22" t="s">
        <v>973</v>
      </c>
      <c r="Z695" s="22" t="s">
        <v>215</v>
      </c>
      <c r="AA695" s="22" t="s">
        <v>7979</v>
      </c>
      <c r="AB695" s="22" t="s">
        <v>53</v>
      </c>
      <c r="AC695" s="22">
        <v>11</v>
      </c>
      <c r="AD695" s="22" t="s">
        <v>66</v>
      </c>
      <c r="AE695" s="22" t="s">
        <v>51</v>
      </c>
      <c r="AF695" s="22" t="s">
        <v>3990</v>
      </c>
      <c r="AG695" s="22" t="s">
        <v>8473</v>
      </c>
      <c r="AH695" s="37"/>
    </row>
    <row r="696" spans="1:34" x14ac:dyDescent="0.25">
      <c r="A696" s="22">
        <v>2015</v>
      </c>
      <c r="B696" s="22" t="s">
        <v>3995</v>
      </c>
      <c r="C696" s="22">
        <v>47288</v>
      </c>
      <c r="D696" s="22" t="s">
        <v>4013</v>
      </c>
      <c r="E696" s="22" t="s">
        <v>2179</v>
      </c>
      <c r="F696" s="23">
        <v>347288000026</v>
      </c>
      <c r="G696" s="22" t="s">
        <v>286</v>
      </c>
      <c r="H696" s="22" t="s">
        <v>42</v>
      </c>
      <c r="I696" s="22" t="s">
        <v>2179</v>
      </c>
      <c r="J696" s="23">
        <v>34728800002601</v>
      </c>
      <c r="K696" s="22" t="s">
        <v>45</v>
      </c>
      <c r="L696" s="22" t="s">
        <v>114</v>
      </c>
      <c r="M696" s="22">
        <v>9</v>
      </c>
      <c r="N696" s="22">
        <v>903</v>
      </c>
      <c r="O696" s="22" t="s">
        <v>3993</v>
      </c>
      <c r="P696" s="22"/>
      <c r="Q696" s="64">
        <v>41990.431273148148</v>
      </c>
      <c r="R696" s="22"/>
      <c r="S696" s="22" t="s">
        <v>8484</v>
      </c>
      <c r="T696" s="22" t="s">
        <v>4055</v>
      </c>
      <c r="U696" s="22"/>
      <c r="V696" s="23">
        <v>1111</v>
      </c>
      <c r="W696" s="22" t="s">
        <v>4051</v>
      </c>
      <c r="X696" s="22" t="s">
        <v>447</v>
      </c>
      <c r="Y696" s="22" t="s">
        <v>260</v>
      </c>
      <c r="Z696" s="22" t="s">
        <v>299</v>
      </c>
      <c r="AA696" s="22" t="s">
        <v>246</v>
      </c>
      <c r="AB696" s="22" t="s">
        <v>89</v>
      </c>
      <c r="AC696" s="22">
        <v>14</v>
      </c>
      <c r="AD696" s="22" t="s">
        <v>66</v>
      </c>
      <c r="AE696" s="22" t="s">
        <v>51</v>
      </c>
      <c r="AF696" s="22"/>
      <c r="AG696" s="22" t="s">
        <v>8473</v>
      </c>
      <c r="AH696" s="37"/>
    </row>
    <row r="697" spans="1:34" x14ac:dyDescent="0.25">
      <c r="A697" s="22">
        <v>2015</v>
      </c>
      <c r="B697" s="22" t="s">
        <v>3995</v>
      </c>
      <c r="C697" s="22">
        <v>47980</v>
      </c>
      <c r="D697" s="22" t="s">
        <v>157</v>
      </c>
      <c r="E697" s="22" t="s">
        <v>2450</v>
      </c>
      <c r="F697" s="23">
        <v>447980042418</v>
      </c>
      <c r="G697" s="22" t="s">
        <v>286</v>
      </c>
      <c r="H697" s="22" t="s">
        <v>42</v>
      </c>
      <c r="I697" s="22" t="s">
        <v>2448</v>
      </c>
      <c r="J697" s="23">
        <v>44798004241801</v>
      </c>
      <c r="K697" s="22" t="s">
        <v>131</v>
      </c>
      <c r="L697" s="22" t="s">
        <v>278</v>
      </c>
      <c r="M697" s="22">
        <v>8</v>
      </c>
      <c r="N697" s="22">
        <v>3</v>
      </c>
      <c r="O697" s="22" t="s">
        <v>3993</v>
      </c>
      <c r="P697" s="22"/>
      <c r="Q697" s="64">
        <v>42198.581944444442</v>
      </c>
      <c r="R697" s="22"/>
      <c r="S697" s="22" t="s">
        <v>8485</v>
      </c>
      <c r="T697" s="22" t="s">
        <v>3992</v>
      </c>
      <c r="U697" s="22"/>
      <c r="V697" s="23" t="s">
        <v>8486</v>
      </c>
      <c r="W697" s="22" t="s">
        <v>4051</v>
      </c>
      <c r="X697" s="22" t="s">
        <v>640</v>
      </c>
      <c r="Y697" s="22" t="s">
        <v>1608</v>
      </c>
      <c r="Z697" s="22" t="s">
        <v>1492</v>
      </c>
      <c r="AA697" s="22" t="s">
        <v>164</v>
      </c>
      <c r="AB697" s="22" t="s">
        <v>53</v>
      </c>
      <c r="AC697" s="22">
        <v>13</v>
      </c>
      <c r="AD697" s="22" t="s">
        <v>64</v>
      </c>
      <c r="AE697" s="22" t="s">
        <v>65</v>
      </c>
      <c r="AF697" s="22" t="s">
        <v>3990</v>
      </c>
      <c r="AG697" s="22" t="s">
        <v>8473</v>
      </c>
      <c r="AH697" s="37"/>
    </row>
    <row r="698" spans="1:34" x14ac:dyDescent="0.25">
      <c r="A698" s="22">
        <v>2015</v>
      </c>
      <c r="B698" s="22" t="s">
        <v>3995</v>
      </c>
      <c r="C698" s="22">
        <v>47053</v>
      </c>
      <c r="D698" s="22" t="s">
        <v>170</v>
      </c>
      <c r="E698" s="22" t="s">
        <v>1727</v>
      </c>
      <c r="F698" s="23">
        <v>347053000011</v>
      </c>
      <c r="G698" s="22" t="s">
        <v>286</v>
      </c>
      <c r="H698" s="22" t="s">
        <v>42</v>
      </c>
      <c r="I698" s="22" t="s">
        <v>1728</v>
      </c>
      <c r="J698" s="23">
        <v>34705300001101</v>
      </c>
      <c r="K698" s="22" t="s">
        <v>45</v>
      </c>
      <c r="L698" s="22" t="s">
        <v>49</v>
      </c>
      <c r="M698" s="22">
        <v>5</v>
      </c>
      <c r="N698" s="22">
        <v>5</v>
      </c>
      <c r="O698" s="22" t="s">
        <v>3993</v>
      </c>
      <c r="P698" s="22"/>
      <c r="Q698" s="64">
        <v>42064.604803240742</v>
      </c>
      <c r="R698" s="22"/>
      <c r="S698" s="22" t="s">
        <v>8487</v>
      </c>
      <c r="T698" s="22" t="s">
        <v>7769</v>
      </c>
      <c r="U698" s="22"/>
      <c r="V698" s="23">
        <v>38176733</v>
      </c>
      <c r="W698" s="22" t="s">
        <v>4051</v>
      </c>
      <c r="X698" s="22" t="s">
        <v>213</v>
      </c>
      <c r="Y698" s="22" t="s">
        <v>104</v>
      </c>
      <c r="Z698" s="22" t="s">
        <v>705</v>
      </c>
      <c r="AA698" s="22" t="s">
        <v>411</v>
      </c>
      <c r="AB698" s="22" t="s">
        <v>53</v>
      </c>
      <c r="AC698" s="22">
        <v>10</v>
      </c>
      <c r="AD698" s="22" t="s">
        <v>66</v>
      </c>
      <c r="AE698" s="22" t="s">
        <v>51</v>
      </c>
      <c r="AF698" s="22" t="s">
        <v>3990</v>
      </c>
      <c r="AG698" s="22" t="s">
        <v>8473</v>
      </c>
      <c r="AH698" s="37"/>
    </row>
    <row r="699" spans="1:34" x14ac:dyDescent="0.25">
      <c r="A699" s="22">
        <v>2015</v>
      </c>
      <c r="B699" s="22" t="s">
        <v>3995</v>
      </c>
      <c r="C699" s="22">
        <v>47288</v>
      </c>
      <c r="D699" s="22" t="s">
        <v>4013</v>
      </c>
      <c r="E699" s="22" t="s">
        <v>2179</v>
      </c>
      <c r="F699" s="23">
        <v>347288000026</v>
      </c>
      <c r="G699" s="22" t="s">
        <v>286</v>
      </c>
      <c r="H699" s="22" t="s">
        <v>42</v>
      </c>
      <c r="I699" s="22" t="s">
        <v>2179</v>
      </c>
      <c r="J699" s="23">
        <v>34728800002601</v>
      </c>
      <c r="K699" s="22" t="s">
        <v>45</v>
      </c>
      <c r="L699" s="22" t="s">
        <v>114</v>
      </c>
      <c r="M699" s="22">
        <v>9</v>
      </c>
      <c r="N699" s="22">
        <v>903</v>
      </c>
      <c r="O699" s="22" t="s">
        <v>3993</v>
      </c>
      <c r="P699" s="22"/>
      <c r="Q699" s="64">
        <v>41990.43136574074</v>
      </c>
      <c r="R699" s="22"/>
      <c r="S699" s="22" t="s">
        <v>8488</v>
      </c>
      <c r="T699" s="22" t="s">
        <v>4245</v>
      </c>
      <c r="U699" s="22"/>
      <c r="V699" s="23" t="s">
        <v>8489</v>
      </c>
      <c r="W699" s="22" t="s">
        <v>4051</v>
      </c>
      <c r="X699" s="22" t="s">
        <v>57</v>
      </c>
      <c r="Y699" s="22" t="s">
        <v>3678</v>
      </c>
      <c r="Z699" s="22" t="s">
        <v>7535</v>
      </c>
      <c r="AA699" s="22" t="s">
        <v>8490</v>
      </c>
      <c r="AB699" s="22" t="s">
        <v>53</v>
      </c>
      <c r="AC699" s="22">
        <v>13</v>
      </c>
      <c r="AD699" s="22" t="s">
        <v>66</v>
      </c>
      <c r="AE699" s="22" t="s">
        <v>51</v>
      </c>
      <c r="AF699" s="22"/>
      <c r="AG699" s="22" t="s">
        <v>8473</v>
      </c>
      <c r="AH699" s="37"/>
    </row>
    <row r="700" spans="1:34" x14ac:dyDescent="0.25">
      <c r="A700" s="22">
        <v>2015</v>
      </c>
      <c r="B700" s="22" t="s">
        <v>3995</v>
      </c>
      <c r="C700" s="22">
        <v>47288</v>
      </c>
      <c r="D700" s="22" t="s">
        <v>4013</v>
      </c>
      <c r="E700" s="22" t="s">
        <v>1925</v>
      </c>
      <c r="F700" s="23">
        <v>347288000697</v>
      </c>
      <c r="G700" s="22" t="s">
        <v>286</v>
      </c>
      <c r="H700" s="22" t="s">
        <v>42</v>
      </c>
      <c r="I700" s="22" t="s">
        <v>1925</v>
      </c>
      <c r="J700" s="23">
        <v>34728800069701</v>
      </c>
      <c r="K700" s="22" t="s">
        <v>45</v>
      </c>
      <c r="L700" s="22" t="s">
        <v>7263</v>
      </c>
      <c r="M700" s="22">
        <v>10</v>
      </c>
      <c r="N700" s="22" t="s">
        <v>286</v>
      </c>
      <c r="O700" s="22" t="s">
        <v>3993</v>
      </c>
      <c r="P700" s="22"/>
      <c r="Q700" s="64">
        <v>41989.502118055556</v>
      </c>
      <c r="R700" s="22"/>
      <c r="S700" s="22" t="s">
        <v>8491</v>
      </c>
      <c r="T700" s="22" t="s">
        <v>4245</v>
      </c>
      <c r="U700" s="22"/>
      <c r="V700" s="23">
        <v>718</v>
      </c>
      <c r="W700" s="22" t="s">
        <v>4051</v>
      </c>
      <c r="X700" s="22" t="s">
        <v>104</v>
      </c>
      <c r="Y700" s="22" t="s">
        <v>1386</v>
      </c>
      <c r="Z700" s="22" t="s">
        <v>585</v>
      </c>
      <c r="AA700" s="22" t="s">
        <v>488</v>
      </c>
      <c r="AB700" s="22" t="s">
        <v>89</v>
      </c>
      <c r="AC700" s="22">
        <v>14</v>
      </c>
      <c r="AD700" s="22" t="s">
        <v>66</v>
      </c>
      <c r="AE700" s="22" t="s">
        <v>51</v>
      </c>
      <c r="AF700" s="22" t="s">
        <v>3990</v>
      </c>
      <c r="AG700" s="22" t="s">
        <v>8473</v>
      </c>
      <c r="AH700" s="37"/>
    </row>
    <row r="701" spans="1:34" x14ac:dyDescent="0.25">
      <c r="A701" s="22">
        <v>2015</v>
      </c>
      <c r="B701" s="22" t="s">
        <v>3995</v>
      </c>
      <c r="C701" s="22">
        <v>47288</v>
      </c>
      <c r="D701" s="22" t="s">
        <v>4013</v>
      </c>
      <c r="E701" s="22" t="s">
        <v>1925</v>
      </c>
      <c r="F701" s="23">
        <v>347288000697</v>
      </c>
      <c r="G701" s="22" t="s">
        <v>286</v>
      </c>
      <c r="H701" s="22" t="s">
        <v>42</v>
      </c>
      <c r="I701" s="22" t="s">
        <v>1925</v>
      </c>
      <c r="J701" s="23">
        <v>34728800069701</v>
      </c>
      <c r="K701" s="22" t="s">
        <v>45</v>
      </c>
      <c r="L701" s="22" t="s">
        <v>49</v>
      </c>
      <c r="M701" s="22">
        <v>5</v>
      </c>
      <c r="N701" s="22" t="s">
        <v>286</v>
      </c>
      <c r="O701" s="22" t="s">
        <v>3993</v>
      </c>
      <c r="P701" s="22"/>
      <c r="Q701" s="64">
        <v>42206.361527777779</v>
      </c>
      <c r="R701" s="22"/>
      <c r="S701" s="22" t="s">
        <v>8492</v>
      </c>
      <c r="T701" s="22" t="s">
        <v>4245</v>
      </c>
      <c r="U701" s="22"/>
      <c r="V701" s="23">
        <v>35661245</v>
      </c>
      <c r="W701" s="22" t="s">
        <v>4051</v>
      </c>
      <c r="X701" s="22" t="s">
        <v>8493</v>
      </c>
      <c r="Y701" s="22" t="s">
        <v>8211</v>
      </c>
      <c r="Z701" s="22" t="s">
        <v>164</v>
      </c>
      <c r="AA701" s="22" t="s">
        <v>186</v>
      </c>
      <c r="AB701" s="22" t="s">
        <v>53</v>
      </c>
      <c r="AC701" s="22">
        <v>9</v>
      </c>
      <c r="AD701" s="22" t="s">
        <v>66</v>
      </c>
      <c r="AE701" s="22" t="s">
        <v>51</v>
      </c>
      <c r="AF701" s="22" t="s">
        <v>3990</v>
      </c>
      <c r="AG701" s="22" t="s">
        <v>8473</v>
      </c>
      <c r="AH701" s="37"/>
    </row>
    <row r="702" spans="1:34" x14ac:dyDescent="0.25">
      <c r="A702" s="22">
        <v>2015</v>
      </c>
      <c r="B702" s="22" t="s">
        <v>3995</v>
      </c>
      <c r="C702" s="22">
        <v>47288</v>
      </c>
      <c r="D702" s="22" t="s">
        <v>4013</v>
      </c>
      <c r="E702" s="22" t="s">
        <v>2179</v>
      </c>
      <c r="F702" s="23">
        <v>347288000026</v>
      </c>
      <c r="G702" s="22" t="s">
        <v>286</v>
      </c>
      <c r="H702" s="22" t="s">
        <v>42</v>
      </c>
      <c r="I702" s="22" t="s">
        <v>2179</v>
      </c>
      <c r="J702" s="23">
        <v>34728800002601</v>
      </c>
      <c r="K702" s="22" t="s">
        <v>45</v>
      </c>
      <c r="L702" s="22" t="s">
        <v>278</v>
      </c>
      <c r="M702" s="22">
        <v>8</v>
      </c>
      <c r="N702" s="22">
        <v>801</v>
      </c>
      <c r="O702" s="22" t="s">
        <v>3993</v>
      </c>
      <c r="P702" s="22"/>
      <c r="Q702" s="64">
        <v>41990.431620370371</v>
      </c>
      <c r="R702" s="22"/>
      <c r="S702" s="22" t="s">
        <v>8494</v>
      </c>
      <c r="T702" s="22" t="s">
        <v>4055</v>
      </c>
      <c r="U702" s="22"/>
      <c r="V702" s="23" t="s">
        <v>8495</v>
      </c>
      <c r="W702" s="22" t="s">
        <v>4051</v>
      </c>
      <c r="X702" s="22" t="s">
        <v>624</v>
      </c>
      <c r="Y702" s="22" t="s">
        <v>184</v>
      </c>
      <c r="Z702" s="22" t="s">
        <v>365</v>
      </c>
      <c r="AA702" s="22" t="s">
        <v>231</v>
      </c>
      <c r="AB702" s="22" t="s">
        <v>53</v>
      </c>
      <c r="AC702" s="22">
        <v>12</v>
      </c>
      <c r="AD702" s="22" t="s">
        <v>66</v>
      </c>
      <c r="AE702" s="22" t="s">
        <v>51</v>
      </c>
      <c r="AF702" s="22"/>
      <c r="AG702" s="22" t="s">
        <v>8473</v>
      </c>
      <c r="AH702" s="37"/>
    </row>
    <row r="703" spans="1:34" x14ac:dyDescent="0.25">
      <c r="A703" s="22">
        <v>2015</v>
      </c>
      <c r="B703" s="22" t="s">
        <v>3995</v>
      </c>
      <c r="C703" s="22">
        <v>47030</v>
      </c>
      <c r="D703" s="22" t="s">
        <v>468</v>
      </c>
      <c r="E703" s="22" t="s">
        <v>1317</v>
      </c>
      <c r="F703" s="23">
        <v>447030001531</v>
      </c>
      <c r="G703" s="22" t="s">
        <v>286</v>
      </c>
      <c r="H703" s="22" t="s">
        <v>42</v>
      </c>
      <c r="I703" s="22" t="s">
        <v>1317</v>
      </c>
      <c r="J703" s="23">
        <v>44703000153101</v>
      </c>
      <c r="K703" s="22" t="s">
        <v>45</v>
      </c>
      <c r="L703" s="22" t="s">
        <v>96</v>
      </c>
      <c r="M703" s="22">
        <v>3</v>
      </c>
      <c r="N703" s="22" t="s">
        <v>1319</v>
      </c>
      <c r="O703" s="22" t="s">
        <v>3993</v>
      </c>
      <c r="P703" s="22"/>
      <c r="Q703" s="64">
        <v>42083.735972222225</v>
      </c>
      <c r="R703" s="22"/>
      <c r="S703" s="22" t="s">
        <v>8496</v>
      </c>
      <c r="T703" s="22" t="s">
        <v>4245</v>
      </c>
      <c r="U703" s="22"/>
      <c r="V703" s="23" t="s">
        <v>8497</v>
      </c>
      <c r="W703" s="22" t="s">
        <v>4051</v>
      </c>
      <c r="X703" s="22" t="s">
        <v>586</v>
      </c>
      <c r="Y703" s="22" t="s">
        <v>57</v>
      </c>
      <c r="Z703" s="22" t="s">
        <v>588</v>
      </c>
      <c r="AA703" s="22" t="s">
        <v>694</v>
      </c>
      <c r="AB703" s="22" t="s">
        <v>89</v>
      </c>
      <c r="AC703" s="22">
        <v>12</v>
      </c>
      <c r="AD703" s="22" t="s">
        <v>66</v>
      </c>
      <c r="AE703" s="22" t="s">
        <v>51</v>
      </c>
      <c r="AF703" s="22" t="s">
        <v>3990</v>
      </c>
      <c r="AG703" s="22" t="s">
        <v>8473</v>
      </c>
      <c r="AH703" s="37"/>
    </row>
    <row r="704" spans="1:34" x14ac:dyDescent="0.25">
      <c r="A704" s="22">
        <v>2015</v>
      </c>
      <c r="B704" s="22" t="s">
        <v>3995</v>
      </c>
      <c r="C704" s="22">
        <v>47288</v>
      </c>
      <c r="D704" s="22" t="s">
        <v>4013</v>
      </c>
      <c r="E704" s="22" t="s">
        <v>2179</v>
      </c>
      <c r="F704" s="23">
        <v>347288000026</v>
      </c>
      <c r="G704" s="22" t="s">
        <v>286</v>
      </c>
      <c r="H704" s="22" t="s">
        <v>42</v>
      </c>
      <c r="I704" s="22" t="s">
        <v>2179</v>
      </c>
      <c r="J704" s="23">
        <v>34728800002601</v>
      </c>
      <c r="K704" s="22" t="s">
        <v>45</v>
      </c>
      <c r="L704" s="22" t="s">
        <v>1667</v>
      </c>
      <c r="M704" s="22">
        <v>11</v>
      </c>
      <c r="N704" s="22">
        <v>1101</v>
      </c>
      <c r="O704" s="22" t="s">
        <v>3993</v>
      </c>
      <c r="P704" s="22"/>
      <c r="Q704" s="64">
        <v>41990.430532407408</v>
      </c>
      <c r="R704" s="22"/>
      <c r="S704" s="22" t="s">
        <v>8498</v>
      </c>
      <c r="T704" s="22" t="s">
        <v>4055</v>
      </c>
      <c r="U704" s="22"/>
      <c r="V704" s="23">
        <v>971129241280</v>
      </c>
      <c r="W704" s="22" t="s">
        <v>4051</v>
      </c>
      <c r="X704" s="22" t="s">
        <v>1939</v>
      </c>
      <c r="Y704" s="22" t="s">
        <v>1134</v>
      </c>
      <c r="Z704" s="22" t="s">
        <v>8499</v>
      </c>
      <c r="AA704" s="22" t="s">
        <v>653</v>
      </c>
      <c r="AB704" s="22" t="s">
        <v>53</v>
      </c>
      <c r="AC704" s="22">
        <v>17</v>
      </c>
      <c r="AD704" s="22" t="s">
        <v>66</v>
      </c>
      <c r="AE704" s="22" t="s">
        <v>51</v>
      </c>
      <c r="AF704" s="22"/>
      <c r="AG704" s="22" t="s">
        <v>8473</v>
      </c>
      <c r="AH704" s="37"/>
    </row>
    <row r="705" spans="1:34" x14ac:dyDescent="0.25">
      <c r="A705" s="22">
        <v>2015</v>
      </c>
      <c r="B705" s="22" t="s">
        <v>3995</v>
      </c>
      <c r="C705" s="22">
        <v>47555</v>
      </c>
      <c r="D705" s="22" t="s">
        <v>181</v>
      </c>
      <c r="E705" s="22" t="s">
        <v>5043</v>
      </c>
      <c r="F705" s="23">
        <v>347555000006</v>
      </c>
      <c r="G705" s="22" t="s">
        <v>286</v>
      </c>
      <c r="H705" s="22" t="s">
        <v>42</v>
      </c>
      <c r="I705" s="22" t="s">
        <v>5043</v>
      </c>
      <c r="J705" s="23">
        <v>34755500000601</v>
      </c>
      <c r="K705" s="22" t="s">
        <v>45</v>
      </c>
      <c r="L705" s="22" t="s">
        <v>114</v>
      </c>
      <c r="M705" s="22">
        <v>9</v>
      </c>
      <c r="N705" s="22">
        <v>901</v>
      </c>
      <c r="O705" s="22" t="s">
        <v>3993</v>
      </c>
      <c r="P705" s="22"/>
      <c r="Q705" s="64">
        <v>42046.375636574077</v>
      </c>
      <c r="R705" s="22"/>
      <c r="S705" s="22" t="s">
        <v>8500</v>
      </c>
      <c r="T705" s="22" t="s">
        <v>3992</v>
      </c>
      <c r="U705" s="22"/>
      <c r="V705" s="23">
        <v>250763</v>
      </c>
      <c r="W705" s="22" t="s">
        <v>4051</v>
      </c>
      <c r="X705" s="22" t="s">
        <v>3131</v>
      </c>
      <c r="Y705" s="22" t="s">
        <v>667</v>
      </c>
      <c r="Z705" s="22" t="s">
        <v>299</v>
      </c>
      <c r="AA705" s="22" t="s">
        <v>451</v>
      </c>
      <c r="AB705" s="22" t="s">
        <v>89</v>
      </c>
      <c r="AC705" s="22">
        <v>15</v>
      </c>
      <c r="AD705" s="22" t="s">
        <v>66</v>
      </c>
      <c r="AE705" s="22" t="s">
        <v>51</v>
      </c>
      <c r="AF705" s="22"/>
      <c r="AG705" s="22" t="s">
        <v>8473</v>
      </c>
      <c r="AH705" s="37"/>
    </row>
    <row r="706" spans="1:34" x14ac:dyDescent="0.25">
      <c r="A706" s="22">
        <v>2015</v>
      </c>
      <c r="B706" s="22" t="s">
        <v>3995</v>
      </c>
      <c r="C706" s="22">
        <v>47288</v>
      </c>
      <c r="D706" s="22" t="s">
        <v>4013</v>
      </c>
      <c r="E706" s="22" t="s">
        <v>2179</v>
      </c>
      <c r="F706" s="23">
        <v>347288000026</v>
      </c>
      <c r="G706" s="22" t="s">
        <v>286</v>
      </c>
      <c r="H706" s="22" t="s">
        <v>42</v>
      </c>
      <c r="I706" s="22" t="s">
        <v>2179</v>
      </c>
      <c r="J706" s="23">
        <v>34728800002601</v>
      </c>
      <c r="K706" s="22" t="s">
        <v>45</v>
      </c>
      <c r="L706" s="22" t="s">
        <v>114</v>
      </c>
      <c r="M706" s="22">
        <v>9</v>
      </c>
      <c r="N706" s="22">
        <v>901</v>
      </c>
      <c r="O706" s="22" t="s">
        <v>3993</v>
      </c>
      <c r="P706" s="22"/>
      <c r="Q706" s="64">
        <v>41990.430960648147</v>
      </c>
      <c r="R706" s="22"/>
      <c r="S706" s="22" t="s">
        <v>8502</v>
      </c>
      <c r="T706" s="22" t="s">
        <v>3992</v>
      </c>
      <c r="U706" s="22"/>
      <c r="V706" s="23">
        <v>13729</v>
      </c>
      <c r="W706" s="22" t="s">
        <v>4015</v>
      </c>
      <c r="X706" s="22" t="s">
        <v>270</v>
      </c>
      <c r="Y706" s="22" t="s">
        <v>2692</v>
      </c>
      <c r="Z706" s="22" t="s">
        <v>759</v>
      </c>
      <c r="AA706" s="22" t="s">
        <v>246</v>
      </c>
      <c r="AB706" s="22" t="s">
        <v>53</v>
      </c>
      <c r="AC706" s="22">
        <v>15</v>
      </c>
      <c r="AD706" s="22" t="s">
        <v>66</v>
      </c>
      <c r="AE706" s="22" t="s">
        <v>51</v>
      </c>
      <c r="AF706" s="22"/>
      <c r="AG706" s="22" t="s">
        <v>8501</v>
      </c>
      <c r="AH706" s="37"/>
    </row>
    <row r="707" spans="1:34" x14ac:dyDescent="0.25">
      <c r="A707" s="22">
        <v>2015</v>
      </c>
      <c r="B707" s="22" t="s">
        <v>3995</v>
      </c>
      <c r="C707" s="22">
        <v>47245</v>
      </c>
      <c r="D707" s="22" t="s">
        <v>251</v>
      </c>
      <c r="E707" s="22" t="s">
        <v>5069</v>
      </c>
      <c r="F707" s="23">
        <v>347245050267</v>
      </c>
      <c r="G707" s="22" t="s">
        <v>286</v>
      </c>
      <c r="H707" s="22" t="s">
        <v>42</v>
      </c>
      <c r="I707" s="22" t="s">
        <v>5070</v>
      </c>
      <c r="J707" s="23">
        <v>34724505026701</v>
      </c>
      <c r="K707" s="22" t="s">
        <v>45</v>
      </c>
      <c r="L707" s="22" t="s">
        <v>278</v>
      </c>
      <c r="M707" s="22">
        <v>8</v>
      </c>
      <c r="N707" s="22">
        <v>801</v>
      </c>
      <c r="O707" s="22" t="s">
        <v>3993</v>
      </c>
      <c r="P707" s="22"/>
      <c r="Q707" s="64">
        <v>42011.426458333335</v>
      </c>
      <c r="R707" s="22"/>
      <c r="S707" s="22" t="s">
        <v>8503</v>
      </c>
      <c r="T707" s="22" t="s">
        <v>3992</v>
      </c>
      <c r="U707" s="22"/>
      <c r="V707" s="23">
        <v>256798</v>
      </c>
      <c r="W707" s="22" t="s">
        <v>4015</v>
      </c>
      <c r="X707" s="22" t="s">
        <v>769</v>
      </c>
      <c r="Y707" s="22" t="s">
        <v>582</v>
      </c>
      <c r="Z707" s="22" t="s">
        <v>759</v>
      </c>
      <c r="AA707" s="22" t="s">
        <v>164</v>
      </c>
      <c r="AB707" s="22" t="s">
        <v>53</v>
      </c>
      <c r="AC707" s="22">
        <v>12</v>
      </c>
      <c r="AD707" s="22" t="s">
        <v>66</v>
      </c>
      <c r="AE707" s="22" t="s">
        <v>51</v>
      </c>
      <c r="AF707" s="22"/>
      <c r="AG707" s="22" t="s">
        <v>8501</v>
      </c>
      <c r="AH707" s="37"/>
    </row>
    <row r="708" spans="1:34" x14ac:dyDescent="0.25">
      <c r="A708" s="22">
        <v>2015</v>
      </c>
      <c r="B708" s="22" t="s">
        <v>3995</v>
      </c>
      <c r="C708" s="22">
        <v>47288</v>
      </c>
      <c r="D708" s="22" t="s">
        <v>4013</v>
      </c>
      <c r="E708" s="22" t="s">
        <v>627</v>
      </c>
      <c r="F708" s="23">
        <v>347288000701</v>
      </c>
      <c r="G708" s="22" t="s">
        <v>286</v>
      </c>
      <c r="H708" s="22" t="s">
        <v>42</v>
      </c>
      <c r="I708" s="22" t="s">
        <v>627</v>
      </c>
      <c r="J708" s="23">
        <v>34728800070101</v>
      </c>
      <c r="K708" s="22" t="s">
        <v>131</v>
      </c>
      <c r="L708" s="22" t="s">
        <v>278</v>
      </c>
      <c r="M708" s="22">
        <v>8</v>
      </c>
      <c r="N708" s="22">
        <v>801</v>
      </c>
      <c r="O708" s="22" t="s">
        <v>3993</v>
      </c>
      <c r="P708" s="22"/>
      <c r="Q708" s="64">
        <v>42128.625462962962</v>
      </c>
      <c r="R708" s="22"/>
      <c r="S708" s="22" t="s">
        <v>8504</v>
      </c>
      <c r="T708" s="22" t="s">
        <v>3992</v>
      </c>
      <c r="U708" s="22"/>
      <c r="V708" s="23">
        <v>506951</v>
      </c>
      <c r="W708" s="22" t="s">
        <v>4015</v>
      </c>
      <c r="X708" s="22" t="s">
        <v>199</v>
      </c>
      <c r="Y708" s="22" t="s">
        <v>184</v>
      </c>
      <c r="Z708" s="22" t="s">
        <v>155</v>
      </c>
      <c r="AA708" s="22" t="s">
        <v>796</v>
      </c>
      <c r="AB708" s="22" t="s">
        <v>89</v>
      </c>
      <c r="AC708" s="22">
        <v>13</v>
      </c>
      <c r="AD708" s="22" t="s">
        <v>66</v>
      </c>
      <c r="AE708" s="22" t="s">
        <v>51</v>
      </c>
      <c r="AF708" s="22" t="s">
        <v>3990</v>
      </c>
      <c r="AG708" s="22" t="s">
        <v>8501</v>
      </c>
      <c r="AH708" s="37"/>
    </row>
    <row r="709" spans="1:34" x14ac:dyDescent="0.25">
      <c r="A709" s="22">
        <v>2015</v>
      </c>
      <c r="B709" s="22" t="s">
        <v>3995</v>
      </c>
      <c r="C709" s="22">
        <v>47288</v>
      </c>
      <c r="D709" s="22" t="s">
        <v>4013</v>
      </c>
      <c r="E709" s="22" t="s">
        <v>2179</v>
      </c>
      <c r="F709" s="23">
        <v>347288000026</v>
      </c>
      <c r="G709" s="22" t="s">
        <v>286</v>
      </c>
      <c r="H709" s="22" t="s">
        <v>42</v>
      </c>
      <c r="I709" s="22" t="s">
        <v>2179</v>
      </c>
      <c r="J709" s="23">
        <v>34728800002601</v>
      </c>
      <c r="K709" s="22" t="s">
        <v>45</v>
      </c>
      <c r="L709" s="22" t="s">
        <v>7263</v>
      </c>
      <c r="M709" s="22">
        <v>10</v>
      </c>
      <c r="N709" s="22">
        <v>1003</v>
      </c>
      <c r="O709" s="22" t="s">
        <v>3993</v>
      </c>
      <c r="P709" s="22"/>
      <c r="Q709" s="64">
        <v>42048.396805555552</v>
      </c>
      <c r="R709" s="22"/>
      <c r="S709" s="22" t="s">
        <v>8505</v>
      </c>
      <c r="T709" s="22" t="s">
        <v>4055</v>
      </c>
      <c r="U709" s="22"/>
      <c r="V709" s="23">
        <v>28542069</v>
      </c>
      <c r="W709" s="22" t="s">
        <v>4015</v>
      </c>
      <c r="X709" s="22" t="s">
        <v>3134</v>
      </c>
      <c r="Y709" s="22" t="s">
        <v>2119</v>
      </c>
      <c r="Z709" s="22" t="s">
        <v>282</v>
      </c>
      <c r="AA709" s="22" t="s">
        <v>1173</v>
      </c>
      <c r="AB709" s="22" t="s">
        <v>53</v>
      </c>
      <c r="AC709" s="22">
        <v>15</v>
      </c>
      <c r="AD709" s="22" t="s">
        <v>66</v>
      </c>
      <c r="AE709" s="22" t="s">
        <v>51</v>
      </c>
      <c r="AF709" s="22" t="s">
        <v>3990</v>
      </c>
      <c r="AG709" s="22" t="s">
        <v>8501</v>
      </c>
      <c r="AH709" s="37"/>
    </row>
    <row r="710" spans="1:34" x14ac:dyDescent="0.25">
      <c r="A710" s="22">
        <v>2015</v>
      </c>
      <c r="B710" s="22" t="s">
        <v>3995</v>
      </c>
      <c r="C710" s="22">
        <v>47288</v>
      </c>
      <c r="D710" s="22" t="s">
        <v>4013</v>
      </c>
      <c r="E710" s="22" t="s">
        <v>2179</v>
      </c>
      <c r="F710" s="23">
        <v>347288000026</v>
      </c>
      <c r="G710" s="22" t="s">
        <v>286</v>
      </c>
      <c r="H710" s="22" t="s">
        <v>42</v>
      </c>
      <c r="I710" s="22" t="s">
        <v>2179</v>
      </c>
      <c r="J710" s="23">
        <v>34728800002601</v>
      </c>
      <c r="K710" s="22" t="s">
        <v>45</v>
      </c>
      <c r="L710" s="22" t="s">
        <v>76</v>
      </c>
      <c r="M710" s="22">
        <v>4</v>
      </c>
      <c r="N710" s="22">
        <v>401</v>
      </c>
      <c r="O710" s="22" t="s">
        <v>3993</v>
      </c>
      <c r="P710" s="22"/>
      <c r="Q710" s="64">
        <v>41990.433240740742</v>
      </c>
      <c r="R710" s="22"/>
      <c r="S710" s="22" t="s">
        <v>8506</v>
      </c>
      <c r="T710" s="22" t="s">
        <v>4245</v>
      </c>
      <c r="U710" s="22"/>
      <c r="V710" s="23">
        <v>39481436</v>
      </c>
      <c r="W710" s="22" t="s">
        <v>4015</v>
      </c>
      <c r="X710" s="22" t="s">
        <v>2223</v>
      </c>
      <c r="Y710" s="22" t="s">
        <v>449</v>
      </c>
      <c r="Z710" s="22" t="s">
        <v>705</v>
      </c>
      <c r="AA710" s="22"/>
      <c r="AB710" s="22" t="s">
        <v>53</v>
      </c>
      <c r="AC710" s="22">
        <v>9</v>
      </c>
      <c r="AD710" s="22" t="s">
        <v>66</v>
      </c>
      <c r="AE710" s="22" t="s">
        <v>51</v>
      </c>
      <c r="AF710" s="22"/>
      <c r="AG710" s="22" t="s">
        <v>8501</v>
      </c>
      <c r="AH710" s="37"/>
    </row>
    <row r="711" spans="1:34" x14ac:dyDescent="0.25">
      <c r="A711" s="22">
        <v>2015</v>
      </c>
      <c r="B711" s="22" t="s">
        <v>3995</v>
      </c>
      <c r="C711" s="22">
        <v>47555</v>
      </c>
      <c r="D711" s="22" t="s">
        <v>181</v>
      </c>
      <c r="E711" s="22" t="s">
        <v>1002</v>
      </c>
      <c r="F711" s="23">
        <v>347555027974</v>
      </c>
      <c r="G711" s="22" t="s">
        <v>286</v>
      </c>
      <c r="H711" s="22" t="s">
        <v>42</v>
      </c>
      <c r="I711" s="22" t="s">
        <v>1003</v>
      </c>
      <c r="J711" s="23">
        <v>34755502797401</v>
      </c>
      <c r="K711" s="22" t="s">
        <v>172</v>
      </c>
      <c r="L711" s="22" t="s">
        <v>96</v>
      </c>
      <c r="M711" s="22">
        <v>3</v>
      </c>
      <c r="N711" s="22" t="s">
        <v>2831</v>
      </c>
      <c r="O711" s="22" t="s">
        <v>74</v>
      </c>
      <c r="P711" s="22"/>
      <c r="Q711" s="64">
        <v>42190.51898148148</v>
      </c>
      <c r="R711" s="22"/>
      <c r="S711" s="22" t="s">
        <v>8507</v>
      </c>
      <c r="T711" s="22" t="s">
        <v>3992</v>
      </c>
      <c r="U711" s="22">
        <v>-1</v>
      </c>
      <c r="V711" s="23">
        <v>12501439</v>
      </c>
      <c r="W711" s="22" t="s">
        <v>4015</v>
      </c>
      <c r="X711" s="22" t="s">
        <v>2308</v>
      </c>
      <c r="Y711" s="22" t="s">
        <v>787</v>
      </c>
      <c r="Z711" s="22" t="s">
        <v>348</v>
      </c>
      <c r="AA711" s="22" t="s">
        <v>195</v>
      </c>
      <c r="AB711" s="22" t="s">
        <v>89</v>
      </c>
      <c r="AC711" s="22">
        <v>14</v>
      </c>
      <c r="AD711" s="22" t="s">
        <v>66</v>
      </c>
      <c r="AE711" s="22" t="s">
        <v>65</v>
      </c>
      <c r="AF711" s="22"/>
      <c r="AG711" s="22" t="s">
        <v>8501</v>
      </c>
      <c r="AH711" s="37"/>
    </row>
    <row r="712" spans="1:34" x14ac:dyDescent="0.25">
      <c r="A712" s="22">
        <v>2015</v>
      </c>
      <c r="B712" s="22" t="s">
        <v>3995</v>
      </c>
      <c r="C712" s="22">
        <v>47288</v>
      </c>
      <c r="D712" s="22" t="s">
        <v>4013</v>
      </c>
      <c r="E712" s="22" t="s">
        <v>2179</v>
      </c>
      <c r="F712" s="23">
        <v>347288000026</v>
      </c>
      <c r="G712" s="22" t="s">
        <v>286</v>
      </c>
      <c r="H712" s="22" t="s">
        <v>42</v>
      </c>
      <c r="I712" s="22" t="s">
        <v>2179</v>
      </c>
      <c r="J712" s="23">
        <v>34728800002601</v>
      </c>
      <c r="K712" s="22" t="s">
        <v>45</v>
      </c>
      <c r="L712" s="22" t="s">
        <v>49</v>
      </c>
      <c r="M712" s="22">
        <v>5</v>
      </c>
      <c r="N712" s="22">
        <v>501</v>
      </c>
      <c r="O712" s="22" t="s">
        <v>3993</v>
      </c>
      <c r="P712" s="22"/>
      <c r="Q712" s="64">
        <v>41990.432986111111</v>
      </c>
      <c r="R712" s="22"/>
      <c r="S712" s="22" t="s">
        <v>8508</v>
      </c>
      <c r="T712" s="22" t="s">
        <v>4055</v>
      </c>
      <c r="U712" s="22"/>
      <c r="V712" s="23">
        <v>36019054</v>
      </c>
      <c r="W712" s="22" t="s">
        <v>4015</v>
      </c>
      <c r="X712" s="22" t="s">
        <v>765</v>
      </c>
      <c r="Y712" s="22" t="s">
        <v>205</v>
      </c>
      <c r="Z712" s="22" t="s">
        <v>3004</v>
      </c>
      <c r="AA712" s="22" t="s">
        <v>588</v>
      </c>
      <c r="AB712" s="22" t="s">
        <v>89</v>
      </c>
      <c r="AC712" s="22">
        <v>10</v>
      </c>
      <c r="AD712" s="22" t="s">
        <v>66</v>
      </c>
      <c r="AE712" s="22" t="s">
        <v>51</v>
      </c>
      <c r="AF712" s="22"/>
      <c r="AG712" s="22" t="s">
        <v>8501</v>
      </c>
      <c r="AH712" s="37"/>
    </row>
    <row r="713" spans="1:34" x14ac:dyDescent="0.25">
      <c r="A713" s="22">
        <v>2015</v>
      </c>
      <c r="B713" s="22" t="s">
        <v>3995</v>
      </c>
      <c r="C713" s="22">
        <v>47551</v>
      </c>
      <c r="D713" s="22" t="s">
        <v>266</v>
      </c>
      <c r="E713" s="22" t="s">
        <v>7335</v>
      </c>
      <c r="F713" s="23">
        <v>347551000702</v>
      </c>
      <c r="G713" s="22" t="s">
        <v>286</v>
      </c>
      <c r="H713" s="22" t="s">
        <v>42</v>
      </c>
      <c r="I713" s="22" t="s">
        <v>1280</v>
      </c>
      <c r="J713" s="23">
        <v>34755100070201</v>
      </c>
      <c r="K713" s="22" t="s">
        <v>45</v>
      </c>
      <c r="L713" s="22" t="s">
        <v>49</v>
      </c>
      <c r="M713" s="22">
        <v>5</v>
      </c>
      <c r="N713" s="22" t="s">
        <v>1284</v>
      </c>
      <c r="O713" s="22" t="s">
        <v>74</v>
      </c>
      <c r="P713" s="22"/>
      <c r="Q713" s="64">
        <v>42190.947025462963</v>
      </c>
      <c r="R713" s="22"/>
      <c r="S713" s="22" t="s">
        <v>8509</v>
      </c>
      <c r="T713" s="22" t="s">
        <v>3992</v>
      </c>
      <c r="U713" s="22">
        <v>-1</v>
      </c>
      <c r="V713" s="23">
        <v>990107195651</v>
      </c>
      <c r="W713" s="22" t="s">
        <v>4015</v>
      </c>
      <c r="X713" s="22" t="s">
        <v>787</v>
      </c>
      <c r="Y713" s="22" t="s">
        <v>3456</v>
      </c>
      <c r="Z713" s="22" t="s">
        <v>1934</v>
      </c>
      <c r="AA713" s="22" t="s">
        <v>59</v>
      </c>
      <c r="AB713" s="22" t="s">
        <v>53</v>
      </c>
      <c r="AC713" s="22">
        <v>16</v>
      </c>
      <c r="AD713" s="22" t="s">
        <v>64</v>
      </c>
      <c r="AE713" s="22" t="s">
        <v>65</v>
      </c>
      <c r="AF713" s="22" t="s">
        <v>3990</v>
      </c>
      <c r="AG713" s="22" t="s">
        <v>8501</v>
      </c>
      <c r="AH713" s="37"/>
    </row>
    <row r="714" spans="1:34" x14ac:dyDescent="0.25">
      <c r="A714" s="22">
        <v>2015</v>
      </c>
      <c r="B714" s="22" t="s">
        <v>3995</v>
      </c>
      <c r="C714" s="22">
        <v>47288</v>
      </c>
      <c r="D714" s="22" t="s">
        <v>4013</v>
      </c>
      <c r="E714" s="22" t="s">
        <v>2179</v>
      </c>
      <c r="F714" s="23">
        <v>347288000026</v>
      </c>
      <c r="G714" s="22" t="s">
        <v>286</v>
      </c>
      <c r="H714" s="22" t="s">
        <v>42</v>
      </c>
      <c r="I714" s="22" t="s">
        <v>2179</v>
      </c>
      <c r="J714" s="23">
        <v>34728800002601</v>
      </c>
      <c r="K714" s="22" t="s">
        <v>45</v>
      </c>
      <c r="L714" s="22" t="s">
        <v>114</v>
      </c>
      <c r="M714" s="22">
        <v>9</v>
      </c>
      <c r="N714" s="22">
        <v>901</v>
      </c>
      <c r="O714" s="22" t="s">
        <v>3993</v>
      </c>
      <c r="P714" s="22"/>
      <c r="Q714" s="64">
        <v>41990.431076388886</v>
      </c>
      <c r="R714" s="22"/>
      <c r="S714" s="22" t="s">
        <v>8510</v>
      </c>
      <c r="T714" s="22" t="s">
        <v>3992</v>
      </c>
      <c r="U714" s="22"/>
      <c r="V714" s="23">
        <v>30480645</v>
      </c>
      <c r="W714" s="22" t="s">
        <v>4015</v>
      </c>
      <c r="X714" s="22" t="s">
        <v>213</v>
      </c>
      <c r="Y714" s="22" t="s">
        <v>2744</v>
      </c>
      <c r="Z714" s="22" t="s">
        <v>282</v>
      </c>
      <c r="AA714" s="22" t="s">
        <v>2909</v>
      </c>
      <c r="AB714" s="22" t="s">
        <v>89</v>
      </c>
      <c r="AC714" s="22">
        <v>14</v>
      </c>
      <c r="AD714" s="22" t="s">
        <v>66</v>
      </c>
      <c r="AE714" s="22" t="s">
        <v>51</v>
      </c>
      <c r="AF714" s="22"/>
      <c r="AG714" s="22" t="s">
        <v>8501</v>
      </c>
      <c r="AH714" s="37"/>
    </row>
    <row r="715" spans="1:34" x14ac:dyDescent="0.25">
      <c r="A715" s="22">
        <v>2015</v>
      </c>
      <c r="B715" s="22" t="s">
        <v>3995</v>
      </c>
      <c r="C715" s="22">
        <v>47288</v>
      </c>
      <c r="D715" s="22" t="s">
        <v>4013</v>
      </c>
      <c r="E715" s="22" t="s">
        <v>1925</v>
      </c>
      <c r="F715" s="23">
        <v>347288000697</v>
      </c>
      <c r="G715" s="22" t="s">
        <v>286</v>
      </c>
      <c r="H715" s="22" t="s">
        <v>42</v>
      </c>
      <c r="I715" s="22" t="s">
        <v>1925</v>
      </c>
      <c r="J715" s="23">
        <v>34728800069701</v>
      </c>
      <c r="K715" s="22" t="s">
        <v>45</v>
      </c>
      <c r="L715" s="22" t="s">
        <v>7263</v>
      </c>
      <c r="M715" s="22">
        <v>10</v>
      </c>
      <c r="N715" s="22" t="s">
        <v>286</v>
      </c>
      <c r="O715" s="22" t="s">
        <v>3993</v>
      </c>
      <c r="P715" s="22"/>
      <c r="Q715" s="64">
        <v>42075.475810185184</v>
      </c>
      <c r="R715" s="22"/>
      <c r="S715" s="22" t="s">
        <v>8511</v>
      </c>
      <c r="T715" s="22" t="s">
        <v>3992</v>
      </c>
      <c r="U715" s="22"/>
      <c r="V715" s="23">
        <v>65945</v>
      </c>
      <c r="W715" s="22" t="s">
        <v>4015</v>
      </c>
      <c r="X715" s="22" t="s">
        <v>1373</v>
      </c>
      <c r="Y715" s="22" t="s">
        <v>8512</v>
      </c>
      <c r="Z715" s="22" t="s">
        <v>282</v>
      </c>
      <c r="AA715" s="22" t="s">
        <v>2909</v>
      </c>
      <c r="AB715" s="22" t="s">
        <v>53</v>
      </c>
      <c r="AC715" s="22">
        <v>16</v>
      </c>
      <c r="AD715" s="22" t="s">
        <v>66</v>
      </c>
      <c r="AE715" s="22" t="s">
        <v>51</v>
      </c>
      <c r="AF715" s="22" t="s">
        <v>3990</v>
      </c>
      <c r="AG715" s="22" t="s">
        <v>8501</v>
      </c>
      <c r="AH715" s="37"/>
    </row>
  </sheetData>
  <autoFilter ref="A1:AH715"/>
  <dataValidations count="1">
    <dataValidation type="list" showInputMessage="1" showErrorMessage="1" prompt="Seleccionar en la pestaña SI o No segun sea el caso, No olvide realizar las correcciones en el SIMAT." sqref="AH2:AH715">
      <formula1>sino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H1698"/>
  <sheetViews>
    <sheetView workbookViewId="0">
      <pane ySplit="1" topLeftCell="A2" activePane="bottomLeft" state="frozen"/>
      <selection activeCell="AA1" sqref="AA1"/>
      <selection pane="bottomLeft" activeCell="L9597" sqref="L9597"/>
    </sheetView>
  </sheetViews>
  <sheetFormatPr baseColWidth="10" defaultRowHeight="15" x14ac:dyDescent="0.25"/>
  <cols>
    <col min="32" max="32" width="8.7109375" customWidth="1"/>
    <col min="33" max="33" width="8.42578125" customWidth="1"/>
    <col min="34" max="34" width="11.5703125" style="33"/>
  </cols>
  <sheetData>
    <row r="1" spans="1:34" s="68" customFormat="1" ht="71.45" x14ac:dyDescent="0.3">
      <c r="A1" s="66" t="s">
        <v>0</v>
      </c>
      <c r="B1" s="66" t="s">
        <v>5009</v>
      </c>
      <c r="C1" s="66" t="s">
        <v>5010</v>
      </c>
      <c r="D1" s="66" t="s">
        <v>5008</v>
      </c>
      <c r="E1" s="66" t="s">
        <v>5007</v>
      </c>
      <c r="F1" s="66" t="s">
        <v>5006</v>
      </c>
      <c r="G1" s="67" t="s">
        <v>5005</v>
      </c>
      <c r="H1" s="66" t="s">
        <v>5004</v>
      </c>
      <c r="I1" s="66" t="s">
        <v>5003</v>
      </c>
      <c r="J1" s="66" t="s">
        <v>5002</v>
      </c>
      <c r="K1" s="67" t="s">
        <v>5001</v>
      </c>
      <c r="L1" s="66" t="s">
        <v>8</v>
      </c>
      <c r="M1" s="66" t="s">
        <v>31</v>
      </c>
      <c r="N1" s="66" t="s">
        <v>4999</v>
      </c>
      <c r="O1" s="66" t="s">
        <v>5011</v>
      </c>
      <c r="P1" s="66" t="s">
        <v>4997</v>
      </c>
      <c r="Q1" s="66" t="s">
        <v>4996</v>
      </c>
      <c r="R1" s="66" t="s">
        <v>4995</v>
      </c>
      <c r="S1" s="66" t="s">
        <v>28</v>
      </c>
      <c r="T1" s="66" t="s">
        <v>4994</v>
      </c>
      <c r="U1" s="66" t="s">
        <v>4993</v>
      </c>
      <c r="V1" s="66" t="s">
        <v>4992</v>
      </c>
      <c r="W1" s="66" t="s">
        <v>24</v>
      </c>
      <c r="X1" s="66" t="s">
        <v>25</v>
      </c>
      <c r="Y1" s="66" t="s">
        <v>26</v>
      </c>
      <c r="Z1" s="66" t="s">
        <v>27</v>
      </c>
      <c r="AA1" s="66" t="s">
        <v>4991</v>
      </c>
      <c r="AB1" s="66" t="s">
        <v>4990</v>
      </c>
      <c r="AC1" s="66" t="s">
        <v>4989</v>
      </c>
      <c r="AD1" s="66" t="s">
        <v>4988</v>
      </c>
      <c r="AE1" s="66" t="s">
        <v>4987</v>
      </c>
      <c r="AF1" s="66" t="s">
        <v>5012</v>
      </c>
      <c r="AG1" s="66" t="s">
        <v>5013</v>
      </c>
      <c r="AH1" s="56" t="s">
        <v>8583</v>
      </c>
    </row>
    <row r="2" spans="1:34" x14ac:dyDescent="0.25">
      <c r="A2" s="22">
        <v>53102</v>
      </c>
      <c r="B2" s="22">
        <v>2015</v>
      </c>
      <c r="C2" s="22" t="s">
        <v>3995</v>
      </c>
      <c r="D2" s="22">
        <v>47030</v>
      </c>
      <c r="E2" s="22" t="s">
        <v>468</v>
      </c>
      <c r="F2" s="22" t="s">
        <v>1330</v>
      </c>
      <c r="G2" s="23">
        <v>447030010476</v>
      </c>
      <c r="H2" s="22" t="s">
        <v>286</v>
      </c>
      <c r="I2" s="22" t="s">
        <v>42</v>
      </c>
      <c r="J2" s="22" t="s">
        <v>1330</v>
      </c>
      <c r="K2" s="23">
        <v>44703001047601</v>
      </c>
      <c r="L2" s="22" t="s">
        <v>45</v>
      </c>
      <c r="M2" s="22" t="s">
        <v>284</v>
      </c>
      <c r="N2" s="22" t="s">
        <v>3993</v>
      </c>
      <c r="O2" s="63"/>
      <c r="P2" s="64">
        <v>42194.534733796296</v>
      </c>
      <c r="Q2" s="63"/>
      <c r="R2" s="22" t="s">
        <v>5731</v>
      </c>
      <c r="S2" s="22" t="s">
        <v>3992</v>
      </c>
      <c r="T2" s="22">
        <v>-1</v>
      </c>
      <c r="U2" s="22">
        <v>1134204127</v>
      </c>
      <c r="V2" s="22" t="s">
        <v>4015</v>
      </c>
      <c r="W2" s="22" t="s">
        <v>1099</v>
      </c>
      <c r="X2" s="22" t="s">
        <v>494</v>
      </c>
      <c r="Y2" s="22" t="s">
        <v>207</v>
      </c>
      <c r="Z2" s="22" t="s">
        <v>1640</v>
      </c>
      <c r="AA2" s="22" t="s">
        <v>89</v>
      </c>
      <c r="AB2" s="22">
        <v>11</v>
      </c>
      <c r="AC2" s="22" t="s">
        <v>64</v>
      </c>
      <c r="AD2" s="22" t="s">
        <v>65</v>
      </c>
      <c r="AE2" s="22" t="s">
        <v>3990</v>
      </c>
      <c r="AF2" s="22">
        <v>3</v>
      </c>
      <c r="AG2" s="22">
        <v>1</v>
      </c>
      <c r="AH2" s="37"/>
    </row>
    <row r="3" spans="1:34" x14ac:dyDescent="0.25">
      <c r="A3" s="22">
        <v>87587</v>
      </c>
      <c r="B3" s="22">
        <v>2015</v>
      </c>
      <c r="C3" s="22" t="s">
        <v>3995</v>
      </c>
      <c r="D3" s="22">
        <v>47030</v>
      </c>
      <c r="E3" s="22" t="s">
        <v>468</v>
      </c>
      <c r="F3" s="22" t="s">
        <v>1330</v>
      </c>
      <c r="G3" s="23">
        <v>447030010476</v>
      </c>
      <c r="H3" s="22" t="s">
        <v>286</v>
      </c>
      <c r="I3" s="22" t="s">
        <v>42</v>
      </c>
      <c r="J3" s="22" t="s">
        <v>1330</v>
      </c>
      <c r="K3" s="23">
        <v>44703001047601</v>
      </c>
      <c r="L3" s="22" t="s">
        <v>45</v>
      </c>
      <c r="M3" s="22" t="s">
        <v>284</v>
      </c>
      <c r="N3" s="22" t="s">
        <v>3993</v>
      </c>
      <c r="O3" s="63"/>
      <c r="P3" s="64">
        <v>42194.534733796296</v>
      </c>
      <c r="Q3" s="63"/>
      <c r="R3" s="22" t="s">
        <v>6011</v>
      </c>
      <c r="S3" s="22" t="s">
        <v>3992</v>
      </c>
      <c r="T3" s="22">
        <v>-1</v>
      </c>
      <c r="U3" s="22">
        <v>1124019034</v>
      </c>
      <c r="V3" s="22" t="s">
        <v>3991</v>
      </c>
      <c r="W3" s="22" t="s">
        <v>835</v>
      </c>
      <c r="X3" s="22" t="s">
        <v>769</v>
      </c>
      <c r="Y3" s="22" t="s">
        <v>609</v>
      </c>
      <c r="Z3" s="22" t="s">
        <v>207</v>
      </c>
      <c r="AA3" s="22" t="s">
        <v>89</v>
      </c>
      <c r="AB3" s="22">
        <v>9</v>
      </c>
      <c r="AC3" s="22" t="s">
        <v>64</v>
      </c>
      <c r="AD3" s="22" t="s">
        <v>65</v>
      </c>
      <c r="AE3" s="22" t="s">
        <v>3990</v>
      </c>
      <c r="AF3" s="22">
        <v>3</v>
      </c>
      <c r="AG3" s="22">
        <v>1</v>
      </c>
      <c r="AH3" s="37"/>
    </row>
    <row r="4" spans="1:34" x14ac:dyDescent="0.25">
      <c r="A4" s="22">
        <v>87588</v>
      </c>
      <c r="B4" s="22">
        <v>2015</v>
      </c>
      <c r="C4" s="22" t="s">
        <v>3995</v>
      </c>
      <c r="D4" s="22">
        <v>47030</v>
      </c>
      <c r="E4" s="22" t="s">
        <v>468</v>
      </c>
      <c r="F4" s="22" t="s">
        <v>1330</v>
      </c>
      <c r="G4" s="23">
        <v>447030010476</v>
      </c>
      <c r="H4" s="22" t="s">
        <v>286</v>
      </c>
      <c r="I4" s="22" t="s">
        <v>42</v>
      </c>
      <c r="J4" s="22" t="s">
        <v>1330</v>
      </c>
      <c r="K4" s="23">
        <v>44703001047601</v>
      </c>
      <c r="L4" s="22" t="s">
        <v>45</v>
      </c>
      <c r="M4" s="22" t="s">
        <v>284</v>
      </c>
      <c r="N4" s="22" t="s">
        <v>3993</v>
      </c>
      <c r="O4" s="63"/>
      <c r="P4" s="64">
        <v>42194.534745370373</v>
      </c>
      <c r="Q4" s="63"/>
      <c r="R4" s="22" t="s">
        <v>6012</v>
      </c>
      <c r="S4" s="22" t="s">
        <v>3992</v>
      </c>
      <c r="T4" s="63"/>
      <c r="U4" s="22">
        <v>1121527638</v>
      </c>
      <c r="V4" s="22" t="s">
        <v>3991</v>
      </c>
      <c r="W4" s="22" t="s">
        <v>835</v>
      </c>
      <c r="X4" s="22" t="s">
        <v>769</v>
      </c>
      <c r="Y4" s="22" t="s">
        <v>246</v>
      </c>
      <c r="Z4" s="22" t="s">
        <v>417</v>
      </c>
      <c r="AA4" s="22" t="s">
        <v>53</v>
      </c>
      <c r="AB4" s="22">
        <v>12</v>
      </c>
      <c r="AC4" s="22" t="s">
        <v>64</v>
      </c>
      <c r="AD4" s="22" t="s">
        <v>65</v>
      </c>
      <c r="AE4" s="22" t="s">
        <v>3990</v>
      </c>
      <c r="AF4" s="22">
        <v>4</v>
      </c>
      <c r="AG4" s="22">
        <v>1</v>
      </c>
      <c r="AH4" s="37"/>
    </row>
    <row r="5" spans="1:34" x14ac:dyDescent="0.25">
      <c r="A5" s="22">
        <v>119843</v>
      </c>
      <c r="B5" s="22">
        <v>2015</v>
      </c>
      <c r="C5" s="22" t="s">
        <v>3995</v>
      </c>
      <c r="D5" s="22">
        <v>47030</v>
      </c>
      <c r="E5" s="22" t="s">
        <v>468</v>
      </c>
      <c r="F5" s="22" t="s">
        <v>1330</v>
      </c>
      <c r="G5" s="23">
        <v>447030010476</v>
      </c>
      <c r="H5" s="22" t="s">
        <v>286</v>
      </c>
      <c r="I5" s="22" t="s">
        <v>42</v>
      </c>
      <c r="J5" s="22" t="s">
        <v>1330</v>
      </c>
      <c r="K5" s="23">
        <v>44703001047601</v>
      </c>
      <c r="L5" s="22" t="s">
        <v>45</v>
      </c>
      <c r="M5" s="22">
        <v>2</v>
      </c>
      <c r="N5" s="22" t="s">
        <v>3993</v>
      </c>
      <c r="O5" s="63"/>
      <c r="P5" s="64">
        <v>42194.542488425926</v>
      </c>
      <c r="Q5" s="63"/>
      <c r="R5" s="22" t="s">
        <v>6254</v>
      </c>
      <c r="S5" s="22" t="s">
        <v>3998</v>
      </c>
      <c r="T5" s="22">
        <v>-1</v>
      </c>
      <c r="U5" s="22">
        <v>1128104621</v>
      </c>
      <c r="V5" s="22" t="s">
        <v>3991</v>
      </c>
      <c r="W5" s="22" t="s">
        <v>486</v>
      </c>
      <c r="X5" s="22" t="s">
        <v>780</v>
      </c>
      <c r="Y5" s="22" t="s">
        <v>5023</v>
      </c>
      <c r="Z5" s="22" t="s">
        <v>759</v>
      </c>
      <c r="AA5" s="22" t="s">
        <v>53</v>
      </c>
      <c r="AB5" s="22">
        <v>12</v>
      </c>
      <c r="AC5" s="22" t="s">
        <v>64</v>
      </c>
      <c r="AD5" s="22" t="s">
        <v>65</v>
      </c>
      <c r="AE5" s="22" t="s">
        <v>3990</v>
      </c>
      <c r="AF5" s="22">
        <v>3</v>
      </c>
      <c r="AG5" s="22">
        <v>2</v>
      </c>
      <c r="AH5" s="37"/>
    </row>
    <row r="6" spans="1:34" x14ac:dyDescent="0.25">
      <c r="A6" s="22">
        <v>122981</v>
      </c>
      <c r="B6" s="22">
        <v>2015</v>
      </c>
      <c r="C6" s="22" t="s">
        <v>3995</v>
      </c>
      <c r="D6" s="22">
        <v>47030</v>
      </c>
      <c r="E6" s="22" t="s">
        <v>468</v>
      </c>
      <c r="F6" s="22" t="s">
        <v>1330</v>
      </c>
      <c r="G6" s="23">
        <v>447030010476</v>
      </c>
      <c r="H6" s="22" t="s">
        <v>286</v>
      </c>
      <c r="I6" s="22" t="s">
        <v>42</v>
      </c>
      <c r="J6" s="22" t="s">
        <v>1330</v>
      </c>
      <c r="K6" s="23">
        <v>44703001047601</v>
      </c>
      <c r="L6" s="22" t="s">
        <v>45</v>
      </c>
      <c r="M6" s="22" t="s">
        <v>284</v>
      </c>
      <c r="N6" s="22" t="s">
        <v>3993</v>
      </c>
      <c r="O6" s="63"/>
      <c r="P6" s="64">
        <v>42194.534745370373</v>
      </c>
      <c r="Q6" s="63"/>
      <c r="R6" s="22" t="s">
        <v>6273</v>
      </c>
      <c r="S6" s="22" t="s">
        <v>3992</v>
      </c>
      <c r="T6" s="22">
        <v>-1</v>
      </c>
      <c r="U6" s="22">
        <v>1128104452</v>
      </c>
      <c r="V6" s="22" t="s">
        <v>4015</v>
      </c>
      <c r="W6" s="22" t="s">
        <v>3499</v>
      </c>
      <c r="X6" s="22" t="s">
        <v>1865</v>
      </c>
      <c r="Y6" s="22" t="s">
        <v>299</v>
      </c>
      <c r="Z6" s="22" t="s">
        <v>742</v>
      </c>
      <c r="AA6" s="22" t="s">
        <v>89</v>
      </c>
      <c r="AB6" s="22">
        <v>10</v>
      </c>
      <c r="AC6" s="22" t="s">
        <v>64</v>
      </c>
      <c r="AD6" s="22" t="s">
        <v>65</v>
      </c>
      <c r="AE6" s="22" t="s">
        <v>3990</v>
      </c>
      <c r="AF6" s="22">
        <v>2</v>
      </c>
      <c r="AG6" s="22">
        <v>1</v>
      </c>
      <c r="AH6" s="37"/>
    </row>
    <row r="7" spans="1:34" x14ac:dyDescent="0.25">
      <c r="A7" s="22">
        <v>122982</v>
      </c>
      <c r="B7" s="22">
        <v>2015</v>
      </c>
      <c r="C7" s="22" t="s">
        <v>3995</v>
      </c>
      <c r="D7" s="22">
        <v>47030</v>
      </c>
      <c r="E7" s="22" t="s">
        <v>468</v>
      </c>
      <c r="F7" s="22" t="s">
        <v>1330</v>
      </c>
      <c r="G7" s="23">
        <v>447030010476</v>
      </c>
      <c r="H7" s="22" t="s">
        <v>286</v>
      </c>
      <c r="I7" s="22" t="s">
        <v>42</v>
      </c>
      <c r="J7" s="22" t="s">
        <v>1330</v>
      </c>
      <c r="K7" s="23">
        <v>44703001047601</v>
      </c>
      <c r="L7" s="22" t="s">
        <v>45</v>
      </c>
      <c r="M7" s="22" t="s">
        <v>284</v>
      </c>
      <c r="N7" s="22" t="s">
        <v>3993</v>
      </c>
      <c r="O7" s="63"/>
      <c r="P7" s="64">
        <v>42194.536006944443</v>
      </c>
      <c r="Q7" s="63"/>
      <c r="R7" s="22" t="s">
        <v>6274</v>
      </c>
      <c r="S7" s="22" t="s">
        <v>3992</v>
      </c>
      <c r="T7" s="22">
        <v>-1</v>
      </c>
      <c r="U7" s="22">
        <v>1128104450</v>
      </c>
      <c r="V7" s="22" t="s">
        <v>4015</v>
      </c>
      <c r="W7" s="22" t="s">
        <v>3499</v>
      </c>
      <c r="X7" s="22" t="s">
        <v>1865</v>
      </c>
      <c r="Y7" s="22" t="s">
        <v>2614</v>
      </c>
      <c r="Z7" s="22" t="s">
        <v>129</v>
      </c>
      <c r="AA7" s="22" t="s">
        <v>53</v>
      </c>
      <c r="AB7" s="22">
        <v>13</v>
      </c>
      <c r="AC7" s="22" t="s">
        <v>64</v>
      </c>
      <c r="AD7" s="22" t="s">
        <v>65</v>
      </c>
      <c r="AE7" s="22" t="s">
        <v>3990</v>
      </c>
      <c r="AF7" s="22">
        <v>2</v>
      </c>
      <c r="AG7" s="22">
        <v>1</v>
      </c>
      <c r="AH7" s="37"/>
    </row>
    <row r="8" spans="1:34" x14ac:dyDescent="0.25">
      <c r="A8" s="22">
        <v>167746</v>
      </c>
      <c r="B8" s="22">
        <v>2015</v>
      </c>
      <c r="C8" s="22" t="s">
        <v>3995</v>
      </c>
      <c r="D8" s="22">
        <v>47030</v>
      </c>
      <c r="E8" s="22" t="s">
        <v>468</v>
      </c>
      <c r="F8" s="22" t="s">
        <v>1330</v>
      </c>
      <c r="G8" s="23">
        <v>447030010476</v>
      </c>
      <c r="H8" s="22" t="s">
        <v>286</v>
      </c>
      <c r="I8" s="22" t="s">
        <v>42</v>
      </c>
      <c r="J8" s="22" t="s">
        <v>1330</v>
      </c>
      <c r="K8" s="23">
        <v>44703001047601</v>
      </c>
      <c r="L8" s="22" t="s">
        <v>45</v>
      </c>
      <c r="M8" s="22">
        <v>1</v>
      </c>
      <c r="N8" s="22" t="s">
        <v>3993</v>
      </c>
      <c r="O8" s="63"/>
      <c r="P8" s="64">
        <v>42090.300879629627</v>
      </c>
      <c r="Q8" s="63"/>
      <c r="R8" s="22" t="s">
        <v>6607</v>
      </c>
      <c r="S8" s="22" t="s">
        <v>3992</v>
      </c>
      <c r="T8" s="63"/>
      <c r="U8" s="22">
        <v>1128104975</v>
      </c>
      <c r="V8" s="22" t="s">
        <v>4015</v>
      </c>
      <c r="W8" s="22" t="s">
        <v>322</v>
      </c>
      <c r="X8" s="22" t="s">
        <v>322</v>
      </c>
      <c r="Y8" s="22" t="s">
        <v>215</v>
      </c>
      <c r="Z8" s="22" t="s">
        <v>1166</v>
      </c>
      <c r="AA8" s="22" t="s">
        <v>53</v>
      </c>
      <c r="AB8" s="22">
        <v>13</v>
      </c>
      <c r="AC8" s="22" t="s">
        <v>66</v>
      </c>
      <c r="AD8" s="22" t="s">
        <v>51</v>
      </c>
      <c r="AE8" s="22" t="s">
        <v>3990</v>
      </c>
      <c r="AF8" s="22">
        <v>3</v>
      </c>
      <c r="AG8" s="22">
        <v>2</v>
      </c>
      <c r="AH8" s="37"/>
    </row>
    <row r="9" spans="1:34" x14ac:dyDescent="0.25">
      <c r="A9" s="22">
        <v>179835</v>
      </c>
      <c r="B9" s="22">
        <v>2015</v>
      </c>
      <c r="C9" s="22" t="s">
        <v>3995</v>
      </c>
      <c r="D9" s="22">
        <v>47030</v>
      </c>
      <c r="E9" s="22" t="s">
        <v>468</v>
      </c>
      <c r="F9" s="22" t="s">
        <v>1330</v>
      </c>
      <c r="G9" s="23">
        <v>447030010476</v>
      </c>
      <c r="H9" s="22" t="s">
        <v>286</v>
      </c>
      <c r="I9" s="22" t="s">
        <v>42</v>
      </c>
      <c r="J9" s="22" t="s">
        <v>1330</v>
      </c>
      <c r="K9" s="23">
        <v>44703001047601</v>
      </c>
      <c r="L9" s="22" t="s">
        <v>45</v>
      </c>
      <c r="M9" s="22" t="s">
        <v>284</v>
      </c>
      <c r="N9" s="22" t="s">
        <v>3993</v>
      </c>
      <c r="O9" s="63"/>
      <c r="P9" s="64">
        <v>42194.53601851852</v>
      </c>
      <c r="Q9" s="63"/>
      <c r="R9" s="22" t="s">
        <v>6693</v>
      </c>
      <c r="S9" s="22" t="s">
        <v>3992</v>
      </c>
      <c r="T9" s="22">
        <v>-1</v>
      </c>
      <c r="U9" s="22">
        <v>1128109048</v>
      </c>
      <c r="V9" s="22" t="s">
        <v>3991</v>
      </c>
      <c r="W9" s="22" t="s">
        <v>122</v>
      </c>
      <c r="X9" s="22" t="s">
        <v>1135</v>
      </c>
      <c r="Y9" s="22" t="s">
        <v>2382</v>
      </c>
      <c r="Z9" s="22" t="s">
        <v>1484</v>
      </c>
      <c r="AA9" s="22" t="s">
        <v>53</v>
      </c>
      <c r="AB9" s="22">
        <v>11</v>
      </c>
      <c r="AC9" s="22" t="s">
        <v>64</v>
      </c>
      <c r="AD9" s="22" t="s">
        <v>65</v>
      </c>
      <c r="AE9" s="22" t="s">
        <v>3990</v>
      </c>
      <c r="AF9" s="22">
        <v>2</v>
      </c>
      <c r="AG9" s="22">
        <v>1</v>
      </c>
      <c r="AH9" s="37"/>
    </row>
    <row r="10" spans="1:34" x14ac:dyDescent="0.25">
      <c r="A10" s="22">
        <v>194782</v>
      </c>
      <c r="B10" s="22">
        <v>2015</v>
      </c>
      <c r="C10" s="22" t="s">
        <v>3995</v>
      </c>
      <c r="D10" s="22">
        <v>47030</v>
      </c>
      <c r="E10" s="22" t="s">
        <v>468</v>
      </c>
      <c r="F10" s="22" t="s">
        <v>1330</v>
      </c>
      <c r="G10" s="23">
        <v>447030010476</v>
      </c>
      <c r="H10" s="22" t="s">
        <v>286</v>
      </c>
      <c r="I10" s="22" t="s">
        <v>42</v>
      </c>
      <c r="J10" s="22" t="s">
        <v>1330</v>
      </c>
      <c r="K10" s="23">
        <v>44703001047601</v>
      </c>
      <c r="L10" s="22" t="s">
        <v>45</v>
      </c>
      <c r="M10" s="22">
        <v>1</v>
      </c>
      <c r="N10" s="22" t="s">
        <v>3993</v>
      </c>
      <c r="O10" s="63"/>
      <c r="P10" s="64">
        <v>42194.538784722223</v>
      </c>
      <c r="Q10" s="63"/>
      <c r="R10" s="22" t="s">
        <v>6811</v>
      </c>
      <c r="S10" s="22" t="s">
        <v>3992</v>
      </c>
      <c r="T10" s="22">
        <v>-1</v>
      </c>
      <c r="U10" s="22">
        <v>1128106412</v>
      </c>
      <c r="V10" s="22" t="s">
        <v>3991</v>
      </c>
      <c r="W10" s="22" t="s">
        <v>436</v>
      </c>
      <c r="X10" s="22" t="s">
        <v>2002</v>
      </c>
      <c r="Y10" s="22" t="s">
        <v>294</v>
      </c>
      <c r="Z10" s="22" t="s">
        <v>711</v>
      </c>
      <c r="AA10" s="22" t="s">
        <v>89</v>
      </c>
      <c r="AB10" s="22">
        <v>11</v>
      </c>
      <c r="AC10" s="22" t="s">
        <v>64</v>
      </c>
      <c r="AD10" s="22" t="s">
        <v>65</v>
      </c>
      <c r="AE10" s="22" t="s">
        <v>3990</v>
      </c>
      <c r="AF10" s="22">
        <v>3</v>
      </c>
      <c r="AG10" s="22">
        <v>2</v>
      </c>
      <c r="AH10" s="37"/>
    </row>
    <row r="11" spans="1:34" x14ac:dyDescent="0.25">
      <c r="A11" s="22">
        <v>232630</v>
      </c>
      <c r="B11" s="22">
        <v>2015</v>
      </c>
      <c r="C11" s="22" t="s">
        <v>3995</v>
      </c>
      <c r="D11" s="22">
        <v>47030</v>
      </c>
      <c r="E11" s="22" t="s">
        <v>468</v>
      </c>
      <c r="F11" s="22" t="s">
        <v>1330</v>
      </c>
      <c r="G11" s="23">
        <v>447030010476</v>
      </c>
      <c r="H11" s="22" t="s">
        <v>286</v>
      </c>
      <c r="I11" s="22" t="s">
        <v>42</v>
      </c>
      <c r="J11" s="22" t="s">
        <v>1330</v>
      </c>
      <c r="K11" s="23">
        <v>44703001047601</v>
      </c>
      <c r="L11" s="22" t="s">
        <v>45</v>
      </c>
      <c r="M11" s="22" t="s">
        <v>284</v>
      </c>
      <c r="N11" s="22" t="s">
        <v>3993</v>
      </c>
      <c r="O11" s="63"/>
      <c r="P11" s="64">
        <v>42226.719837962963</v>
      </c>
      <c r="Q11" s="63"/>
      <c r="R11" s="22" t="s">
        <v>7089</v>
      </c>
      <c r="S11" s="22" t="s">
        <v>3992</v>
      </c>
      <c r="T11" s="22">
        <v>-1</v>
      </c>
      <c r="U11" s="22">
        <v>1128105822</v>
      </c>
      <c r="V11" s="22" t="s">
        <v>4015</v>
      </c>
      <c r="W11" s="22" t="s">
        <v>2626</v>
      </c>
      <c r="X11" s="22" t="s">
        <v>1054</v>
      </c>
      <c r="Y11" s="22" t="s">
        <v>2533</v>
      </c>
      <c r="Z11" s="22" t="s">
        <v>207</v>
      </c>
      <c r="AA11" s="22" t="s">
        <v>89</v>
      </c>
      <c r="AB11" s="22">
        <v>9</v>
      </c>
      <c r="AC11" s="22" t="s">
        <v>66</v>
      </c>
      <c r="AD11" s="22" t="s">
        <v>51</v>
      </c>
      <c r="AE11" s="22" t="s">
        <v>3990</v>
      </c>
      <c r="AF11" s="22">
        <v>2</v>
      </c>
      <c r="AG11" s="22">
        <v>1</v>
      </c>
      <c r="AH11" s="37"/>
    </row>
    <row r="12" spans="1:34" x14ac:dyDescent="0.25">
      <c r="A12" s="22">
        <v>235308</v>
      </c>
      <c r="B12" s="22">
        <v>2015</v>
      </c>
      <c r="C12" s="22" t="s">
        <v>3995</v>
      </c>
      <c r="D12" s="22">
        <v>47030</v>
      </c>
      <c r="E12" s="22" t="s">
        <v>468</v>
      </c>
      <c r="F12" s="22" t="s">
        <v>1330</v>
      </c>
      <c r="G12" s="23">
        <v>447030010476</v>
      </c>
      <c r="H12" s="22" t="s">
        <v>286</v>
      </c>
      <c r="I12" s="22" t="s">
        <v>42</v>
      </c>
      <c r="J12" s="22" t="s">
        <v>1330</v>
      </c>
      <c r="K12" s="23">
        <v>44703001047601</v>
      </c>
      <c r="L12" s="22" t="s">
        <v>45</v>
      </c>
      <c r="M12" s="22" t="s">
        <v>284</v>
      </c>
      <c r="N12" s="22" t="s">
        <v>3993</v>
      </c>
      <c r="O12" s="63"/>
      <c r="P12" s="64">
        <v>42194.536249999997</v>
      </c>
      <c r="Q12" s="63"/>
      <c r="R12" s="22" t="s">
        <v>7104</v>
      </c>
      <c r="S12" s="22" t="s">
        <v>3992</v>
      </c>
      <c r="T12" s="22">
        <v>-1</v>
      </c>
      <c r="U12" s="22">
        <v>1128105906</v>
      </c>
      <c r="V12" s="22" t="s">
        <v>3991</v>
      </c>
      <c r="W12" s="22" t="s">
        <v>301</v>
      </c>
      <c r="X12" s="22" t="s">
        <v>184</v>
      </c>
      <c r="Y12" s="22" t="s">
        <v>653</v>
      </c>
      <c r="Z12" s="22" t="s">
        <v>246</v>
      </c>
      <c r="AA12" s="22" t="s">
        <v>53</v>
      </c>
      <c r="AB12" s="22">
        <v>11</v>
      </c>
      <c r="AC12" s="22" t="s">
        <v>64</v>
      </c>
      <c r="AD12" s="22" t="s">
        <v>65</v>
      </c>
      <c r="AE12" s="22" t="s">
        <v>3990</v>
      </c>
      <c r="AF12" s="22">
        <v>2</v>
      </c>
      <c r="AG12" s="22">
        <v>1</v>
      </c>
      <c r="AH12" s="37"/>
    </row>
    <row r="13" spans="1:34" x14ac:dyDescent="0.25">
      <c r="A13" s="22">
        <v>10317</v>
      </c>
      <c r="B13" s="22">
        <v>2015</v>
      </c>
      <c r="C13" s="22" t="s">
        <v>3995</v>
      </c>
      <c r="D13" s="22">
        <v>47030</v>
      </c>
      <c r="E13" s="22" t="s">
        <v>468</v>
      </c>
      <c r="F13" s="22" t="s">
        <v>1317</v>
      </c>
      <c r="G13" s="23">
        <v>447030001531</v>
      </c>
      <c r="H13" s="22" t="s">
        <v>286</v>
      </c>
      <c r="I13" s="22" t="s">
        <v>42</v>
      </c>
      <c r="J13" s="22" t="s">
        <v>1317</v>
      </c>
      <c r="K13" s="23">
        <v>44703000153101</v>
      </c>
      <c r="L13" s="22" t="s">
        <v>45</v>
      </c>
      <c r="M13" s="22" t="s">
        <v>5222</v>
      </c>
      <c r="N13" s="22" t="s">
        <v>3993</v>
      </c>
      <c r="O13" s="63"/>
      <c r="P13" s="64">
        <v>42194.559560185182</v>
      </c>
      <c r="Q13" s="63"/>
      <c r="R13" s="22" t="s">
        <v>5223</v>
      </c>
      <c r="S13" s="22" t="s">
        <v>3992</v>
      </c>
      <c r="T13" s="22">
        <v>-1</v>
      </c>
      <c r="U13" s="22">
        <v>1128105360</v>
      </c>
      <c r="V13" s="22" t="s">
        <v>3991</v>
      </c>
      <c r="W13" s="22" t="s">
        <v>1978</v>
      </c>
      <c r="X13" s="22" t="s">
        <v>748</v>
      </c>
      <c r="Y13" s="22" t="s">
        <v>293</v>
      </c>
      <c r="Z13" s="22" t="s">
        <v>675</v>
      </c>
      <c r="AA13" s="22" t="s">
        <v>53</v>
      </c>
      <c r="AB13" s="22">
        <v>9</v>
      </c>
      <c r="AC13" s="22" t="s">
        <v>64</v>
      </c>
      <c r="AD13" s="22" t="s">
        <v>65</v>
      </c>
      <c r="AE13" s="22" t="s">
        <v>3990</v>
      </c>
      <c r="AF13" s="22">
        <v>2</v>
      </c>
      <c r="AG13" s="22">
        <v>1</v>
      </c>
      <c r="AH13" s="37"/>
    </row>
    <row r="14" spans="1:34" x14ac:dyDescent="0.25">
      <c r="A14" s="22">
        <v>14631</v>
      </c>
      <c r="B14" s="22">
        <v>2015</v>
      </c>
      <c r="C14" s="22" t="s">
        <v>3995</v>
      </c>
      <c r="D14" s="22">
        <v>47030</v>
      </c>
      <c r="E14" s="22" t="s">
        <v>468</v>
      </c>
      <c r="F14" s="22" t="s">
        <v>1317</v>
      </c>
      <c r="G14" s="23">
        <v>447030001531</v>
      </c>
      <c r="H14" s="22" t="s">
        <v>286</v>
      </c>
      <c r="I14" s="22" t="s">
        <v>42</v>
      </c>
      <c r="J14" s="22" t="s">
        <v>1317</v>
      </c>
      <c r="K14" s="23">
        <v>44703000153101</v>
      </c>
      <c r="L14" s="22" t="s">
        <v>45</v>
      </c>
      <c r="M14" s="22" t="s">
        <v>5222</v>
      </c>
      <c r="N14" s="22" t="s">
        <v>3993</v>
      </c>
      <c r="O14" s="63"/>
      <c r="P14" s="64">
        <v>42194.559560185182</v>
      </c>
      <c r="Q14" s="63"/>
      <c r="R14" s="22" t="s">
        <v>5286</v>
      </c>
      <c r="S14" s="22" t="s">
        <v>3992</v>
      </c>
      <c r="T14" s="63"/>
      <c r="U14" s="22">
        <v>1128106228</v>
      </c>
      <c r="V14" s="22" t="s">
        <v>3991</v>
      </c>
      <c r="W14" s="22" t="s">
        <v>544</v>
      </c>
      <c r="X14" s="22" t="s">
        <v>204</v>
      </c>
      <c r="Y14" s="22" t="s">
        <v>380</v>
      </c>
      <c r="Z14" s="22" t="s">
        <v>186</v>
      </c>
      <c r="AA14" s="22" t="s">
        <v>53</v>
      </c>
      <c r="AB14" s="22">
        <v>8</v>
      </c>
      <c r="AC14" s="22" t="s">
        <v>64</v>
      </c>
      <c r="AD14" s="22" t="s">
        <v>65</v>
      </c>
      <c r="AE14" s="22" t="s">
        <v>3990</v>
      </c>
      <c r="AF14" s="22">
        <v>2</v>
      </c>
      <c r="AG14" s="22">
        <v>1</v>
      </c>
      <c r="AH14" s="37"/>
    </row>
    <row r="15" spans="1:34" x14ac:dyDescent="0.25">
      <c r="A15" s="22">
        <v>24358</v>
      </c>
      <c r="B15" s="22">
        <v>2015</v>
      </c>
      <c r="C15" s="22" t="s">
        <v>3995</v>
      </c>
      <c r="D15" s="22">
        <v>47030</v>
      </c>
      <c r="E15" s="22" t="s">
        <v>468</v>
      </c>
      <c r="F15" s="22" t="s">
        <v>1317</v>
      </c>
      <c r="G15" s="23">
        <v>447030001531</v>
      </c>
      <c r="H15" s="22" t="s">
        <v>286</v>
      </c>
      <c r="I15" s="22" t="s">
        <v>42</v>
      </c>
      <c r="J15" s="22" t="s">
        <v>1317</v>
      </c>
      <c r="K15" s="23">
        <v>44703000153101</v>
      </c>
      <c r="L15" s="22" t="s">
        <v>45</v>
      </c>
      <c r="M15" s="22" t="s">
        <v>5222</v>
      </c>
      <c r="N15" s="22" t="s">
        <v>3993</v>
      </c>
      <c r="O15" s="63"/>
      <c r="P15" s="64">
        <v>42194.559560185182</v>
      </c>
      <c r="Q15" s="63"/>
      <c r="R15" s="22" t="s">
        <v>5435</v>
      </c>
      <c r="S15" s="22" t="s">
        <v>3992</v>
      </c>
      <c r="T15" s="22">
        <v>-1</v>
      </c>
      <c r="U15" s="22">
        <v>1128106669</v>
      </c>
      <c r="V15" s="22" t="s">
        <v>4015</v>
      </c>
      <c r="W15" s="22" t="s">
        <v>270</v>
      </c>
      <c r="X15" s="22" t="s">
        <v>1721</v>
      </c>
      <c r="Y15" s="22" t="s">
        <v>1053</v>
      </c>
      <c r="Z15" s="22" t="s">
        <v>231</v>
      </c>
      <c r="AA15" s="22" t="s">
        <v>53</v>
      </c>
      <c r="AB15" s="22">
        <v>8</v>
      </c>
      <c r="AC15" s="22" t="s">
        <v>64</v>
      </c>
      <c r="AD15" s="22" t="s">
        <v>65</v>
      </c>
      <c r="AE15" s="22" t="s">
        <v>3990</v>
      </c>
      <c r="AF15" s="22">
        <v>2</v>
      </c>
      <c r="AG15" s="22">
        <v>1</v>
      </c>
      <c r="AH15" s="37"/>
    </row>
    <row r="16" spans="1:34" x14ac:dyDescent="0.25">
      <c r="A16" s="22">
        <v>39272</v>
      </c>
      <c r="B16" s="22">
        <v>2015</v>
      </c>
      <c r="C16" s="22" t="s">
        <v>3995</v>
      </c>
      <c r="D16" s="22">
        <v>47030</v>
      </c>
      <c r="E16" s="22" t="s">
        <v>468</v>
      </c>
      <c r="F16" s="22" t="s">
        <v>1317</v>
      </c>
      <c r="G16" s="23">
        <v>447030001531</v>
      </c>
      <c r="H16" s="22" t="s">
        <v>286</v>
      </c>
      <c r="I16" s="22" t="s">
        <v>42</v>
      </c>
      <c r="J16" s="22" t="s">
        <v>1317</v>
      </c>
      <c r="K16" s="23">
        <v>44703000153101</v>
      </c>
      <c r="L16" s="22" t="s">
        <v>45</v>
      </c>
      <c r="M16" s="22">
        <v>1</v>
      </c>
      <c r="N16" s="22" t="s">
        <v>3993</v>
      </c>
      <c r="O16" s="63"/>
      <c r="P16" s="64">
        <v>42194.483472222222</v>
      </c>
      <c r="Q16" s="63"/>
      <c r="R16" s="22" t="s">
        <v>5600</v>
      </c>
      <c r="S16" s="22" t="s">
        <v>3992</v>
      </c>
      <c r="T16" s="22">
        <v>-1</v>
      </c>
      <c r="U16" s="22">
        <v>1128105532</v>
      </c>
      <c r="V16" s="22" t="s">
        <v>3991</v>
      </c>
      <c r="W16" s="22" t="s">
        <v>789</v>
      </c>
      <c r="X16" s="22" t="s">
        <v>779</v>
      </c>
      <c r="Y16" s="22" t="s">
        <v>5601</v>
      </c>
      <c r="Z16" s="22" t="s">
        <v>164</v>
      </c>
      <c r="AA16" s="22" t="s">
        <v>53</v>
      </c>
      <c r="AB16" s="22">
        <v>8</v>
      </c>
      <c r="AC16" s="22" t="s">
        <v>64</v>
      </c>
      <c r="AD16" s="22" t="s">
        <v>65</v>
      </c>
      <c r="AE16" s="22" t="s">
        <v>3990</v>
      </c>
      <c r="AF16" s="22">
        <v>2</v>
      </c>
      <c r="AG16" s="22">
        <v>4</v>
      </c>
      <c r="AH16" s="37"/>
    </row>
    <row r="17" spans="1:34" x14ac:dyDescent="0.25">
      <c r="A17" s="22">
        <v>59353</v>
      </c>
      <c r="B17" s="22">
        <v>2015</v>
      </c>
      <c r="C17" s="22" t="s">
        <v>3995</v>
      </c>
      <c r="D17" s="22">
        <v>47030</v>
      </c>
      <c r="E17" s="22" t="s">
        <v>468</v>
      </c>
      <c r="F17" s="22" t="s">
        <v>1317</v>
      </c>
      <c r="G17" s="23">
        <v>447030001531</v>
      </c>
      <c r="H17" s="22" t="s">
        <v>286</v>
      </c>
      <c r="I17" s="22" t="s">
        <v>42</v>
      </c>
      <c r="J17" s="22" t="s">
        <v>1317</v>
      </c>
      <c r="K17" s="23">
        <v>44703000153101</v>
      </c>
      <c r="L17" s="22" t="s">
        <v>45</v>
      </c>
      <c r="M17" s="22">
        <v>2</v>
      </c>
      <c r="N17" s="22" t="s">
        <v>3993</v>
      </c>
      <c r="O17" s="63"/>
      <c r="P17" s="64">
        <v>42081.306180555555</v>
      </c>
      <c r="Q17" s="63"/>
      <c r="R17" s="22" t="s">
        <v>5768</v>
      </c>
      <c r="S17" s="22" t="s">
        <v>3992</v>
      </c>
      <c r="T17" s="22">
        <v>-1</v>
      </c>
      <c r="U17" s="22">
        <v>1128106917</v>
      </c>
      <c r="V17" s="22" t="s">
        <v>4015</v>
      </c>
      <c r="W17" s="22" t="s">
        <v>433</v>
      </c>
      <c r="X17" s="22" t="s">
        <v>1390</v>
      </c>
      <c r="Y17" s="22" t="s">
        <v>293</v>
      </c>
      <c r="Z17" s="22" t="s">
        <v>725</v>
      </c>
      <c r="AA17" s="22" t="s">
        <v>53</v>
      </c>
      <c r="AB17" s="22">
        <v>6</v>
      </c>
      <c r="AC17" s="22" t="s">
        <v>66</v>
      </c>
      <c r="AD17" s="22" t="s">
        <v>51</v>
      </c>
      <c r="AE17" s="22" t="s">
        <v>3990</v>
      </c>
      <c r="AF17" s="22">
        <v>0</v>
      </c>
      <c r="AG17" s="22">
        <v>2</v>
      </c>
      <c r="AH17" s="37"/>
    </row>
    <row r="18" spans="1:34" x14ac:dyDescent="0.25">
      <c r="A18" s="22">
        <v>65875</v>
      </c>
      <c r="B18" s="22">
        <v>2015</v>
      </c>
      <c r="C18" s="22" t="s">
        <v>3995</v>
      </c>
      <c r="D18" s="22">
        <v>47030</v>
      </c>
      <c r="E18" s="22" t="s">
        <v>468</v>
      </c>
      <c r="F18" s="22" t="s">
        <v>1317</v>
      </c>
      <c r="G18" s="23">
        <v>447030001531</v>
      </c>
      <c r="H18" s="22" t="s">
        <v>286</v>
      </c>
      <c r="I18" s="22" t="s">
        <v>42</v>
      </c>
      <c r="J18" s="22" t="s">
        <v>1317</v>
      </c>
      <c r="K18" s="23">
        <v>44703000153101</v>
      </c>
      <c r="L18" s="22" t="s">
        <v>45</v>
      </c>
      <c r="M18" s="22" t="s">
        <v>5222</v>
      </c>
      <c r="N18" s="22" t="s">
        <v>3993</v>
      </c>
      <c r="O18" s="63"/>
      <c r="P18" s="64">
        <v>42194.559571759259</v>
      </c>
      <c r="Q18" s="63"/>
      <c r="R18" s="22" t="s">
        <v>5817</v>
      </c>
      <c r="S18" s="22" t="s">
        <v>3992</v>
      </c>
      <c r="T18" s="63"/>
      <c r="U18" s="22">
        <v>1127585849</v>
      </c>
      <c r="V18" s="22" t="s">
        <v>3991</v>
      </c>
      <c r="W18" s="22" t="s">
        <v>1328</v>
      </c>
      <c r="X18" s="22" t="s">
        <v>973</v>
      </c>
      <c r="Y18" s="22" t="s">
        <v>5818</v>
      </c>
      <c r="Z18" s="22" t="s">
        <v>59</v>
      </c>
      <c r="AA18" s="22" t="s">
        <v>53</v>
      </c>
      <c r="AB18" s="22">
        <v>7</v>
      </c>
      <c r="AC18" s="22" t="s">
        <v>64</v>
      </c>
      <c r="AD18" s="22" t="s">
        <v>65</v>
      </c>
      <c r="AE18" s="22" t="s">
        <v>3990</v>
      </c>
      <c r="AF18" s="22">
        <v>2</v>
      </c>
      <c r="AG18" s="22">
        <v>1</v>
      </c>
      <c r="AH18" s="37"/>
    </row>
    <row r="19" spans="1:34" x14ac:dyDescent="0.25">
      <c r="A19" s="22">
        <v>142371</v>
      </c>
      <c r="B19" s="22">
        <v>2015</v>
      </c>
      <c r="C19" s="22" t="s">
        <v>3995</v>
      </c>
      <c r="D19" s="22">
        <v>47030</v>
      </c>
      <c r="E19" s="22" t="s">
        <v>468</v>
      </c>
      <c r="F19" s="22" t="s">
        <v>1317</v>
      </c>
      <c r="G19" s="23">
        <v>447030001531</v>
      </c>
      <c r="H19" s="22" t="s">
        <v>286</v>
      </c>
      <c r="I19" s="22" t="s">
        <v>42</v>
      </c>
      <c r="J19" s="22" t="s">
        <v>1317</v>
      </c>
      <c r="K19" s="23">
        <v>44703000153101</v>
      </c>
      <c r="L19" s="22" t="s">
        <v>45</v>
      </c>
      <c r="M19" s="22" t="s">
        <v>5222</v>
      </c>
      <c r="N19" s="22" t="s">
        <v>3993</v>
      </c>
      <c r="O19" s="63"/>
      <c r="P19" s="64">
        <v>42194.559583333335</v>
      </c>
      <c r="Q19" s="63"/>
      <c r="R19" s="22" t="s">
        <v>6406</v>
      </c>
      <c r="S19" s="22" t="s">
        <v>3992</v>
      </c>
      <c r="T19" s="63"/>
      <c r="U19" s="22">
        <v>1128106240</v>
      </c>
      <c r="V19" s="22" t="s">
        <v>3991</v>
      </c>
      <c r="W19" s="22" t="s">
        <v>470</v>
      </c>
      <c r="X19" s="22" t="s">
        <v>1799</v>
      </c>
      <c r="Y19" s="22" t="s">
        <v>215</v>
      </c>
      <c r="Z19" s="22" t="s">
        <v>330</v>
      </c>
      <c r="AA19" s="22" t="s">
        <v>53</v>
      </c>
      <c r="AB19" s="22">
        <v>7</v>
      </c>
      <c r="AC19" s="22" t="s">
        <v>64</v>
      </c>
      <c r="AD19" s="22" t="s">
        <v>65</v>
      </c>
      <c r="AE19" s="22" t="s">
        <v>3990</v>
      </c>
      <c r="AF19" s="22">
        <v>2</v>
      </c>
      <c r="AG19" s="22">
        <v>1</v>
      </c>
      <c r="AH19" s="37"/>
    </row>
    <row r="20" spans="1:34" x14ac:dyDescent="0.25">
      <c r="A20" s="22">
        <v>143608</v>
      </c>
      <c r="B20" s="22">
        <v>2015</v>
      </c>
      <c r="C20" s="22" t="s">
        <v>3995</v>
      </c>
      <c r="D20" s="22">
        <v>47030</v>
      </c>
      <c r="E20" s="22" t="s">
        <v>468</v>
      </c>
      <c r="F20" s="22" t="s">
        <v>1317</v>
      </c>
      <c r="G20" s="23">
        <v>447030001531</v>
      </c>
      <c r="H20" s="22" t="s">
        <v>286</v>
      </c>
      <c r="I20" s="22" t="s">
        <v>42</v>
      </c>
      <c r="J20" s="22" t="s">
        <v>1317</v>
      </c>
      <c r="K20" s="23">
        <v>44703000153101</v>
      </c>
      <c r="L20" s="22" t="s">
        <v>45</v>
      </c>
      <c r="M20" s="22" t="s">
        <v>5222</v>
      </c>
      <c r="N20" s="22" t="s">
        <v>3993</v>
      </c>
      <c r="O20" s="63"/>
      <c r="P20" s="64">
        <v>42194.5702662037</v>
      </c>
      <c r="Q20" s="63"/>
      <c r="R20" s="22" t="s">
        <v>6424</v>
      </c>
      <c r="S20" s="22" t="s">
        <v>3992</v>
      </c>
      <c r="T20" s="22">
        <v>-1</v>
      </c>
      <c r="U20" s="22">
        <v>1128105278</v>
      </c>
      <c r="V20" s="22" t="s">
        <v>3991</v>
      </c>
      <c r="W20" s="22" t="s">
        <v>470</v>
      </c>
      <c r="X20" s="22" t="s">
        <v>1721</v>
      </c>
      <c r="Y20" s="22" t="s">
        <v>542</v>
      </c>
      <c r="Z20" s="22" t="s">
        <v>440</v>
      </c>
      <c r="AA20" s="22" t="s">
        <v>89</v>
      </c>
      <c r="AB20" s="22">
        <v>9</v>
      </c>
      <c r="AC20" s="22" t="s">
        <v>64</v>
      </c>
      <c r="AD20" s="22" t="s">
        <v>65</v>
      </c>
      <c r="AE20" s="22" t="s">
        <v>3990</v>
      </c>
      <c r="AF20" s="22">
        <v>2</v>
      </c>
      <c r="AG20" s="22">
        <v>1</v>
      </c>
      <c r="AH20" s="37"/>
    </row>
    <row r="21" spans="1:34" x14ac:dyDescent="0.25">
      <c r="A21" s="22">
        <v>148968</v>
      </c>
      <c r="B21" s="22">
        <v>2015</v>
      </c>
      <c r="C21" s="22" t="s">
        <v>3995</v>
      </c>
      <c r="D21" s="22">
        <v>47030</v>
      </c>
      <c r="E21" s="22" t="s">
        <v>468</v>
      </c>
      <c r="F21" s="22" t="s">
        <v>1317</v>
      </c>
      <c r="G21" s="23">
        <v>447030001531</v>
      </c>
      <c r="H21" s="22" t="s">
        <v>286</v>
      </c>
      <c r="I21" s="22" t="s">
        <v>42</v>
      </c>
      <c r="J21" s="22" t="s">
        <v>1317</v>
      </c>
      <c r="K21" s="23">
        <v>44703000153101</v>
      </c>
      <c r="L21" s="22" t="s">
        <v>45</v>
      </c>
      <c r="M21" s="22" t="s">
        <v>1319</v>
      </c>
      <c r="N21" s="22" t="s">
        <v>3993</v>
      </c>
      <c r="O21" s="63"/>
      <c r="P21" s="64">
        <v>42194.590462962966</v>
      </c>
      <c r="Q21" s="63"/>
      <c r="R21" s="22" t="s">
        <v>6466</v>
      </c>
      <c r="S21" s="22" t="s">
        <v>3992</v>
      </c>
      <c r="T21" s="22">
        <v>-1</v>
      </c>
      <c r="U21" s="22">
        <v>1128107402</v>
      </c>
      <c r="V21" s="22" t="s">
        <v>3991</v>
      </c>
      <c r="W21" s="22" t="s">
        <v>541</v>
      </c>
      <c r="X21" s="22" t="s">
        <v>640</v>
      </c>
      <c r="Y21" s="22" t="s">
        <v>1802</v>
      </c>
      <c r="Z21" s="22" t="s">
        <v>4657</v>
      </c>
      <c r="AA21" s="22" t="s">
        <v>89</v>
      </c>
      <c r="AB21" s="22">
        <v>5</v>
      </c>
      <c r="AC21" s="22" t="s">
        <v>64</v>
      </c>
      <c r="AD21" s="22" t="s">
        <v>65</v>
      </c>
      <c r="AE21" s="22" t="s">
        <v>3990</v>
      </c>
      <c r="AF21" s="22">
        <v>0</v>
      </c>
      <c r="AG21" s="22">
        <v>3</v>
      </c>
      <c r="AH21" s="37"/>
    </row>
    <row r="22" spans="1:34" x14ac:dyDescent="0.25">
      <c r="A22" s="22">
        <v>212498</v>
      </c>
      <c r="B22" s="22">
        <v>2015</v>
      </c>
      <c r="C22" s="22" t="s">
        <v>3995</v>
      </c>
      <c r="D22" s="22">
        <v>47030</v>
      </c>
      <c r="E22" s="22" t="s">
        <v>468</v>
      </c>
      <c r="F22" s="22" t="s">
        <v>1317</v>
      </c>
      <c r="G22" s="23">
        <v>447030001531</v>
      </c>
      <c r="H22" s="22" t="s">
        <v>286</v>
      </c>
      <c r="I22" s="22" t="s">
        <v>42</v>
      </c>
      <c r="J22" s="22" t="s">
        <v>1317</v>
      </c>
      <c r="K22" s="23">
        <v>44703000153101</v>
      </c>
      <c r="L22" s="22" t="s">
        <v>45</v>
      </c>
      <c r="M22" s="22" t="s">
        <v>5222</v>
      </c>
      <c r="N22" s="22" t="s">
        <v>3993</v>
      </c>
      <c r="O22" s="63"/>
      <c r="P22" s="64">
        <v>42194.570810185185</v>
      </c>
      <c r="Q22" s="63"/>
      <c r="R22" s="22" t="s">
        <v>6927</v>
      </c>
      <c r="S22" s="22" t="s">
        <v>3992</v>
      </c>
      <c r="T22" s="22">
        <v>-1</v>
      </c>
      <c r="U22" s="22">
        <v>1128105872</v>
      </c>
      <c r="V22" s="22" t="s">
        <v>3991</v>
      </c>
      <c r="W22" s="22" t="s">
        <v>389</v>
      </c>
      <c r="X22" s="22" t="s">
        <v>199</v>
      </c>
      <c r="Y22" s="22" t="s">
        <v>454</v>
      </c>
      <c r="Z22" s="22" t="s">
        <v>607</v>
      </c>
      <c r="AA22" s="22" t="s">
        <v>89</v>
      </c>
      <c r="AB22" s="22">
        <v>7</v>
      </c>
      <c r="AC22" s="22" t="s">
        <v>64</v>
      </c>
      <c r="AD22" s="22" t="s">
        <v>65</v>
      </c>
      <c r="AE22" s="22" t="s">
        <v>3990</v>
      </c>
      <c r="AF22" s="22">
        <v>2</v>
      </c>
      <c r="AG22" s="22">
        <v>1</v>
      </c>
      <c r="AH22" s="37"/>
    </row>
    <row r="23" spans="1:34" x14ac:dyDescent="0.25">
      <c r="A23" s="22">
        <v>219212</v>
      </c>
      <c r="B23" s="22">
        <v>2015</v>
      </c>
      <c r="C23" s="22" t="s">
        <v>3995</v>
      </c>
      <c r="D23" s="22">
        <v>47030</v>
      </c>
      <c r="E23" s="22" t="s">
        <v>468</v>
      </c>
      <c r="F23" s="22" t="s">
        <v>1317</v>
      </c>
      <c r="G23" s="23">
        <v>447030001531</v>
      </c>
      <c r="H23" s="22" t="s">
        <v>286</v>
      </c>
      <c r="I23" s="22" t="s">
        <v>42</v>
      </c>
      <c r="J23" s="22" t="s">
        <v>1317</v>
      </c>
      <c r="K23" s="23">
        <v>44703000153101</v>
      </c>
      <c r="L23" s="22" t="s">
        <v>45</v>
      </c>
      <c r="M23" s="22">
        <v>1</v>
      </c>
      <c r="N23" s="22" t="s">
        <v>3993</v>
      </c>
      <c r="O23" s="63"/>
      <c r="P23" s="64">
        <v>42194.501736111109</v>
      </c>
      <c r="Q23" s="63"/>
      <c r="R23" s="22" t="s">
        <v>6972</v>
      </c>
      <c r="S23" s="22" t="s">
        <v>3992</v>
      </c>
      <c r="T23" s="22">
        <v>-1</v>
      </c>
      <c r="U23" s="22">
        <v>1128106378</v>
      </c>
      <c r="V23" s="22" t="s">
        <v>4015</v>
      </c>
      <c r="W23" s="22" t="s">
        <v>2252</v>
      </c>
      <c r="X23" s="22" t="s">
        <v>2838</v>
      </c>
      <c r="Y23" s="22" t="s">
        <v>870</v>
      </c>
      <c r="Z23" s="22" t="s">
        <v>445</v>
      </c>
      <c r="AA23" s="22" t="s">
        <v>89</v>
      </c>
      <c r="AB23" s="22">
        <v>8</v>
      </c>
      <c r="AC23" s="22" t="s">
        <v>64</v>
      </c>
      <c r="AD23" s="22" t="s">
        <v>65</v>
      </c>
      <c r="AE23" s="22" t="s">
        <v>3990</v>
      </c>
      <c r="AF23" s="22">
        <v>0</v>
      </c>
      <c r="AG23" s="22">
        <v>4</v>
      </c>
      <c r="AH23" s="37"/>
    </row>
    <row r="24" spans="1:34" x14ac:dyDescent="0.25">
      <c r="A24" s="22">
        <v>219336</v>
      </c>
      <c r="B24" s="22">
        <v>2015</v>
      </c>
      <c r="C24" s="22" t="s">
        <v>3995</v>
      </c>
      <c r="D24" s="22">
        <v>47030</v>
      </c>
      <c r="E24" s="22" t="s">
        <v>468</v>
      </c>
      <c r="F24" s="22" t="s">
        <v>1317</v>
      </c>
      <c r="G24" s="23">
        <v>447030001531</v>
      </c>
      <c r="H24" s="22" t="s">
        <v>286</v>
      </c>
      <c r="I24" s="22" t="s">
        <v>42</v>
      </c>
      <c r="J24" s="22" t="s">
        <v>1317</v>
      </c>
      <c r="K24" s="23">
        <v>44703000153101</v>
      </c>
      <c r="L24" s="22" t="s">
        <v>45</v>
      </c>
      <c r="M24" s="22" t="s">
        <v>5222</v>
      </c>
      <c r="N24" s="22" t="s">
        <v>3993</v>
      </c>
      <c r="O24" s="63"/>
      <c r="P24" s="64">
        <v>42194.570810185185</v>
      </c>
      <c r="Q24" s="63"/>
      <c r="R24" s="22" t="s">
        <v>6973</v>
      </c>
      <c r="S24" s="22" t="s">
        <v>3992</v>
      </c>
      <c r="T24" s="22">
        <v>-1</v>
      </c>
      <c r="U24" s="22">
        <v>1128104266</v>
      </c>
      <c r="V24" s="22" t="s">
        <v>4015</v>
      </c>
      <c r="W24" s="22" t="s">
        <v>1501</v>
      </c>
      <c r="X24" s="22" t="s">
        <v>620</v>
      </c>
      <c r="Y24" s="22" t="s">
        <v>229</v>
      </c>
      <c r="Z24" s="22" t="s">
        <v>1270</v>
      </c>
      <c r="AA24" s="22" t="s">
        <v>53</v>
      </c>
      <c r="AB24" s="22">
        <v>9</v>
      </c>
      <c r="AC24" s="22" t="s">
        <v>64</v>
      </c>
      <c r="AD24" s="22" t="s">
        <v>65</v>
      </c>
      <c r="AE24" s="22" t="s">
        <v>3990</v>
      </c>
      <c r="AF24" s="22">
        <v>2</v>
      </c>
      <c r="AG24" s="22">
        <v>1</v>
      </c>
      <c r="AH24" s="37"/>
    </row>
    <row r="25" spans="1:34" x14ac:dyDescent="0.25">
      <c r="A25" s="22">
        <v>221331</v>
      </c>
      <c r="B25" s="22">
        <v>2015</v>
      </c>
      <c r="C25" s="22" t="s">
        <v>3995</v>
      </c>
      <c r="D25" s="22">
        <v>47030</v>
      </c>
      <c r="E25" s="22" t="s">
        <v>468</v>
      </c>
      <c r="F25" s="22" t="s">
        <v>1317</v>
      </c>
      <c r="G25" s="23">
        <v>447030001531</v>
      </c>
      <c r="H25" s="22" t="s">
        <v>286</v>
      </c>
      <c r="I25" s="22" t="s">
        <v>42</v>
      </c>
      <c r="J25" s="22" t="s">
        <v>1317</v>
      </c>
      <c r="K25" s="23">
        <v>44703000153101</v>
      </c>
      <c r="L25" s="22" t="s">
        <v>45</v>
      </c>
      <c r="M25" s="22">
        <v>2</v>
      </c>
      <c r="N25" s="22" t="s">
        <v>3993</v>
      </c>
      <c r="O25" s="63"/>
      <c r="P25" s="64">
        <v>42081.324942129628</v>
      </c>
      <c r="Q25" s="63"/>
      <c r="R25" s="22" t="s">
        <v>6984</v>
      </c>
      <c r="S25" s="22" t="s">
        <v>3992</v>
      </c>
      <c r="T25" s="22">
        <v>-1</v>
      </c>
      <c r="U25" s="22">
        <v>1066872218</v>
      </c>
      <c r="V25" s="22" t="s">
        <v>3991</v>
      </c>
      <c r="W25" s="22" t="s">
        <v>394</v>
      </c>
      <c r="X25" s="22" t="s">
        <v>693</v>
      </c>
      <c r="Y25" s="22" t="s">
        <v>231</v>
      </c>
      <c r="Z25" s="22" t="s">
        <v>59</v>
      </c>
      <c r="AA25" s="22" t="s">
        <v>53</v>
      </c>
      <c r="AB25" s="22">
        <v>7</v>
      </c>
      <c r="AC25" s="22" t="s">
        <v>66</v>
      </c>
      <c r="AD25" s="22" t="s">
        <v>51</v>
      </c>
      <c r="AE25" s="22" t="s">
        <v>3990</v>
      </c>
      <c r="AF25" s="22">
        <v>0</v>
      </c>
      <c r="AG25" s="22">
        <v>2</v>
      </c>
      <c r="AH25" s="37"/>
    </row>
    <row r="26" spans="1:34" x14ac:dyDescent="0.25">
      <c r="A26" s="22">
        <v>51380</v>
      </c>
      <c r="B26" s="22">
        <v>2015</v>
      </c>
      <c r="C26" s="22" t="s">
        <v>3995</v>
      </c>
      <c r="D26" s="22">
        <v>47053</v>
      </c>
      <c r="E26" s="22" t="s">
        <v>170</v>
      </c>
      <c r="F26" s="22" t="s">
        <v>4557</v>
      </c>
      <c r="G26" s="23">
        <v>347053000037</v>
      </c>
      <c r="H26" s="22" t="s">
        <v>286</v>
      </c>
      <c r="I26" s="22" t="s">
        <v>42</v>
      </c>
      <c r="J26" s="22" t="s">
        <v>4557</v>
      </c>
      <c r="K26" s="23">
        <v>34705300003701</v>
      </c>
      <c r="L26" s="22" t="s">
        <v>45</v>
      </c>
      <c r="M26" s="22">
        <v>2</v>
      </c>
      <c r="N26" s="22" t="s">
        <v>3993</v>
      </c>
      <c r="O26" s="63"/>
      <c r="P26" s="64">
        <v>42078.480034722219</v>
      </c>
      <c r="Q26" s="63"/>
      <c r="R26" s="22" t="s">
        <v>5714</v>
      </c>
      <c r="S26" s="22" t="s">
        <v>3992</v>
      </c>
      <c r="T26" s="22">
        <v>-1</v>
      </c>
      <c r="U26" s="22">
        <v>1084739189</v>
      </c>
      <c r="V26" s="22" t="s">
        <v>3991</v>
      </c>
      <c r="W26" s="22" t="s">
        <v>494</v>
      </c>
      <c r="X26" s="22" t="s">
        <v>244</v>
      </c>
      <c r="Y26" s="22" t="s">
        <v>246</v>
      </c>
      <c r="Z26" s="22" t="s">
        <v>653</v>
      </c>
      <c r="AA26" s="22" t="s">
        <v>53</v>
      </c>
      <c r="AB26" s="22">
        <v>5</v>
      </c>
      <c r="AC26" s="22" t="s">
        <v>66</v>
      </c>
      <c r="AD26" s="22" t="s">
        <v>51</v>
      </c>
      <c r="AE26" s="22" t="s">
        <v>3990</v>
      </c>
      <c r="AF26" s="22">
        <v>-1</v>
      </c>
      <c r="AG26" s="22">
        <v>1</v>
      </c>
      <c r="AH26" s="37"/>
    </row>
    <row r="27" spans="1:34" x14ac:dyDescent="0.25">
      <c r="A27" s="22">
        <v>130323</v>
      </c>
      <c r="B27" s="22">
        <v>2015</v>
      </c>
      <c r="C27" s="22" t="s">
        <v>3995</v>
      </c>
      <c r="D27" s="22">
        <v>47053</v>
      </c>
      <c r="E27" s="22" t="s">
        <v>170</v>
      </c>
      <c r="F27" s="22" t="s">
        <v>4557</v>
      </c>
      <c r="G27" s="23">
        <v>347053000037</v>
      </c>
      <c r="H27" s="22" t="s">
        <v>286</v>
      </c>
      <c r="I27" s="22" t="s">
        <v>42</v>
      </c>
      <c r="J27" s="22" t="s">
        <v>4557</v>
      </c>
      <c r="K27" s="23">
        <v>34705300003701</v>
      </c>
      <c r="L27" s="22" t="s">
        <v>45</v>
      </c>
      <c r="M27" s="22">
        <v>503</v>
      </c>
      <c r="N27" s="22" t="s">
        <v>3993</v>
      </c>
      <c r="O27" s="63"/>
      <c r="P27" s="64">
        <v>42022.594236111108</v>
      </c>
      <c r="Q27" s="63"/>
      <c r="R27" s="22" t="s">
        <v>6329</v>
      </c>
      <c r="S27" s="22" t="s">
        <v>3992</v>
      </c>
      <c r="T27" s="22">
        <v>-1</v>
      </c>
      <c r="U27" s="22">
        <v>1001882530</v>
      </c>
      <c r="V27" s="22" t="s">
        <v>4015</v>
      </c>
      <c r="W27" s="22" t="s">
        <v>244</v>
      </c>
      <c r="X27" s="22" t="s">
        <v>5079</v>
      </c>
      <c r="Y27" s="22" t="s">
        <v>6330</v>
      </c>
      <c r="Z27" s="22" t="s">
        <v>164</v>
      </c>
      <c r="AA27" s="22" t="s">
        <v>53</v>
      </c>
      <c r="AB27" s="22">
        <v>10</v>
      </c>
      <c r="AC27" s="22" t="s">
        <v>66</v>
      </c>
      <c r="AD27" s="22" t="s">
        <v>51</v>
      </c>
      <c r="AE27" s="22" t="s">
        <v>3990</v>
      </c>
      <c r="AF27" s="22">
        <v>3</v>
      </c>
      <c r="AG27" s="22">
        <v>5</v>
      </c>
      <c r="AH27" s="37"/>
    </row>
    <row r="28" spans="1:34" x14ac:dyDescent="0.25">
      <c r="A28" s="22">
        <v>161939</v>
      </c>
      <c r="B28" s="22">
        <v>2015</v>
      </c>
      <c r="C28" s="22" t="s">
        <v>3995</v>
      </c>
      <c r="D28" s="22">
        <v>47053</v>
      </c>
      <c r="E28" s="22" t="s">
        <v>170</v>
      </c>
      <c r="F28" s="22" t="s">
        <v>4557</v>
      </c>
      <c r="G28" s="23">
        <v>347053000037</v>
      </c>
      <c r="H28" s="22" t="s">
        <v>286</v>
      </c>
      <c r="I28" s="22" t="s">
        <v>42</v>
      </c>
      <c r="J28" s="22" t="s">
        <v>4557</v>
      </c>
      <c r="K28" s="23">
        <v>34705300003701</v>
      </c>
      <c r="L28" s="22" t="s">
        <v>45</v>
      </c>
      <c r="M28" s="22">
        <v>2</v>
      </c>
      <c r="N28" s="22" t="s">
        <v>3993</v>
      </c>
      <c r="O28" s="63"/>
      <c r="P28" s="64">
        <v>42078.487372685187</v>
      </c>
      <c r="Q28" s="63"/>
      <c r="R28" s="22" t="s">
        <v>6571</v>
      </c>
      <c r="S28" s="22" t="s">
        <v>3992</v>
      </c>
      <c r="T28" s="22">
        <v>-1</v>
      </c>
      <c r="U28" s="22">
        <v>1081810815</v>
      </c>
      <c r="V28" s="22" t="s">
        <v>3991</v>
      </c>
      <c r="W28" s="22" t="s">
        <v>205</v>
      </c>
      <c r="X28" s="22" t="s">
        <v>832</v>
      </c>
      <c r="Y28" s="22" t="s">
        <v>5124</v>
      </c>
      <c r="Z28" s="22" t="s">
        <v>4657</v>
      </c>
      <c r="AA28" s="22" t="s">
        <v>89</v>
      </c>
      <c r="AB28" s="22">
        <v>5</v>
      </c>
      <c r="AC28" s="22" t="s">
        <v>66</v>
      </c>
      <c r="AD28" s="22" t="s">
        <v>51</v>
      </c>
      <c r="AE28" s="22" t="s">
        <v>3990</v>
      </c>
      <c r="AF28" s="22">
        <v>-1</v>
      </c>
      <c r="AG28" s="22">
        <v>1</v>
      </c>
      <c r="AH28" s="37"/>
    </row>
    <row r="29" spans="1:34" x14ac:dyDescent="0.25">
      <c r="A29" s="22">
        <v>162251</v>
      </c>
      <c r="B29" s="22">
        <v>2015</v>
      </c>
      <c r="C29" s="22" t="s">
        <v>3995</v>
      </c>
      <c r="D29" s="22">
        <v>47053</v>
      </c>
      <c r="E29" s="22" t="s">
        <v>170</v>
      </c>
      <c r="F29" s="22" t="s">
        <v>4557</v>
      </c>
      <c r="G29" s="23">
        <v>347053000037</v>
      </c>
      <c r="H29" s="22" t="s">
        <v>286</v>
      </c>
      <c r="I29" s="22" t="s">
        <v>42</v>
      </c>
      <c r="J29" s="22" t="s">
        <v>4557</v>
      </c>
      <c r="K29" s="23">
        <v>34705300003701</v>
      </c>
      <c r="L29" s="22" t="s">
        <v>45</v>
      </c>
      <c r="M29" s="22">
        <v>2</v>
      </c>
      <c r="N29" s="22" t="s">
        <v>3993</v>
      </c>
      <c r="O29" s="63"/>
      <c r="P29" s="64">
        <v>42078.488541666666</v>
      </c>
      <c r="Q29" s="63"/>
      <c r="R29" s="22" t="s">
        <v>6572</v>
      </c>
      <c r="S29" s="22" t="s">
        <v>3992</v>
      </c>
      <c r="T29" s="22">
        <v>-1</v>
      </c>
      <c r="U29" s="22">
        <v>1084738910</v>
      </c>
      <c r="V29" s="22" t="s">
        <v>3991</v>
      </c>
      <c r="W29" s="22" t="s">
        <v>3012</v>
      </c>
      <c r="X29" s="22" t="s">
        <v>1186</v>
      </c>
      <c r="Y29" s="22" t="s">
        <v>282</v>
      </c>
      <c r="Z29" s="22" t="s">
        <v>759</v>
      </c>
      <c r="AA29" s="22" t="s">
        <v>53</v>
      </c>
      <c r="AB29" s="22">
        <v>5</v>
      </c>
      <c r="AC29" s="22" t="s">
        <v>66</v>
      </c>
      <c r="AD29" s="22" t="s">
        <v>51</v>
      </c>
      <c r="AE29" s="22" t="s">
        <v>3990</v>
      </c>
      <c r="AF29" s="22">
        <v>-1</v>
      </c>
      <c r="AG29" s="22">
        <v>1</v>
      </c>
      <c r="AH29" s="37"/>
    </row>
    <row r="30" spans="1:34" x14ac:dyDescent="0.25">
      <c r="A30" s="22">
        <v>109712</v>
      </c>
      <c r="B30" s="22">
        <v>2015</v>
      </c>
      <c r="C30" s="22" t="s">
        <v>3995</v>
      </c>
      <c r="D30" s="22">
        <v>47053</v>
      </c>
      <c r="E30" s="22" t="s">
        <v>170</v>
      </c>
      <c r="F30" s="22" t="s">
        <v>2790</v>
      </c>
      <c r="G30" s="23">
        <v>347053001343</v>
      </c>
      <c r="H30" s="22" t="s">
        <v>286</v>
      </c>
      <c r="I30" s="22" t="s">
        <v>42</v>
      </c>
      <c r="J30" s="22" t="s">
        <v>2790</v>
      </c>
      <c r="K30" s="23">
        <v>34705300134301</v>
      </c>
      <c r="L30" s="22" t="s">
        <v>45</v>
      </c>
      <c r="M30" s="22">
        <v>4</v>
      </c>
      <c r="N30" s="22" t="s">
        <v>74</v>
      </c>
      <c r="O30" s="63"/>
      <c r="P30" s="64">
        <v>42278.425011574072</v>
      </c>
      <c r="Q30" s="63"/>
      <c r="R30" s="22" t="s">
        <v>6179</v>
      </c>
      <c r="S30" s="22" t="s">
        <v>3992</v>
      </c>
      <c r="T30" s="22">
        <v>-1</v>
      </c>
      <c r="U30" s="22">
        <v>1084735854</v>
      </c>
      <c r="V30" s="22" t="s">
        <v>3991</v>
      </c>
      <c r="W30" s="22" t="s">
        <v>449</v>
      </c>
      <c r="X30" s="22" t="s">
        <v>2625</v>
      </c>
      <c r="Y30" s="22" t="s">
        <v>2382</v>
      </c>
      <c r="Z30" s="22" t="s">
        <v>231</v>
      </c>
      <c r="AA30" s="22" t="s">
        <v>53</v>
      </c>
      <c r="AB30" s="22">
        <v>6</v>
      </c>
      <c r="AC30" s="22" t="s">
        <v>64</v>
      </c>
      <c r="AD30" s="22" t="s">
        <v>65</v>
      </c>
      <c r="AE30" s="22" t="s">
        <v>3990</v>
      </c>
      <c r="AF30" s="22">
        <v>1</v>
      </c>
      <c r="AG30" s="22">
        <v>3</v>
      </c>
      <c r="AH30" s="37"/>
    </row>
    <row r="31" spans="1:34" x14ac:dyDescent="0.25">
      <c r="A31" s="22">
        <v>34771</v>
      </c>
      <c r="B31" s="22">
        <v>2015</v>
      </c>
      <c r="C31" s="22" t="s">
        <v>3995</v>
      </c>
      <c r="D31" s="22">
        <v>47053</v>
      </c>
      <c r="E31" s="22" t="s">
        <v>170</v>
      </c>
      <c r="F31" s="22" t="s">
        <v>1727</v>
      </c>
      <c r="G31" s="23">
        <v>347053000011</v>
      </c>
      <c r="H31" s="22" t="s">
        <v>286</v>
      </c>
      <c r="I31" s="22" t="s">
        <v>42</v>
      </c>
      <c r="J31" s="22" t="s">
        <v>1728</v>
      </c>
      <c r="K31" s="23">
        <v>34705300001101</v>
      </c>
      <c r="L31" s="22" t="s">
        <v>45</v>
      </c>
      <c r="M31" s="22">
        <v>4</v>
      </c>
      <c r="N31" s="22" t="s">
        <v>3993</v>
      </c>
      <c r="O31" s="63"/>
      <c r="P31" s="64">
        <v>42124.368101851855</v>
      </c>
      <c r="Q31" s="63"/>
      <c r="R31" s="22" t="s">
        <v>4541</v>
      </c>
      <c r="S31" s="22" t="s">
        <v>3992</v>
      </c>
      <c r="T31" s="63"/>
      <c r="U31" s="22" t="s">
        <v>4540</v>
      </c>
      <c r="V31" s="22" t="s">
        <v>4008</v>
      </c>
      <c r="W31" s="22" t="s">
        <v>4539</v>
      </c>
      <c r="X31" s="22" t="s">
        <v>453</v>
      </c>
      <c r="Y31" s="22" t="s">
        <v>2429</v>
      </c>
      <c r="Z31" s="22" t="s">
        <v>246</v>
      </c>
      <c r="AA31" s="22" t="s">
        <v>53</v>
      </c>
      <c r="AB31" s="22">
        <v>8</v>
      </c>
      <c r="AC31" s="22" t="s">
        <v>66</v>
      </c>
      <c r="AD31" s="22" t="s">
        <v>51</v>
      </c>
      <c r="AE31" s="22" t="s">
        <v>3990</v>
      </c>
      <c r="AF31" s="22">
        <v>2</v>
      </c>
      <c r="AG31" s="22">
        <v>4</v>
      </c>
      <c r="AH31" s="37"/>
    </row>
    <row r="32" spans="1:34" x14ac:dyDescent="0.25">
      <c r="A32" s="22">
        <v>78860</v>
      </c>
      <c r="B32" s="22">
        <v>2015</v>
      </c>
      <c r="C32" s="22" t="s">
        <v>3995</v>
      </c>
      <c r="D32" s="22">
        <v>47053</v>
      </c>
      <c r="E32" s="22" t="s">
        <v>170</v>
      </c>
      <c r="F32" s="22" t="s">
        <v>1727</v>
      </c>
      <c r="G32" s="23">
        <v>347053000011</v>
      </c>
      <c r="H32" s="22" t="s">
        <v>286</v>
      </c>
      <c r="I32" s="22" t="s">
        <v>42</v>
      </c>
      <c r="J32" s="22" t="s">
        <v>1728</v>
      </c>
      <c r="K32" s="23">
        <v>34705300001101</v>
      </c>
      <c r="L32" s="22" t="s">
        <v>45</v>
      </c>
      <c r="M32" s="22">
        <v>9</v>
      </c>
      <c r="N32" s="22" t="s">
        <v>3993</v>
      </c>
      <c r="O32" s="63"/>
      <c r="P32" s="64">
        <v>42182.770486111112</v>
      </c>
      <c r="Q32" s="63"/>
      <c r="R32" s="22" t="s">
        <v>4643</v>
      </c>
      <c r="S32" s="22" t="s">
        <v>3992</v>
      </c>
      <c r="T32" s="63"/>
      <c r="U32" s="22">
        <v>1006323448</v>
      </c>
      <c r="V32" s="22" t="s">
        <v>4015</v>
      </c>
      <c r="W32" s="22" t="s">
        <v>1471</v>
      </c>
      <c r="X32" s="22" t="s">
        <v>1082</v>
      </c>
      <c r="Y32" s="22" t="s">
        <v>215</v>
      </c>
      <c r="Z32" s="22" t="s">
        <v>409</v>
      </c>
      <c r="AA32" s="22" t="s">
        <v>53</v>
      </c>
      <c r="AB32" s="22">
        <v>19</v>
      </c>
      <c r="AC32" s="22" t="s">
        <v>66</v>
      </c>
      <c r="AD32" s="22" t="s">
        <v>51</v>
      </c>
      <c r="AE32" s="22" t="s">
        <v>3990</v>
      </c>
      <c r="AF32" s="22">
        <v>24</v>
      </c>
      <c r="AG32" s="22">
        <v>9</v>
      </c>
      <c r="AH32" s="37"/>
    </row>
    <row r="33" spans="1:34" x14ac:dyDescent="0.25">
      <c r="A33" s="22">
        <v>95483</v>
      </c>
      <c r="B33" s="22">
        <v>2015</v>
      </c>
      <c r="C33" s="22" t="s">
        <v>3995</v>
      </c>
      <c r="D33" s="22">
        <v>47053</v>
      </c>
      <c r="E33" s="22" t="s">
        <v>170</v>
      </c>
      <c r="F33" s="22" t="s">
        <v>1727</v>
      </c>
      <c r="G33" s="23">
        <v>347053000011</v>
      </c>
      <c r="H33" s="22" t="s">
        <v>286</v>
      </c>
      <c r="I33" s="22" t="s">
        <v>42</v>
      </c>
      <c r="J33" s="22" t="s">
        <v>1728</v>
      </c>
      <c r="K33" s="23">
        <v>34705300001101</v>
      </c>
      <c r="L33" s="22" t="s">
        <v>45</v>
      </c>
      <c r="M33" s="22">
        <v>8</v>
      </c>
      <c r="N33" s="22" t="s">
        <v>3993</v>
      </c>
      <c r="O33" s="63"/>
      <c r="P33" s="64">
        <v>42084.652256944442</v>
      </c>
      <c r="Q33" s="63"/>
      <c r="R33" s="22" t="s">
        <v>6070</v>
      </c>
      <c r="S33" s="22" t="s">
        <v>3992</v>
      </c>
      <c r="T33" s="63"/>
      <c r="U33" s="22">
        <v>32752943</v>
      </c>
      <c r="V33" s="22" t="s">
        <v>3991</v>
      </c>
      <c r="W33" s="22" t="s">
        <v>552</v>
      </c>
      <c r="X33" s="22" t="s">
        <v>193</v>
      </c>
      <c r="Y33" s="22" t="s">
        <v>5874</v>
      </c>
      <c r="Z33" s="22" t="s">
        <v>424</v>
      </c>
      <c r="AA33" s="22" t="s">
        <v>53</v>
      </c>
      <c r="AB33" s="22">
        <v>12</v>
      </c>
      <c r="AC33" s="22" t="s">
        <v>66</v>
      </c>
      <c r="AD33" s="22" t="s">
        <v>51</v>
      </c>
      <c r="AE33" s="22" t="s">
        <v>3990</v>
      </c>
      <c r="AF33" s="22">
        <v>5</v>
      </c>
      <c r="AG33" s="22">
        <v>8</v>
      </c>
      <c r="AH33" s="37"/>
    </row>
    <row r="34" spans="1:34" x14ac:dyDescent="0.25">
      <c r="A34" s="22">
        <v>127054</v>
      </c>
      <c r="B34" s="22">
        <v>2015</v>
      </c>
      <c r="C34" s="22" t="s">
        <v>3995</v>
      </c>
      <c r="D34" s="22">
        <v>47053</v>
      </c>
      <c r="E34" s="22" t="s">
        <v>170</v>
      </c>
      <c r="F34" s="22" t="s">
        <v>1727</v>
      </c>
      <c r="G34" s="23">
        <v>347053000011</v>
      </c>
      <c r="H34" s="22" t="s">
        <v>286</v>
      </c>
      <c r="I34" s="22" t="s">
        <v>42</v>
      </c>
      <c r="J34" s="22" t="s">
        <v>1728</v>
      </c>
      <c r="K34" s="23">
        <v>34705300001101</v>
      </c>
      <c r="L34" s="22" t="s">
        <v>45</v>
      </c>
      <c r="M34" s="22">
        <v>8</v>
      </c>
      <c r="N34" s="22" t="s">
        <v>3993</v>
      </c>
      <c r="O34" s="63"/>
      <c r="P34" s="64">
        <v>42084.527465277781</v>
      </c>
      <c r="Q34" s="63"/>
      <c r="R34" s="22" t="s">
        <v>6300</v>
      </c>
      <c r="S34" s="22" t="s">
        <v>3992</v>
      </c>
      <c r="T34" s="63"/>
      <c r="U34" s="22">
        <v>3557142</v>
      </c>
      <c r="V34" s="22" t="s">
        <v>3991</v>
      </c>
      <c r="W34" s="22" t="s">
        <v>1518</v>
      </c>
      <c r="X34" s="22" t="s">
        <v>459</v>
      </c>
      <c r="Y34" s="22" t="s">
        <v>6301</v>
      </c>
      <c r="Z34" s="22" t="s">
        <v>59</v>
      </c>
      <c r="AA34" s="22" t="s">
        <v>53</v>
      </c>
      <c r="AB34" s="22">
        <v>12</v>
      </c>
      <c r="AC34" s="22" t="s">
        <v>66</v>
      </c>
      <c r="AD34" s="22" t="s">
        <v>51</v>
      </c>
      <c r="AE34" s="22" t="s">
        <v>3990</v>
      </c>
      <c r="AF34" s="22">
        <v>6</v>
      </c>
      <c r="AG34" s="22">
        <v>8</v>
      </c>
      <c r="AH34" s="37"/>
    </row>
    <row r="35" spans="1:34" x14ac:dyDescent="0.25">
      <c r="A35" s="22">
        <v>141208</v>
      </c>
      <c r="B35" s="22">
        <v>2015</v>
      </c>
      <c r="C35" s="22" t="s">
        <v>3995</v>
      </c>
      <c r="D35" s="22">
        <v>47053</v>
      </c>
      <c r="E35" s="22" t="s">
        <v>170</v>
      </c>
      <c r="F35" s="22" t="s">
        <v>1727</v>
      </c>
      <c r="G35" s="23">
        <v>347053000011</v>
      </c>
      <c r="H35" s="22" t="s">
        <v>286</v>
      </c>
      <c r="I35" s="22" t="s">
        <v>42</v>
      </c>
      <c r="J35" s="22" t="s">
        <v>1728</v>
      </c>
      <c r="K35" s="23">
        <v>34705300001101</v>
      </c>
      <c r="L35" s="22" t="s">
        <v>45</v>
      </c>
      <c r="M35" s="22">
        <v>7</v>
      </c>
      <c r="N35" s="22" t="s">
        <v>3993</v>
      </c>
      <c r="O35" s="63"/>
      <c r="P35" s="64">
        <v>42094.926018518519</v>
      </c>
      <c r="Q35" s="63"/>
      <c r="R35" s="22" t="s">
        <v>4900</v>
      </c>
      <c r="S35" s="22" t="s">
        <v>3992</v>
      </c>
      <c r="T35" s="22">
        <v>-1</v>
      </c>
      <c r="U35" s="22">
        <v>1004486588</v>
      </c>
      <c r="V35" s="22" t="s">
        <v>4015</v>
      </c>
      <c r="W35" s="22" t="s">
        <v>477</v>
      </c>
      <c r="X35" s="22" t="s">
        <v>444</v>
      </c>
      <c r="Y35" s="22" t="s">
        <v>4898</v>
      </c>
      <c r="Z35" s="22" t="s">
        <v>3250</v>
      </c>
      <c r="AA35" s="22" t="s">
        <v>89</v>
      </c>
      <c r="AB35" s="22">
        <v>11</v>
      </c>
      <c r="AC35" s="22" t="s">
        <v>66</v>
      </c>
      <c r="AD35" s="22" t="s">
        <v>51</v>
      </c>
      <c r="AE35" s="22" t="s">
        <v>3990</v>
      </c>
      <c r="AF35" s="22">
        <v>5</v>
      </c>
      <c r="AG35" s="22">
        <v>7</v>
      </c>
      <c r="AH35" s="37"/>
    </row>
    <row r="36" spans="1:34" x14ac:dyDescent="0.25">
      <c r="A36" s="22">
        <v>249048</v>
      </c>
      <c r="B36" s="22">
        <v>2015</v>
      </c>
      <c r="C36" s="22" t="s">
        <v>3995</v>
      </c>
      <c r="D36" s="22">
        <v>47053</v>
      </c>
      <c r="E36" s="22" t="s">
        <v>170</v>
      </c>
      <c r="F36" s="22" t="s">
        <v>1727</v>
      </c>
      <c r="G36" s="23">
        <v>347053000011</v>
      </c>
      <c r="H36" s="22" t="s">
        <v>286</v>
      </c>
      <c r="I36" s="22" t="s">
        <v>42</v>
      </c>
      <c r="J36" s="22" t="s">
        <v>1728</v>
      </c>
      <c r="K36" s="23">
        <v>34705300001101</v>
      </c>
      <c r="L36" s="22" t="s">
        <v>45</v>
      </c>
      <c r="M36" s="22">
        <v>7</v>
      </c>
      <c r="N36" s="22" t="s">
        <v>3993</v>
      </c>
      <c r="O36" s="63"/>
      <c r="P36" s="64">
        <v>42084.529363425929</v>
      </c>
      <c r="Q36" s="63"/>
      <c r="R36" s="22" t="s">
        <v>7207</v>
      </c>
      <c r="S36" s="22" t="s">
        <v>3992</v>
      </c>
      <c r="T36" s="63"/>
      <c r="U36" s="22">
        <v>38733634</v>
      </c>
      <c r="V36" s="22" t="s">
        <v>3991</v>
      </c>
      <c r="W36" s="22" t="s">
        <v>5656</v>
      </c>
      <c r="X36" s="22" t="s">
        <v>2590</v>
      </c>
      <c r="Y36" s="22" t="s">
        <v>403</v>
      </c>
      <c r="Z36" s="22" t="s">
        <v>1398</v>
      </c>
      <c r="AA36" s="22" t="s">
        <v>89</v>
      </c>
      <c r="AB36" s="22">
        <v>11</v>
      </c>
      <c r="AC36" s="22" t="s">
        <v>66</v>
      </c>
      <c r="AD36" s="22" t="s">
        <v>51</v>
      </c>
      <c r="AE36" s="22" t="s">
        <v>3990</v>
      </c>
      <c r="AF36" s="22">
        <v>5</v>
      </c>
      <c r="AG36" s="22">
        <v>7</v>
      </c>
      <c r="AH36" s="37"/>
    </row>
    <row r="37" spans="1:34" x14ac:dyDescent="0.25">
      <c r="A37" s="22">
        <v>2749</v>
      </c>
      <c r="B37" s="22">
        <v>2015</v>
      </c>
      <c r="C37" s="22" t="s">
        <v>3995</v>
      </c>
      <c r="D37" s="22">
        <v>47053</v>
      </c>
      <c r="E37" s="22" t="s">
        <v>170</v>
      </c>
      <c r="F37" s="22" t="s">
        <v>2940</v>
      </c>
      <c r="G37" s="23">
        <v>347053000029</v>
      </c>
      <c r="H37" s="22" t="s">
        <v>286</v>
      </c>
      <c r="I37" s="22" t="s">
        <v>42</v>
      </c>
      <c r="J37" s="22" t="s">
        <v>2940</v>
      </c>
      <c r="K37" s="23">
        <v>34705300002901</v>
      </c>
      <c r="L37" s="22" t="s">
        <v>45</v>
      </c>
      <c r="M37" s="22">
        <v>101</v>
      </c>
      <c r="N37" s="22" t="s">
        <v>74</v>
      </c>
      <c r="O37" s="63"/>
      <c r="P37" s="64">
        <v>42277.518206018518</v>
      </c>
      <c r="Q37" s="63"/>
      <c r="R37" s="22" t="s">
        <v>5073</v>
      </c>
      <c r="S37" s="22" t="s">
        <v>3992</v>
      </c>
      <c r="T37" s="22">
        <v>-1</v>
      </c>
      <c r="U37" s="22">
        <v>43336556</v>
      </c>
      <c r="V37" s="22" t="s">
        <v>3991</v>
      </c>
      <c r="W37" s="22" t="s">
        <v>733</v>
      </c>
      <c r="X37" s="22" t="s">
        <v>453</v>
      </c>
      <c r="Y37" s="22" t="s">
        <v>282</v>
      </c>
      <c r="Z37" s="22" t="s">
        <v>2909</v>
      </c>
      <c r="AA37" s="22" t="s">
        <v>53</v>
      </c>
      <c r="AB37" s="22">
        <v>7</v>
      </c>
      <c r="AC37" s="22" t="s">
        <v>64</v>
      </c>
      <c r="AD37" s="22" t="s">
        <v>65</v>
      </c>
      <c r="AE37" s="22" t="s">
        <v>3990</v>
      </c>
      <c r="AF37" s="22">
        <v>-1</v>
      </c>
      <c r="AG37" s="22">
        <v>1</v>
      </c>
      <c r="AH37" s="37"/>
    </row>
    <row r="38" spans="1:34" x14ac:dyDescent="0.25">
      <c r="A38" s="22">
        <v>50316</v>
      </c>
      <c r="B38" s="22">
        <v>2015</v>
      </c>
      <c r="C38" s="22" t="s">
        <v>3995</v>
      </c>
      <c r="D38" s="22">
        <v>47053</v>
      </c>
      <c r="E38" s="22" t="s">
        <v>170</v>
      </c>
      <c r="F38" s="22" t="s">
        <v>2940</v>
      </c>
      <c r="G38" s="23">
        <v>347053000029</v>
      </c>
      <c r="H38" s="22" t="s">
        <v>286</v>
      </c>
      <c r="I38" s="22" t="s">
        <v>42</v>
      </c>
      <c r="J38" s="22" t="s">
        <v>2940</v>
      </c>
      <c r="K38" s="23">
        <v>34705300002901</v>
      </c>
      <c r="L38" s="22" t="s">
        <v>45</v>
      </c>
      <c r="M38" s="22">
        <v>502</v>
      </c>
      <c r="N38" s="22" t="s">
        <v>3993</v>
      </c>
      <c r="O38" s="63"/>
      <c r="P38" s="64">
        <v>42283.713287037041</v>
      </c>
      <c r="Q38" s="63"/>
      <c r="R38" s="22" t="s">
        <v>5697</v>
      </c>
      <c r="S38" s="22" t="s">
        <v>4055</v>
      </c>
      <c r="T38" s="63"/>
      <c r="U38" s="22">
        <v>1084729230</v>
      </c>
      <c r="V38" s="22" t="s">
        <v>4051</v>
      </c>
      <c r="W38" s="22" t="s">
        <v>494</v>
      </c>
      <c r="X38" s="22" t="s">
        <v>5224</v>
      </c>
      <c r="Y38" s="22" t="s">
        <v>246</v>
      </c>
      <c r="Z38" s="22" t="s">
        <v>409</v>
      </c>
      <c r="AA38" s="22" t="s">
        <v>53</v>
      </c>
      <c r="AB38" s="22">
        <v>9</v>
      </c>
      <c r="AC38" s="22" t="s">
        <v>66</v>
      </c>
      <c r="AD38" s="22" t="s">
        <v>51</v>
      </c>
      <c r="AE38" s="22" t="s">
        <v>3990</v>
      </c>
      <c r="AF38" s="22">
        <v>2</v>
      </c>
      <c r="AG38" s="22">
        <v>5</v>
      </c>
      <c r="AH38" s="37"/>
    </row>
    <row r="39" spans="1:34" x14ac:dyDescent="0.25">
      <c r="A39" s="22">
        <v>95467</v>
      </c>
      <c r="B39" s="22">
        <v>2015</v>
      </c>
      <c r="C39" s="22" t="s">
        <v>3995</v>
      </c>
      <c r="D39" s="22">
        <v>47053</v>
      </c>
      <c r="E39" s="22" t="s">
        <v>170</v>
      </c>
      <c r="F39" s="22" t="s">
        <v>2940</v>
      </c>
      <c r="G39" s="23">
        <v>347053000029</v>
      </c>
      <c r="H39" s="22" t="s">
        <v>286</v>
      </c>
      <c r="I39" s="22" t="s">
        <v>42</v>
      </c>
      <c r="J39" s="22" t="s">
        <v>2940</v>
      </c>
      <c r="K39" s="23">
        <v>34705300002901</v>
      </c>
      <c r="L39" s="22" t="s">
        <v>45</v>
      </c>
      <c r="M39" s="22">
        <v>3</v>
      </c>
      <c r="N39" s="22" t="s">
        <v>74</v>
      </c>
      <c r="O39" s="63"/>
      <c r="P39" s="64">
        <v>42277.513425925928</v>
      </c>
      <c r="Q39" s="63"/>
      <c r="R39" s="22" t="s">
        <v>6069</v>
      </c>
      <c r="S39" s="22" t="s">
        <v>4055</v>
      </c>
      <c r="T39" s="22">
        <v>-1</v>
      </c>
      <c r="U39" s="22">
        <v>1004285876</v>
      </c>
      <c r="V39" s="22" t="s">
        <v>3991</v>
      </c>
      <c r="W39" s="22" t="s">
        <v>552</v>
      </c>
      <c r="X39" s="22" t="s">
        <v>1478</v>
      </c>
      <c r="Y39" s="22" t="s">
        <v>1466</v>
      </c>
      <c r="Z39" s="22" t="s">
        <v>451</v>
      </c>
      <c r="AA39" s="22" t="s">
        <v>89</v>
      </c>
      <c r="AB39" s="22">
        <v>4</v>
      </c>
      <c r="AC39" s="22" t="s">
        <v>64</v>
      </c>
      <c r="AD39" s="22" t="s">
        <v>65</v>
      </c>
      <c r="AE39" s="22" t="s">
        <v>3990</v>
      </c>
      <c r="AF39" s="22">
        <v>-2</v>
      </c>
      <c r="AG39" s="22">
        <v>0</v>
      </c>
      <c r="AH39" s="37"/>
    </row>
    <row r="40" spans="1:34" x14ac:dyDescent="0.25">
      <c r="A40" s="22">
        <v>111723</v>
      </c>
      <c r="B40" s="22">
        <v>2015</v>
      </c>
      <c r="C40" s="22" t="s">
        <v>3995</v>
      </c>
      <c r="D40" s="22">
        <v>47053</v>
      </c>
      <c r="E40" s="22" t="s">
        <v>170</v>
      </c>
      <c r="F40" s="22" t="s">
        <v>2940</v>
      </c>
      <c r="G40" s="23">
        <v>347053000029</v>
      </c>
      <c r="H40" s="22" t="s">
        <v>286</v>
      </c>
      <c r="I40" s="22" t="s">
        <v>42</v>
      </c>
      <c r="J40" s="22" t="s">
        <v>2940</v>
      </c>
      <c r="K40" s="23">
        <v>34705300002901</v>
      </c>
      <c r="L40" s="22" t="s">
        <v>45</v>
      </c>
      <c r="M40" s="22">
        <v>601</v>
      </c>
      <c r="N40" s="22" t="s">
        <v>3993</v>
      </c>
      <c r="O40" s="63"/>
      <c r="P40" s="64">
        <v>42053.772835648146</v>
      </c>
      <c r="Q40" s="63"/>
      <c r="R40" s="22" t="s">
        <v>6200</v>
      </c>
      <c r="S40" s="22" t="s">
        <v>3992</v>
      </c>
      <c r="T40" s="22">
        <v>-1</v>
      </c>
      <c r="U40" s="22">
        <v>1004494548</v>
      </c>
      <c r="V40" s="22" t="s">
        <v>4015</v>
      </c>
      <c r="W40" s="22" t="s">
        <v>98</v>
      </c>
      <c r="X40" s="22" t="s">
        <v>5115</v>
      </c>
      <c r="Y40" s="22" t="s">
        <v>1037</v>
      </c>
      <c r="Z40" s="22" t="s">
        <v>271</v>
      </c>
      <c r="AA40" s="22" t="s">
        <v>53</v>
      </c>
      <c r="AB40" s="22">
        <v>12</v>
      </c>
      <c r="AC40" s="22" t="s">
        <v>66</v>
      </c>
      <c r="AD40" s="22" t="s">
        <v>51</v>
      </c>
      <c r="AE40" s="22" t="s">
        <v>3990</v>
      </c>
      <c r="AF40" s="22">
        <v>4</v>
      </c>
      <c r="AG40" s="22">
        <v>6</v>
      </c>
      <c r="AH40" s="37"/>
    </row>
    <row r="41" spans="1:34" x14ac:dyDescent="0.25">
      <c r="A41" s="22">
        <v>127259</v>
      </c>
      <c r="B41" s="22">
        <v>2015</v>
      </c>
      <c r="C41" s="22" t="s">
        <v>3995</v>
      </c>
      <c r="D41" s="22">
        <v>47053</v>
      </c>
      <c r="E41" s="22" t="s">
        <v>170</v>
      </c>
      <c r="F41" s="22" t="s">
        <v>2940</v>
      </c>
      <c r="G41" s="23">
        <v>347053000029</v>
      </c>
      <c r="H41" s="22" t="s">
        <v>286</v>
      </c>
      <c r="I41" s="22" t="s">
        <v>42</v>
      </c>
      <c r="J41" s="22" t="s">
        <v>2940</v>
      </c>
      <c r="K41" s="23">
        <v>34705300002901</v>
      </c>
      <c r="L41" s="22" t="s">
        <v>45</v>
      </c>
      <c r="M41" s="22">
        <v>3</v>
      </c>
      <c r="N41" s="22" t="s">
        <v>74</v>
      </c>
      <c r="O41" s="63"/>
      <c r="P41" s="64">
        <v>42277.514340277776</v>
      </c>
      <c r="Q41" s="63"/>
      <c r="R41" s="22" t="s">
        <v>6305</v>
      </c>
      <c r="S41" s="22" t="s">
        <v>3992</v>
      </c>
      <c r="T41" s="22">
        <v>-1</v>
      </c>
      <c r="U41" s="22">
        <v>1984735208</v>
      </c>
      <c r="V41" s="22" t="s">
        <v>3991</v>
      </c>
      <c r="W41" s="22" t="s">
        <v>2119</v>
      </c>
      <c r="X41" s="22" t="s">
        <v>586</v>
      </c>
      <c r="Y41" s="22" t="s">
        <v>3145</v>
      </c>
      <c r="Z41" s="22" t="s">
        <v>155</v>
      </c>
      <c r="AA41" s="22" t="s">
        <v>89</v>
      </c>
      <c r="AB41" s="22">
        <v>7</v>
      </c>
      <c r="AC41" s="22" t="s">
        <v>64</v>
      </c>
      <c r="AD41" s="22" t="s">
        <v>65</v>
      </c>
      <c r="AE41" s="22" t="s">
        <v>3990</v>
      </c>
      <c r="AF41" s="22">
        <v>1</v>
      </c>
      <c r="AG41" s="22">
        <v>0</v>
      </c>
      <c r="AH41" s="37"/>
    </row>
    <row r="42" spans="1:34" x14ac:dyDescent="0.25">
      <c r="A42" s="22">
        <v>132903</v>
      </c>
      <c r="B42" s="22">
        <v>2015</v>
      </c>
      <c r="C42" s="22" t="s">
        <v>3995</v>
      </c>
      <c r="D42" s="22">
        <v>47053</v>
      </c>
      <c r="E42" s="22" t="s">
        <v>170</v>
      </c>
      <c r="F42" s="22" t="s">
        <v>2940</v>
      </c>
      <c r="G42" s="23">
        <v>347053000029</v>
      </c>
      <c r="H42" s="22" t="s">
        <v>286</v>
      </c>
      <c r="I42" s="22" t="s">
        <v>42</v>
      </c>
      <c r="J42" s="22" t="s">
        <v>2940</v>
      </c>
      <c r="K42" s="23">
        <v>34705300002901</v>
      </c>
      <c r="L42" s="22" t="s">
        <v>45</v>
      </c>
      <c r="M42" s="22">
        <v>201</v>
      </c>
      <c r="N42" s="22" t="s">
        <v>74</v>
      </c>
      <c r="O42" s="63"/>
      <c r="P42" s="64">
        <v>42277.521018518521</v>
      </c>
      <c r="Q42" s="63"/>
      <c r="R42" s="22" t="s">
        <v>6351</v>
      </c>
      <c r="S42" s="22" t="s">
        <v>3992</v>
      </c>
      <c r="T42" s="22">
        <v>-1</v>
      </c>
      <c r="U42" s="22">
        <v>1081801429</v>
      </c>
      <c r="V42" s="22" t="s">
        <v>4015</v>
      </c>
      <c r="W42" s="22" t="s">
        <v>244</v>
      </c>
      <c r="X42" s="22" t="s">
        <v>486</v>
      </c>
      <c r="Y42" s="22" t="s">
        <v>5258</v>
      </c>
      <c r="Z42" s="22" t="s">
        <v>3248</v>
      </c>
      <c r="AA42" s="22" t="s">
        <v>89</v>
      </c>
      <c r="AB42" s="22">
        <v>7</v>
      </c>
      <c r="AC42" s="22" t="s">
        <v>64</v>
      </c>
      <c r="AD42" s="22" t="s">
        <v>65</v>
      </c>
      <c r="AE42" s="22" t="s">
        <v>3990</v>
      </c>
      <c r="AF42" s="22">
        <v>0</v>
      </c>
      <c r="AG42" s="22">
        <v>2</v>
      </c>
      <c r="AH42" s="37"/>
    </row>
    <row r="43" spans="1:34" x14ac:dyDescent="0.25">
      <c r="A43" s="22">
        <v>12069</v>
      </c>
      <c r="B43" s="22">
        <v>2015</v>
      </c>
      <c r="C43" s="22" t="s">
        <v>3995</v>
      </c>
      <c r="D43" s="22">
        <v>47053</v>
      </c>
      <c r="E43" s="22" t="s">
        <v>170</v>
      </c>
      <c r="F43" s="22" t="s">
        <v>707</v>
      </c>
      <c r="G43" s="23">
        <v>347053001891</v>
      </c>
      <c r="H43" s="22" t="s">
        <v>286</v>
      </c>
      <c r="I43" s="22" t="s">
        <v>42</v>
      </c>
      <c r="J43" s="22" t="s">
        <v>708</v>
      </c>
      <c r="K43" s="23">
        <v>34705300189101</v>
      </c>
      <c r="L43" s="22" t="s">
        <v>45</v>
      </c>
      <c r="M43" s="22" t="s">
        <v>4711</v>
      </c>
      <c r="N43" s="22" t="s">
        <v>74</v>
      </c>
      <c r="O43" s="63"/>
      <c r="P43" s="64">
        <v>42285.480266203704</v>
      </c>
      <c r="Q43" s="63"/>
      <c r="R43" s="22" t="s">
        <v>5250</v>
      </c>
      <c r="S43" s="22" t="s">
        <v>3992</v>
      </c>
      <c r="T43" s="22">
        <v>-1</v>
      </c>
      <c r="U43" s="22">
        <v>1066282373</v>
      </c>
      <c r="V43" s="22" t="s">
        <v>3991</v>
      </c>
      <c r="W43" s="22" t="s">
        <v>467</v>
      </c>
      <c r="X43" s="22" t="s">
        <v>544</v>
      </c>
      <c r="Y43" s="22" t="s">
        <v>2679</v>
      </c>
      <c r="Z43" s="22" t="s">
        <v>510</v>
      </c>
      <c r="AA43" s="22" t="s">
        <v>53</v>
      </c>
      <c r="AB43" s="22">
        <v>7</v>
      </c>
      <c r="AC43" s="22" t="s">
        <v>66</v>
      </c>
      <c r="AD43" s="22" t="s">
        <v>51</v>
      </c>
      <c r="AE43" s="22" t="s">
        <v>3990</v>
      </c>
      <c r="AF43" s="22">
        <v>0</v>
      </c>
      <c r="AG43" s="22">
        <v>2</v>
      </c>
      <c r="AH43" s="37"/>
    </row>
    <row r="44" spans="1:34" x14ac:dyDescent="0.25">
      <c r="A44" s="22">
        <v>42326</v>
      </c>
      <c r="B44" s="22">
        <v>2015</v>
      </c>
      <c r="C44" s="22" t="s">
        <v>3995</v>
      </c>
      <c r="D44" s="22">
        <v>47053</v>
      </c>
      <c r="E44" s="22" t="s">
        <v>170</v>
      </c>
      <c r="F44" s="22" t="s">
        <v>707</v>
      </c>
      <c r="G44" s="23">
        <v>347053001891</v>
      </c>
      <c r="H44" s="22" t="s">
        <v>286</v>
      </c>
      <c r="I44" s="22" t="s">
        <v>42</v>
      </c>
      <c r="J44" s="22" t="s">
        <v>708</v>
      </c>
      <c r="K44" s="23">
        <v>34705300189101</v>
      </c>
      <c r="L44" s="22" t="s">
        <v>45</v>
      </c>
      <c r="M44" s="22">
        <v>2</v>
      </c>
      <c r="N44" s="22" t="s">
        <v>74</v>
      </c>
      <c r="O44" s="63"/>
      <c r="P44" s="64">
        <v>42188.823784722219</v>
      </c>
      <c r="Q44" s="63"/>
      <c r="R44" s="22" t="s">
        <v>5632</v>
      </c>
      <c r="S44" s="22" t="s">
        <v>3992</v>
      </c>
      <c r="T44" s="22">
        <v>-1</v>
      </c>
      <c r="U44" s="22">
        <v>1084737648</v>
      </c>
      <c r="V44" s="22" t="s">
        <v>3991</v>
      </c>
      <c r="W44" s="22" t="s">
        <v>444</v>
      </c>
      <c r="X44" s="22" t="s">
        <v>509</v>
      </c>
      <c r="Y44" s="22" t="s">
        <v>507</v>
      </c>
      <c r="Z44" s="22" t="s">
        <v>464</v>
      </c>
      <c r="AA44" s="22" t="s">
        <v>53</v>
      </c>
      <c r="AB44" s="22">
        <v>5</v>
      </c>
      <c r="AC44" s="22" t="s">
        <v>64</v>
      </c>
      <c r="AD44" s="22" t="s">
        <v>65</v>
      </c>
      <c r="AE44" s="22" t="s">
        <v>3990</v>
      </c>
      <c r="AF44" s="22">
        <v>1</v>
      </c>
      <c r="AG44" s="22">
        <v>0</v>
      </c>
      <c r="AH44" s="37"/>
    </row>
    <row r="45" spans="1:34" x14ac:dyDescent="0.25">
      <c r="A45" s="22">
        <v>44272</v>
      </c>
      <c r="B45" s="22">
        <v>2015</v>
      </c>
      <c r="C45" s="22" t="s">
        <v>3995</v>
      </c>
      <c r="D45" s="22">
        <v>47053</v>
      </c>
      <c r="E45" s="22" t="s">
        <v>170</v>
      </c>
      <c r="F45" s="22" t="s">
        <v>707</v>
      </c>
      <c r="G45" s="23">
        <v>347053001891</v>
      </c>
      <c r="H45" s="22" t="s">
        <v>286</v>
      </c>
      <c r="I45" s="22" t="s">
        <v>42</v>
      </c>
      <c r="J45" s="22" t="s">
        <v>708</v>
      </c>
      <c r="K45" s="23">
        <v>34705300189101</v>
      </c>
      <c r="L45" s="22" t="s">
        <v>45</v>
      </c>
      <c r="M45" s="22">
        <v>103</v>
      </c>
      <c r="N45" s="22" t="s">
        <v>74</v>
      </c>
      <c r="O45" s="63"/>
      <c r="P45" s="64">
        <v>42157.38449074074</v>
      </c>
      <c r="Q45" s="63"/>
      <c r="R45" s="22" t="s">
        <v>5641</v>
      </c>
      <c r="S45" s="22" t="s">
        <v>3992</v>
      </c>
      <c r="T45" s="22">
        <v>-1</v>
      </c>
      <c r="U45" s="22">
        <v>1081803326</v>
      </c>
      <c r="V45" s="22" t="s">
        <v>3991</v>
      </c>
      <c r="W45" s="22" t="s">
        <v>174</v>
      </c>
      <c r="X45" s="22" t="s">
        <v>301</v>
      </c>
      <c r="Y45" s="22" t="s">
        <v>781</v>
      </c>
      <c r="Z45" s="22" t="s">
        <v>207</v>
      </c>
      <c r="AA45" s="22" t="s">
        <v>89</v>
      </c>
      <c r="AB45" s="22">
        <v>6</v>
      </c>
      <c r="AC45" s="22" t="s">
        <v>66</v>
      </c>
      <c r="AD45" s="22" t="s">
        <v>51</v>
      </c>
      <c r="AE45" s="63"/>
      <c r="AF45" s="22">
        <v>1</v>
      </c>
      <c r="AG45" s="22">
        <v>3</v>
      </c>
      <c r="AH45" s="37"/>
    </row>
    <row r="46" spans="1:34" x14ac:dyDescent="0.25">
      <c r="A46" s="22">
        <v>50449</v>
      </c>
      <c r="B46" s="22">
        <v>2015</v>
      </c>
      <c r="C46" s="22" t="s">
        <v>3995</v>
      </c>
      <c r="D46" s="22">
        <v>47053</v>
      </c>
      <c r="E46" s="22" t="s">
        <v>170</v>
      </c>
      <c r="F46" s="22" t="s">
        <v>707</v>
      </c>
      <c r="G46" s="23">
        <v>347053001891</v>
      </c>
      <c r="H46" s="22" t="s">
        <v>286</v>
      </c>
      <c r="I46" s="22" t="s">
        <v>42</v>
      </c>
      <c r="J46" s="22" t="s">
        <v>708</v>
      </c>
      <c r="K46" s="23">
        <v>34705300189101</v>
      </c>
      <c r="L46" s="22" t="s">
        <v>45</v>
      </c>
      <c r="M46" s="22" t="s">
        <v>4711</v>
      </c>
      <c r="N46" s="22" t="s">
        <v>74</v>
      </c>
      <c r="O46" s="63"/>
      <c r="P46" s="64">
        <v>42285.517881944441</v>
      </c>
      <c r="Q46" s="63"/>
      <c r="R46" s="22" t="s">
        <v>5700</v>
      </c>
      <c r="S46" s="22" t="s">
        <v>3992</v>
      </c>
      <c r="T46" s="22">
        <v>-1</v>
      </c>
      <c r="U46" s="22">
        <v>1084738004</v>
      </c>
      <c r="V46" s="22" t="s">
        <v>3991</v>
      </c>
      <c r="W46" s="22" t="s">
        <v>494</v>
      </c>
      <c r="X46" s="22" t="s">
        <v>645</v>
      </c>
      <c r="Y46" s="22" t="s">
        <v>282</v>
      </c>
      <c r="Z46" s="22" t="s">
        <v>59</v>
      </c>
      <c r="AA46" s="22" t="s">
        <v>53</v>
      </c>
      <c r="AB46" s="22">
        <v>9</v>
      </c>
      <c r="AC46" s="22" t="s">
        <v>66</v>
      </c>
      <c r="AD46" s="22" t="s">
        <v>51</v>
      </c>
      <c r="AE46" s="22" t="s">
        <v>3990</v>
      </c>
      <c r="AF46" s="22">
        <v>2</v>
      </c>
      <c r="AG46" s="22">
        <v>4</v>
      </c>
      <c r="AH46" s="37"/>
    </row>
    <row r="47" spans="1:34" x14ac:dyDescent="0.25">
      <c r="A47" s="22">
        <v>50925</v>
      </c>
      <c r="B47" s="22">
        <v>2015</v>
      </c>
      <c r="C47" s="22" t="s">
        <v>3995</v>
      </c>
      <c r="D47" s="22">
        <v>47053</v>
      </c>
      <c r="E47" s="22" t="s">
        <v>170</v>
      </c>
      <c r="F47" s="22" t="s">
        <v>707</v>
      </c>
      <c r="G47" s="23">
        <v>347053001891</v>
      </c>
      <c r="H47" s="22" t="s">
        <v>286</v>
      </c>
      <c r="I47" s="22" t="s">
        <v>42</v>
      </c>
      <c r="J47" s="22" t="s">
        <v>708</v>
      </c>
      <c r="K47" s="23">
        <v>34705300189101</v>
      </c>
      <c r="L47" s="22" t="s">
        <v>45</v>
      </c>
      <c r="M47" s="22">
        <v>6</v>
      </c>
      <c r="N47" s="22" t="s">
        <v>74</v>
      </c>
      <c r="O47" s="63"/>
      <c r="P47" s="64">
        <v>42278.415729166663</v>
      </c>
      <c r="Q47" s="63"/>
      <c r="R47" s="22" t="s">
        <v>5708</v>
      </c>
      <c r="S47" s="22" t="s">
        <v>3992</v>
      </c>
      <c r="T47" s="22">
        <v>-1</v>
      </c>
      <c r="U47" s="22">
        <v>1081805347</v>
      </c>
      <c r="V47" s="22" t="s">
        <v>3991</v>
      </c>
      <c r="W47" s="22" t="s">
        <v>494</v>
      </c>
      <c r="X47" s="22" t="s">
        <v>1608</v>
      </c>
      <c r="Y47" s="22" t="s">
        <v>2803</v>
      </c>
      <c r="Z47" s="22" t="s">
        <v>59</v>
      </c>
      <c r="AA47" s="22" t="s">
        <v>53</v>
      </c>
      <c r="AB47" s="22">
        <v>6</v>
      </c>
      <c r="AC47" s="22" t="s">
        <v>66</v>
      </c>
      <c r="AD47" s="22" t="s">
        <v>51</v>
      </c>
      <c r="AE47" s="22" t="s">
        <v>3990</v>
      </c>
      <c r="AF47" s="22">
        <v>1</v>
      </c>
      <c r="AG47" s="22">
        <v>0</v>
      </c>
      <c r="AH47" s="37"/>
    </row>
    <row r="48" spans="1:34" x14ac:dyDescent="0.25">
      <c r="A48" s="22">
        <v>75867</v>
      </c>
      <c r="B48" s="22">
        <v>2015</v>
      </c>
      <c r="C48" s="22" t="s">
        <v>3995</v>
      </c>
      <c r="D48" s="22">
        <v>47053</v>
      </c>
      <c r="E48" s="22" t="s">
        <v>170</v>
      </c>
      <c r="F48" s="22" t="s">
        <v>707</v>
      </c>
      <c r="G48" s="23">
        <v>347053001891</v>
      </c>
      <c r="H48" s="22" t="s">
        <v>286</v>
      </c>
      <c r="I48" s="22" t="s">
        <v>42</v>
      </c>
      <c r="J48" s="22" t="s">
        <v>708</v>
      </c>
      <c r="K48" s="23">
        <v>34705300189101</v>
      </c>
      <c r="L48" s="22" t="s">
        <v>45</v>
      </c>
      <c r="M48" s="22" t="s">
        <v>4711</v>
      </c>
      <c r="N48" s="22" t="s">
        <v>74</v>
      </c>
      <c r="O48" s="63"/>
      <c r="P48" s="64">
        <v>42285.443391203706</v>
      </c>
      <c r="Q48" s="63"/>
      <c r="R48" s="22" t="s">
        <v>5908</v>
      </c>
      <c r="S48" s="22" t="s">
        <v>3992</v>
      </c>
      <c r="T48" s="22">
        <v>-1</v>
      </c>
      <c r="U48" s="22">
        <v>1084731111</v>
      </c>
      <c r="V48" s="22" t="s">
        <v>3991</v>
      </c>
      <c r="W48" s="22" t="s">
        <v>534</v>
      </c>
      <c r="X48" s="22" t="s">
        <v>260</v>
      </c>
      <c r="Y48" s="22" t="s">
        <v>3984</v>
      </c>
      <c r="Z48" s="22" t="s">
        <v>5529</v>
      </c>
      <c r="AA48" s="22" t="s">
        <v>89</v>
      </c>
      <c r="AB48" s="22">
        <v>10</v>
      </c>
      <c r="AC48" s="22" t="s">
        <v>66</v>
      </c>
      <c r="AD48" s="22" t="s">
        <v>51</v>
      </c>
      <c r="AE48" s="22" t="s">
        <v>3990</v>
      </c>
      <c r="AF48" s="22">
        <v>2</v>
      </c>
      <c r="AG48" s="22">
        <v>1</v>
      </c>
      <c r="AH48" s="37"/>
    </row>
    <row r="49" spans="1:34" x14ac:dyDescent="0.25">
      <c r="A49" s="22">
        <v>112681</v>
      </c>
      <c r="B49" s="22">
        <v>2015</v>
      </c>
      <c r="C49" s="22" t="s">
        <v>3995</v>
      </c>
      <c r="D49" s="22">
        <v>47053</v>
      </c>
      <c r="E49" s="22" t="s">
        <v>170</v>
      </c>
      <c r="F49" s="22" t="s">
        <v>707</v>
      </c>
      <c r="G49" s="23">
        <v>347053001891</v>
      </c>
      <c r="H49" s="22" t="s">
        <v>286</v>
      </c>
      <c r="I49" s="22" t="s">
        <v>42</v>
      </c>
      <c r="J49" s="22" t="s">
        <v>708</v>
      </c>
      <c r="K49" s="23">
        <v>34705300189101</v>
      </c>
      <c r="L49" s="22" t="s">
        <v>45</v>
      </c>
      <c r="M49" s="22">
        <v>103</v>
      </c>
      <c r="N49" s="22" t="s">
        <v>74</v>
      </c>
      <c r="O49" s="63"/>
      <c r="P49" s="64">
        <v>42285.501550925925</v>
      </c>
      <c r="Q49" s="63"/>
      <c r="R49" s="22" t="s">
        <v>6203</v>
      </c>
      <c r="S49" s="22" t="s">
        <v>3992</v>
      </c>
      <c r="T49" s="22">
        <v>-1</v>
      </c>
      <c r="U49" s="22">
        <v>1084736318</v>
      </c>
      <c r="V49" s="22" t="s">
        <v>3991</v>
      </c>
      <c r="W49" s="22" t="s">
        <v>98</v>
      </c>
      <c r="X49" s="22" t="s">
        <v>1737</v>
      </c>
      <c r="Y49" s="22" t="s">
        <v>405</v>
      </c>
      <c r="Z49" s="22" t="s">
        <v>299</v>
      </c>
      <c r="AA49" s="22" t="s">
        <v>89</v>
      </c>
      <c r="AB49" s="22">
        <v>7</v>
      </c>
      <c r="AC49" s="22" t="s">
        <v>64</v>
      </c>
      <c r="AD49" s="22" t="s">
        <v>65</v>
      </c>
      <c r="AE49" s="22" t="s">
        <v>3990</v>
      </c>
      <c r="AF49" s="22">
        <v>1</v>
      </c>
      <c r="AG49" s="22">
        <v>3</v>
      </c>
      <c r="AH49" s="37"/>
    </row>
    <row r="50" spans="1:34" x14ac:dyDescent="0.25">
      <c r="A50" s="22">
        <v>127497</v>
      </c>
      <c r="B50" s="22">
        <v>2015</v>
      </c>
      <c r="C50" s="22" t="s">
        <v>3995</v>
      </c>
      <c r="D50" s="22">
        <v>47053</v>
      </c>
      <c r="E50" s="22" t="s">
        <v>170</v>
      </c>
      <c r="F50" s="22" t="s">
        <v>707</v>
      </c>
      <c r="G50" s="23">
        <v>347053001891</v>
      </c>
      <c r="H50" s="22" t="s">
        <v>286</v>
      </c>
      <c r="I50" s="22" t="s">
        <v>42</v>
      </c>
      <c r="J50" s="22" t="s">
        <v>708</v>
      </c>
      <c r="K50" s="23">
        <v>34705300189101</v>
      </c>
      <c r="L50" s="22" t="s">
        <v>45</v>
      </c>
      <c r="M50" s="22">
        <v>5</v>
      </c>
      <c r="N50" s="22" t="s">
        <v>74</v>
      </c>
      <c r="O50" s="63"/>
      <c r="P50" s="64">
        <v>42156.410011574073</v>
      </c>
      <c r="Q50" s="63"/>
      <c r="R50" s="22" t="s">
        <v>6308</v>
      </c>
      <c r="S50" s="22" t="s">
        <v>3992</v>
      </c>
      <c r="T50" s="22">
        <v>-1</v>
      </c>
      <c r="U50" s="22">
        <v>1084740533</v>
      </c>
      <c r="V50" s="22" t="s">
        <v>3991</v>
      </c>
      <c r="W50" s="22" t="s">
        <v>2591</v>
      </c>
      <c r="X50" s="22" t="s">
        <v>2591</v>
      </c>
      <c r="Y50" s="22" t="s">
        <v>2849</v>
      </c>
      <c r="Z50" s="63"/>
      <c r="AA50" s="22" t="s">
        <v>89</v>
      </c>
      <c r="AB50" s="22">
        <v>4</v>
      </c>
      <c r="AC50" s="22" t="s">
        <v>66</v>
      </c>
      <c r="AD50" s="22" t="s">
        <v>51</v>
      </c>
      <c r="AE50" s="22" t="s">
        <v>3990</v>
      </c>
      <c r="AF50" s="22">
        <v>-2</v>
      </c>
      <c r="AG50" s="22">
        <v>0</v>
      </c>
      <c r="AH50" s="37"/>
    </row>
    <row r="51" spans="1:34" x14ac:dyDescent="0.25">
      <c r="A51" s="22">
        <v>227168</v>
      </c>
      <c r="B51" s="22">
        <v>2015</v>
      </c>
      <c r="C51" s="22" t="s">
        <v>3995</v>
      </c>
      <c r="D51" s="22">
        <v>47053</v>
      </c>
      <c r="E51" s="22" t="s">
        <v>170</v>
      </c>
      <c r="F51" s="22" t="s">
        <v>707</v>
      </c>
      <c r="G51" s="23">
        <v>347053001891</v>
      </c>
      <c r="H51" s="22" t="s">
        <v>286</v>
      </c>
      <c r="I51" s="22" t="s">
        <v>42</v>
      </c>
      <c r="J51" s="22" t="s">
        <v>708</v>
      </c>
      <c r="K51" s="23">
        <v>34705300189101</v>
      </c>
      <c r="L51" s="22" t="s">
        <v>45</v>
      </c>
      <c r="M51" s="22">
        <v>15</v>
      </c>
      <c r="N51" s="22" t="s">
        <v>74</v>
      </c>
      <c r="O51" s="63"/>
      <c r="P51" s="64">
        <v>42188.851620370369</v>
      </c>
      <c r="Q51" s="63"/>
      <c r="R51" s="22" t="s">
        <v>7046</v>
      </c>
      <c r="S51" s="22" t="s">
        <v>3992</v>
      </c>
      <c r="T51" s="22">
        <v>-1</v>
      </c>
      <c r="U51" s="22">
        <v>1080671142</v>
      </c>
      <c r="V51" s="22" t="s">
        <v>4015</v>
      </c>
      <c r="W51" s="22" t="s">
        <v>5994</v>
      </c>
      <c r="X51" s="22" t="s">
        <v>317</v>
      </c>
      <c r="Y51" s="22" t="s">
        <v>5157</v>
      </c>
      <c r="Z51" s="22" t="s">
        <v>560</v>
      </c>
      <c r="AA51" s="22" t="s">
        <v>89</v>
      </c>
      <c r="AB51" s="22">
        <v>7</v>
      </c>
      <c r="AC51" s="22" t="s">
        <v>64</v>
      </c>
      <c r="AD51" s="22" t="s">
        <v>65</v>
      </c>
      <c r="AE51" s="22" t="s">
        <v>3990</v>
      </c>
      <c r="AF51" s="22">
        <v>2</v>
      </c>
      <c r="AG51" s="22">
        <v>1</v>
      </c>
      <c r="AH51" s="37"/>
    </row>
    <row r="52" spans="1:34" x14ac:dyDescent="0.25">
      <c r="A52" s="22">
        <v>233561</v>
      </c>
      <c r="B52" s="22">
        <v>2015</v>
      </c>
      <c r="C52" s="22" t="s">
        <v>3995</v>
      </c>
      <c r="D52" s="22">
        <v>47053</v>
      </c>
      <c r="E52" s="22" t="s">
        <v>170</v>
      </c>
      <c r="F52" s="22" t="s">
        <v>707</v>
      </c>
      <c r="G52" s="23">
        <v>347053001891</v>
      </c>
      <c r="H52" s="22" t="s">
        <v>286</v>
      </c>
      <c r="I52" s="22" t="s">
        <v>42</v>
      </c>
      <c r="J52" s="22" t="s">
        <v>708</v>
      </c>
      <c r="K52" s="23">
        <v>34705300189101</v>
      </c>
      <c r="L52" s="22" t="s">
        <v>45</v>
      </c>
      <c r="M52" s="22" t="s">
        <v>4711</v>
      </c>
      <c r="N52" s="22" t="s">
        <v>74</v>
      </c>
      <c r="O52" s="63"/>
      <c r="P52" s="64">
        <v>42285.361643518518</v>
      </c>
      <c r="Q52" s="63"/>
      <c r="R52" s="22" t="s">
        <v>7096</v>
      </c>
      <c r="S52" s="22" t="s">
        <v>3992</v>
      </c>
      <c r="T52" s="22">
        <v>-1</v>
      </c>
      <c r="U52" s="22">
        <v>1084740837</v>
      </c>
      <c r="V52" s="22" t="s">
        <v>3991</v>
      </c>
      <c r="W52" s="22" t="s">
        <v>301</v>
      </c>
      <c r="X52" s="22" t="s">
        <v>494</v>
      </c>
      <c r="Y52" s="22" t="s">
        <v>607</v>
      </c>
      <c r="Z52" s="22" t="s">
        <v>155</v>
      </c>
      <c r="AA52" s="22" t="s">
        <v>89</v>
      </c>
      <c r="AB52" s="22">
        <v>4</v>
      </c>
      <c r="AC52" s="22" t="s">
        <v>66</v>
      </c>
      <c r="AD52" s="22" t="s">
        <v>51</v>
      </c>
      <c r="AE52" s="22" t="s">
        <v>3990</v>
      </c>
      <c r="AF52" s="22">
        <v>-2</v>
      </c>
      <c r="AG52" s="22">
        <v>0</v>
      </c>
      <c r="AH52" s="37"/>
    </row>
    <row r="53" spans="1:34" x14ac:dyDescent="0.25">
      <c r="A53" s="22">
        <v>240275</v>
      </c>
      <c r="B53" s="22">
        <v>2015</v>
      </c>
      <c r="C53" s="22" t="s">
        <v>3995</v>
      </c>
      <c r="D53" s="22">
        <v>47053</v>
      </c>
      <c r="E53" s="22" t="s">
        <v>170</v>
      </c>
      <c r="F53" s="22" t="s">
        <v>707</v>
      </c>
      <c r="G53" s="23">
        <v>347053001891</v>
      </c>
      <c r="H53" s="22" t="s">
        <v>286</v>
      </c>
      <c r="I53" s="22" t="s">
        <v>42</v>
      </c>
      <c r="J53" s="22" t="s">
        <v>708</v>
      </c>
      <c r="K53" s="23">
        <v>34705300189101</v>
      </c>
      <c r="L53" s="22" t="s">
        <v>45</v>
      </c>
      <c r="M53" s="22">
        <v>5</v>
      </c>
      <c r="N53" s="22" t="s">
        <v>74</v>
      </c>
      <c r="O53" s="63"/>
      <c r="P53" s="64">
        <v>42142.755254629628</v>
      </c>
      <c r="Q53" s="63"/>
      <c r="R53" s="22" t="s">
        <v>7132</v>
      </c>
      <c r="S53" s="22" t="s">
        <v>3992</v>
      </c>
      <c r="T53" s="22">
        <v>-1</v>
      </c>
      <c r="U53" s="22">
        <v>1083559088</v>
      </c>
      <c r="V53" s="22" t="s">
        <v>3991</v>
      </c>
      <c r="W53" s="22" t="s">
        <v>1221</v>
      </c>
      <c r="X53" s="22" t="s">
        <v>366</v>
      </c>
      <c r="Y53" s="22" t="s">
        <v>5573</v>
      </c>
      <c r="Z53" s="22" t="s">
        <v>536</v>
      </c>
      <c r="AA53" s="22" t="s">
        <v>89</v>
      </c>
      <c r="AB53" s="22">
        <v>5</v>
      </c>
      <c r="AC53" s="22" t="s">
        <v>66</v>
      </c>
      <c r="AD53" s="22" t="s">
        <v>51</v>
      </c>
      <c r="AE53" s="22" t="s">
        <v>3990</v>
      </c>
      <c r="AF53" s="22">
        <v>1</v>
      </c>
      <c r="AG53" s="22">
        <v>0</v>
      </c>
      <c r="AH53" s="37"/>
    </row>
    <row r="54" spans="1:34" x14ac:dyDescent="0.25">
      <c r="A54" s="22">
        <v>241201</v>
      </c>
      <c r="B54" s="22">
        <v>2015</v>
      </c>
      <c r="C54" s="22" t="s">
        <v>3995</v>
      </c>
      <c r="D54" s="22">
        <v>47053</v>
      </c>
      <c r="E54" s="22" t="s">
        <v>170</v>
      </c>
      <c r="F54" s="22" t="s">
        <v>707</v>
      </c>
      <c r="G54" s="23">
        <v>347053001891</v>
      </c>
      <c r="H54" s="22" t="s">
        <v>286</v>
      </c>
      <c r="I54" s="22" t="s">
        <v>42</v>
      </c>
      <c r="J54" s="22" t="s">
        <v>708</v>
      </c>
      <c r="K54" s="23">
        <v>34705300189101</v>
      </c>
      <c r="L54" s="22" t="s">
        <v>45</v>
      </c>
      <c r="M54" s="22">
        <v>5</v>
      </c>
      <c r="N54" s="22" t="s">
        <v>74</v>
      </c>
      <c r="O54" s="63"/>
      <c r="P54" s="64">
        <v>42156.604155092595</v>
      </c>
      <c r="Q54" s="63"/>
      <c r="R54" s="22" t="s">
        <v>7143</v>
      </c>
      <c r="S54" s="22" t="s">
        <v>3992</v>
      </c>
      <c r="T54" s="22">
        <v>-1</v>
      </c>
      <c r="U54" s="22">
        <v>1081814076</v>
      </c>
      <c r="V54" s="22" t="s">
        <v>3991</v>
      </c>
      <c r="W54" s="22" t="s">
        <v>1221</v>
      </c>
      <c r="X54" s="22" t="s">
        <v>1427</v>
      </c>
      <c r="Y54" s="22" t="s">
        <v>5147</v>
      </c>
      <c r="Z54" s="22" t="s">
        <v>791</v>
      </c>
      <c r="AA54" s="22" t="s">
        <v>89</v>
      </c>
      <c r="AB54" s="22">
        <v>4</v>
      </c>
      <c r="AC54" s="22" t="s">
        <v>66</v>
      </c>
      <c r="AD54" s="22" t="s">
        <v>51</v>
      </c>
      <c r="AE54" s="22" t="s">
        <v>3990</v>
      </c>
      <c r="AF54" s="22">
        <v>-2</v>
      </c>
      <c r="AG54" s="22">
        <v>0</v>
      </c>
      <c r="AH54" s="37"/>
    </row>
    <row r="55" spans="1:34" x14ac:dyDescent="0.25">
      <c r="A55" s="22">
        <v>66591</v>
      </c>
      <c r="B55" s="22">
        <v>2015</v>
      </c>
      <c r="C55" s="22" t="s">
        <v>3995</v>
      </c>
      <c r="D55" s="22">
        <v>47053</v>
      </c>
      <c r="E55" s="22" t="s">
        <v>170</v>
      </c>
      <c r="F55" s="22" t="s">
        <v>3424</v>
      </c>
      <c r="G55" s="23">
        <v>347053001327</v>
      </c>
      <c r="H55" s="22" t="s">
        <v>286</v>
      </c>
      <c r="I55" s="22" t="s">
        <v>42</v>
      </c>
      <c r="J55" s="22" t="s">
        <v>3424</v>
      </c>
      <c r="K55" s="23">
        <v>34705300132701</v>
      </c>
      <c r="L55" s="22" t="s">
        <v>45</v>
      </c>
      <c r="M55" s="22" t="s">
        <v>3501</v>
      </c>
      <c r="N55" s="22" t="s">
        <v>74</v>
      </c>
      <c r="O55" s="63"/>
      <c r="P55" s="64">
        <v>42277.71398148148</v>
      </c>
      <c r="Q55" s="63"/>
      <c r="R55" s="22" t="s">
        <v>5824</v>
      </c>
      <c r="S55" s="22" t="s">
        <v>3992</v>
      </c>
      <c r="T55" s="22">
        <v>-1</v>
      </c>
      <c r="U55" s="22">
        <v>1084731141</v>
      </c>
      <c r="V55" s="22" t="s">
        <v>4015</v>
      </c>
      <c r="W55" s="22" t="s">
        <v>1328</v>
      </c>
      <c r="X55" s="22" t="s">
        <v>1221</v>
      </c>
      <c r="Y55" s="22" t="s">
        <v>694</v>
      </c>
      <c r="Z55" s="63"/>
      <c r="AA55" s="22" t="s">
        <v>89</v>
      </c>
      <c r="AB55" s="22">
        <v>12</v>
      </c>
      <c r="AC55" s="22" t="s">
        <v>64</v>
      </c>
      <c r="AD55" s="22" t="s">
        <v>65</v>
      </c>
      <c r="AE55" s="22" t="s">
        <v>3990</v>
      </c>
      <c r="AF55" s="22">
        <v>3</v>
      </c>
      <c r="AG55" s="22">
        <v>5</v>
      </c>
      <c r="AH55" s="37"/>
    </row>
    <row r="56" spans="1:34" x14ac:dyDescent="0.25">
      <c r="A56" s="22">
        <v>81197</v>
      </c>
      <c r="B56" s="22">
        <v>2015</v>
      </c>
      <c r="C56" s="22" t="s">
        <v>3995</v>
      </c>
      <c r="D56" s="22">
        <v>47053</v>
      </c>
      <c r="E56" s="22" t="s">
        <v>170</v>
      </c>
      <c r="F56" s="22" t="s">
        <v>3424</v>
      </c>
      <c r="G56" s="23">
        <v>347053001327</v>
      </c>
      <c r="H56" s="22" t="s">
        <v>286</v>
      </c>
      <c r="I56" s="22" t="s">
        <v>42</v>
      </c>
      <c r="J56" s="22" t="s">
        <v>3424</v>
      </c>
      <c r="K56" s="23">
        <v>34705300132701</v>
      </c>
      <c r="L56" s="22" t="s">
        <v>45</v>
      </c>
      <c r="M56" s="22" t="s">
        <v>4821</v>
      </c>
      <c r="N56" s="22" t="s">
        <v>74</v>
      </c>
      <c r="O56" s="63"/>
      <c r="P56" s="64">
        <v>42191.327361111114</v>
      </c>
      <c r="Q56" s="63"/>
      <c r="R56" s="22" t="s">
        <v>4819</v>
      </c>
      <c r="S56" s="22" t="s">
        <v>3992</v>
      </c>
      <c r="T56" s="63"/>
      <c r="U56" s="22">
        <v>1084731147</v>
      </c>
      <c r="V56" s="22" t="s">
        <v>4051</v>
      </c>
      <c r="W56" s="22" t="s">
        <v>747</v>
      </c>
      <c r="X56" s="22" t="s">
        <v>692</v>
      </c>
      <c r="Y56" s="22" t="s">
        <v>721</v>
      </c>
      <c r="Z56" s="22" t="s">
        <v>164</v>
      </c>
      <c r="AA56" s="22" t="s">
        <v>53</v>
      </c>
      <c r="AB56" s="22">
        <v>9</v>
      </c>
      <c r="AC56" s="22" t="s">
        <v>64</v>
      </c>
      <c r="AD56" s="22" t="s">
        <v>65</v>
      </c>
      <c r="AE56" s="22" t="s">
        <v>3990</v>
      </c>
      <c r="AF56" s="22">
        <v>2</v>
      </c>
      <c r="AG56" s="22">
        <v>4</v>
      </c>
      <c r="AH56" s="37"/>
    </row>
    <row r="57" spans="1:34" x14ac:dyDescent="0.25">
      <c r="A57" s="22">
        <v>83733</v>
      </c>
      <c r="B57" s="22">
        <v>2015</v>
      </c>
      <c r="C57" s="22" t="s">
        <v>3995</v>
      </c>
      <c r="D57" s="22">
        <v>47053</v>
      </c>
      <c r="E57" s="22" t="s">
        <v>170</v>
      </c>
      <c r="F57" s="22" t="s">
        <v>3424</v>
      </c>
      <c r="G57" s="23">
        <v>347053001327</v>
      </c>
      <c r="H57" s="22" t="s">
        <v>286</v>
      </c>
      <c r="I57" s="22" t="s">
        <v>42</v>
      </c>
      <c r="J57" s="22" t="s">
        <v>3424</v>
      </c>
      <c r="K57" s="23">
        <v>34705300132701</v>
      </c>
      <c r="L57" s="22" t="s">
        <v>45</v>
      </c>
      <c r="M57" s="22" t="s">
        <v>4914</v>
      </c>
      <c r="N57" s="22" t="s">
        <v>74</v>
      </c>
      <c r="O57" s="63"/>
      <c r="P57" s="64">
        <v>42191.322523148148</v>
      </c>
      <c r="Q57" s="63"/>
      <c r="R57" s="22" t="s">
        <v>5977</v>
      </c>
      <c r="S57" s="22" t="s">
        <v>3992</v>
      </c>
      <c r="T57" s="22">
        <v>-1</v>
      </c>
      <c r="U57" s="22">
        <v>1083661371</v>
      </c>
      <c r="V57" s="22" t="s">
        <v>4015</v>
      </c>
      <c r="W57" s="22" t="s">
        <v>620</v>
      </c>
      <c r="X57" s="22" t="s">
        <v>1808</v>
      </c>
      <c r="Y57" s="22" t="s">
        <v>1446</v>
      </c>
      <c r="Z57" s="22" t="s">
        <v>1053</v>
      </c>
      <c r="AA57" s="22" t="s">
        <v>89</v>
      </c>
      <c r="AB57" s="22">
        <v>4</v>
      </c>
      <c r="AC57" s="22" t="s">
        <v>64</v>
      </c>
      <c r="AD57" s="22" t="s">
        <v>65</v>
      </c>
      <c r="AE57" s="22" t="s">
        <v>3990</v>
      </c>
      <c r="AF57" s="22">
        <v>-2</v>
      </c>
      <c r="AG57" s="22">
        <v>0</v>
      </c>
      <c r="AH57" s="37"/>
    </row>
    <row r="58" spans="1:34" x14ac:dyDescent="0.25">
      <c r="A58" s="22">
        <v>190556</v>
      </c>
      <c r="B58" s="22">
        <v>2015</v>
      </c>
      <c r="C58" s="22" t="s">
        <v>3995</v>
      </c>
      <c r="D58" s="22">
        <v>47053</v>
      </c>
      <c r="E58" s="22" t="s">
        <v>170</v>
      </c>
      <c r="F58" s="22" t="s">
        <v>3424</v>
      </c>
      <c r="G58" s="23">
        <v>347053001327</v>
      </c>
      <c r="H58" s="22" t="s">
        <v>286</v>
      </c>
      <c r="I58" s="22" t="s">
        <v>42</v>
      </c>
      <c r="J58" s="22" t="s">
        <v>3424</v>
      </c>
      <c r="K58" s="23">
        <v>34705300132701</v>
      </c>
      <c r="L58" s="22" t="s">
        <v>45</v>
      </c>
      <c r="M58" s="22" t="s">
        <v>4914</v>
      </c>
      <c r="N58" s="22" t="s">
        <v>74</v>
      </c>
      <c r="O58" s="63"/>
      <c r="P58" s="64">
        <v>42191.347928240742</v>
      </c>
      <c r="Q58" s="63"/>
      <c r="R58" s="22" t="s">
        <v>6779</v>
      </c>
      <c r="S58" s="22" t="s">
        <v>3992</v>
      </c>
      <c r="T58" s="22">
        <v>-1</v>
      </c>
      <c r="U58" s="22">
        <v>1084740641</v>
      </c>
      <c r="V58" s="22" t="s">
        <v>3991</v>
      </c>
      <c r="W58" s="22" t="s">
        <v>213</v>
      </c>
      <c r="X58" s="22" t="s">
        <v>5146</v>
      </c>
      <c r="Y58" s="22" t="s">
        <v>1397</v>
      </c>
      <c r="Z58" s="22" t="s">
        <v>155</v>
      </c>
      <c r="AA58" s="22" t="s">
        <v>53</v>
      </c>
      <c r="AB58" s="22">
        <v>4</v>
      </c>
      <c r="AC58" s="22" t="s">
        <v>64</v>
      </c>
      <c r="AD58" s="22" t="s">
        <v>65</v>
      </c>
      <c r="AE58" s="22" t="s">
        <v>3990</v>
      </c>
      <c r="AF58" s="22">
        <v>-2</v>
      </c>
      <c r="AG58" s="22">
        <v>0</v>
      </c>
      <c r="AH58" s="37"/>
    </row>
    <row r="59" spans="1:34" x14ac:dyDescent="0.25">
      <c r="A59" s="22">
        <v>8003</v>
      </c>
      <c r="B59" s="22">
        <v>2015</v>
      </c>
      <c r="C59" s="22" t="s">
        <v>3995</v>
      </c>
      <c r="D59" s="22">
        <v>47058</v>
      </c>
      <c r="E59" s="22" t="s">
        <v>4053</v>
      </c>
      <c r="F59" s="22" t="s">
        <v>571</v>
      </c>
      <c r="G59" s="23">
        <v>347058001406</v>
      </c>
      <c r="H59" s="22" t="s">
        <v>286</v>
      </c>
      <c r="I59" s="22" t="s">
        <v>42</v>
      </c>
      <c r="J59" s="22" t="s">
        <v>571</v>
      </c>
      <c r="K59" s="23">
        <v>34705800140601</v>
      </c>
      <c r="L59" s="22" t="s">
        <v>45</v>
      </c>
      <c r="M59" s="22">
        <v>205</v>
      </c>
      <c r="N59" s="22" t="s">
        <v>3993</v>
      </c>
      <c r="O59" s="63"/>
      <c r="P59" s="64">
        <v>42207.725335648145</v>
      </c>
      <c r="Q59" s="63"/>
      <c r="R59" s="22" t="s">
        <v>5177</v>
      </c>
      <c r="S59" s="22" t="s">
        <v>3992</v>
      </c>
      <c r="T59" s="22">
        <v>-1</v>
      </c>
      <c r="U59" s="22">
        <v>1122133224</v>
      </c>
      <c r="V59" s="22" t="s">
        <v>3991</v>
      </c>
      <c r="W59" s="22" t="s">
        <v>317</v>
      </c>
      <c r="X59" s="22" t="s">
        <v>624</v>
      </c>
      <c r="Y59" s="22" t="s">
        <v>299</v>
      </c>
      <c r="Z59" s="22" t="s">
        <v>246</v>
      </c>
      <c r="AA59" s="22" t="s">
        <v>89</v>
      </c>
      <c r="AB59" s="22">
        <v>6</v>
      </c>
      <c r="AC59" s="22" t="s">
        <v>64</v>
      </c>
      <c r="AD59" s="22" t="s">
        <v>65</v>
      </c>
      <c r="AE59" s="22" t="s">
        <v>3990</v>
      </c>
      <c r="AF59" s="22">
        <v>0</v>
      </c>
      <c r="AG59" s="22">
        <v>2</v>
      </c>
      <c r="AH59" s="37"/>
    </row>
    <row r="60" spans="1:34" x14ac:dyDescent="0.25">
      <c r="A60" s="22">
        <v>9111</v>
      </c>
      <c r="B60" s="22">
        <v>2015</v>
      </c>
      <c r="C60" s="22" t="s">
        <v>3995</v>
      </c>
      <c r="D60" s="22">
        <v>47058</v>
      </c>
      <c r="E60" s="22" t="s">
        <v>4053</v>
      </c>
      <c r="F60" s="22" t="s">
        <v>571</v>
      </c>
      <c r="G60" s="23">
        <v>347058001406</v>
      </c>
      <c r="H60" s="22" t="s">
        <v>286</v>
      </c>
      <c r="I60" s="22" t="s">
        <v>42</v>
      </c>
      <c r="J60" s="22" t="s">
        <v>571</v>
      </c>
      <c r="K60" s="23">
        <v>34705800140601</v>
      </c>
      <c r="L60" s="22" t="s">
        <v>45</v>
      </c>
      <c r="M60" s="22">
        <v>205</v>
      </c>
      <c r="N60" s="22" t="s">
        <v>3993</v>
      </c>
      <c r="O60" s="63"/>
      <c r="P60" s="64">
        <v>42189.630543981482</v>
      </c>
      <c r="Q60" s="63"/>
      <c r="R60" s="22" t="s">
        <v>5193</v>
      </c>
      <c r="S60" s="22" t="s">
        <v>3992</v>
      </c>
      <c r="T60" s="22">
        <v>-1</v>
      </c>
      <c r="U60" s="22">
        <v>1082247634</v>
      </c>
      <c r="V60" s="22" t="s">
        <v>3991</v>
      </c>
      <c r="W60" s="22" t="s">
        <v>1888</v>
      </c>
      <c r="X60" s="22" t="s">
        <v>407</v>
      </c>
      <c r="Y60" s="22" t="s">
        <v>440</v>
      </c>
      <c r="Z60" s="22" t="s">
        <v>299</v>
      </c>
      <c r="AA60" s="22" t="s">
        <v>89</v>
      </c>
      <c r="AB60" s="22">
        <v>6</v>
      </c>
      <c r="AC60" s="22" t="s">
        <v>66</v>
      </c>
      <c r="AD60" s="22" t="s">
        <v>51</v>
      </c>
      <c r="AE60" s="22" t="s">
        <v>3990</v>
      </c>
      <c r="AF60" s="22">
        <v>0</v>
      </c>
      <c r="AG60" s="22">
        <v>2</v>
      </c>
      <c r="AH60" s="37"/>
    </row>
    <row r="61" spans="1:34" x14ac:dyDescent="0.25">
      <c r="A61" s="22">
        <v>9195</v>
      </c>
      <c r="B61" s="22">
        <v>2015</v>
      </c>
      <c r="C61" s="22" t="s">
        <v>3995</v>
      </c>
      <c r="D61" s="22">
        <v>47058</v>
      </c>
      <c r="E61" s="22" t="s">
        <v>4053</v>
      </c>
      <c r="F61" s="22" t="s">
        <v>571</v>
      </c>
      <c r="G61" s="23">
        <v>347058001406</v>
      </c>
      <c r="H61" s="22" t="s">
        <v>286</v>
      </c>
      <c r="I61" s="22" t="s">
        <v>42</v>
      </c>
      <c r="J61" s="22" t="s">
        <v>571</v>
      </c>
      <c r="K61" s="23">
        <v>34705800140601</v>
      </c>
      <c r="L61" s="22" t="s">
        <v>45</v>
      </c>
      <c r="M61" s="22">
        <v>204</v>
      </c>
      <c r="N61" s="22" t="s">
        <v>3993</v>
      </c>
      <c r="O61" s="63"/>
      <c r="P61" s="64">
        <v>42207.71980324074</v>
      </c>
      <c r="Q61" s="63"/>
      <c r="R61" s="22" t="s">
        <v>5194</v>
      </c>
      <c r="S61" s="22" t="s">
        <v>3992</v>
      </c>
      <c r="T61" s="22">
        <v>-1</v>
      </c>
      <c r="U61" s="22">
        <v>1082249031</v>
      </c>
      <c r="V61" s="22" t="s">
        <v>3991</v>
      </c>
      <c r="W61" s="22" t="s">
        <v>1888</v>
      </c>
      <c r="X61" s="22" t="s">
        <v>623</v>
      </c>
      <c r="Y61" s="22" t="s">
        <v>3135</v>
      </c>
      <c r="Z61" s="22" t="s">
        <v>5195</v>
      </c>
      <c r="AA61" s="22" t="s">
        <v>53</v>
      </c>
      <c r="AB61" s="22">
        <v>5</v>
      </c>
      <c r="AC61" s="22" t="s">
        <v>64</v>
      </c>
      <c r="AD61" s="22" t="s">
        <v>65</v>
      </c>
      <c r="AE61" s="22" t="s">
        <v>3990</v>
      </c>
      <c r="AF61" s="22">
        <v>0</v>
      </c>
      <c r="AG61" s="22">
        <v>2</v>
      </c>
      <c r="AH61" s="37"/>
    </row>
    <row r="62" spans="1:34" x14ac:dyDescent="0.25">
      <c r="A62" s="22">
        <v>10234</v>
      </c>
      <c r="B62" s="22">
        <v>2015</v>
      </c>
      <c r="C62" s="22" t="s">
        <v>3995</v>
      </c>
      <c r="D62" s="22">
        <v>47058</v>
      </c>
      <c r="E62" s="22" t="s">
        <v>4053</v>
      </c>
      <c r="F62" s="22" t="s">
        <v>571</v>
      </c>
      <c r="G62" s="23">
        <v>347058001406</v>
      </c>
      <c r="H62" s="22" t="s">
        <v>286</v>
      </c>
      <c r="I62" s="22" t="s">
        <v>42</v>
      </c>
      <c r="J62" s="22" t="s">
        <v>571</v>
      </c>
      <c r="K62" s="23">
        <v>34705800140601</v>
      </c>
      <c r="L62" s="22" t="s">
        <v>45</v>
      </c>
      <c r="M62" s="22">
        <v>104</v>
      </c>
      <c r="N62" s="22" t="s">
        <v>3993</v>
      </c>
      <c r="O62" s="63"/>
      <c r="P62" s="64">
        <v>42255.469560185185</v>
      </c>
      <c r="Q62" s="63"/>
      <c r="R62" s="22" t="s">
        <v>5218</v>
      </c>
      <c r="S62" s="22" t="s">
        <v>3998</v>
      </c>
      <c r="T62" s="22">
        <v>-1</v>
      </c>
      <c r="U62" s="22">
        <v>1081001084</v>
      </c>
      <c r="V62" s="22" t="s">
        <v>3991</v>
      </c>
      <c r="W62" s="22" t="s">
        <v>1630</v>
      </c>
      <c r="X62" s="22" t="s">
        <v>586</v>
      </c>
      <c r="Y62" s="22" t="s">
        <v>1466</v>
      </c>
      <c r="Z62" s="22" t="s">
        <v>488</v>
      </c>
      <c r="AA62" s="22" t="s">
        <v>89</v>
      </c>
      <c r="AB62" s="22">
        <v>8</v>
      </c>
      <c r="AC62" s="22" t="s">
        <v>64</v>
      </c>
      <c r="AD62" s="22" t="s">
        <v>65</v>
      </c>
      <c r="AE62" s="22" t="s">
        <v>3990</v>
      </c>
      <c r="AF62" s="22">
        <v>3</v>
      </c>
      <c r="AG62" s="22">
        <v>1</v>
      </c>
      <c r="AH62" s="37"/>
    </row>
    <row r="63" spans="1:34" x14ac:dyDescent="0.25">
      <c r="A63" s="22">
        <v>16418</v>
      </c>
      <c r="B63" s="22">
        <v>2015</v>
      </c>
      <c r="C63" s="22" t="s">
        <v>3995</v>
      </c>
      <c r="D63" s="22">
        <v>47058</v>
      </c>
      <c r="E63" s="22" t="s">
        <v>4053</v>
      </c>
      <c r="F63" s="22" t="s">
        <v>571</v>
      </c>
      <c r="G63" s="23">
        <v>347058001406</v>
      </c>
      <c r="H63" s="22" t="s">
        <v>286</v>
      </c>
      <c r="I63" s="22" t="s">
        <v>42</v>
      </c>
      <c r="J63" s="22" t="s">
        <v>571</v>
      </c>
      <c r="K63" s="23">
        <v>34705800140601</v>
      </c>
      <c r="L63" s="22" t="s">
        <v>45</v>
      </c>
      <c r="M63" s="22">
        <v>502</v>
      </c>
      <c r="N63" s="22" t="s">
        <v>3993</v>
      </c>
      <c r="O63" s="63"/>
      <c r="P63" s="64">
        <v>42228.684525462966</v>
      </c>
      <c r="Q63" s="63"/>
      <c r="R63" s="22" t="s">
        <v>5317</v>
      </c>
      <c r="S63" s="22" t="s">
        <v>3992</v>
      </c>
      <c r="T63" s="22">
        <v>-1</v>
      </c>
      <c r="U63" s="22">
        <v>1004319716</v>
      </c>
      <c r="V63" s="22" t="s">
        <v>4015</v>
      </c>
      <c r="W63" s="22" t="s">
        <v>506</v>
      </c>
      <c r="X63" s="22" t="s">
        <v>244</v>
      </c>
      <c r="Y63" s="22" t="s">
        <v>3316</v>
      </c>
      <c r="Z63" s="22" t="s">
        <v>445</v>
      </c>
      <c r="AA63" s="22" t="s">
        <v>89</v>
      </c>
      <c r="AB63" s="22">
        <v>17</v>
      </c>
      <c r="AC63" s="22" t="s">
        <v>66</v>
      </c>
      <c r="AD63" s="22" t="s">
        <v>65</v>
      </c>
      <c r="AE63" s="22" t="s">
        <v>3990</v>
      </c>
      <c r="AF63" s="22">
        <v>0</v>
      </c>
      <c r="AG63" s="22">
        <v>5</v>
      </c>
      <c r="AH63" s="37"/>
    </row>
    <row r="64" spans="1:34" x14ac:dyDescent="0.25">
      <c r="A64" s="22">
        <v>16715</v>
      </c>
      <c r="B64" s="22">
        <v>2015</v>
      </c>
      <c r="C64" s="22" t="s">
        <v>3995</v>
      </c>
      <c r="D64" s="22">
        <v>47058</v>
      </c>
      <c r="E64" s="22" t="s">
        <v>4053</v>
      </c>
      <c r="F64" s="22" t="s">
        <v>571</v>
      </c>
      <c r="G64" s="23">
        <v>347058001406</v>
      </c>
      <c r="H64" s="22" t="s">
        <v>286</v>
      </c>
      <c r="I64" s="22" t="s">
        <v>42</v>
      </c>
      <c r="J64" s="22" t="s">
        <v>571</v>
      </c>
      <c r="K64" s="23">
        <v>34705800140601</v>
      </c>
      <c r="L64" s="22" t="s">
        <v>45</v>
      </c>
      <c r="M64" s="22">
        <v>402</v>
      </c>
      <c r="N64" s="22" t="s">
        <v>3993</v>
      </c>
      <c r="O64" s="63"/>
      <c r="P64" s="64">
        <v>42208.378958333335</v>
      </c>
      <c r="Q64" s="63"/>
      <c r="R64" s="22" t="s">
        <v>5322</v>
      </c>
      <c r="S64" s="22" t="s">
        <v>3992</v>
      </c>
      <c r="T64" s="22">
        <v>-1</v>
      </c>
      <c r="U64" s="22">
        <v>1084606084</v>
      </c>
      <c r="V64" s="22" t="s">
        <v>4015</v>
      </c>
      <c r="W64" s="22" t="s">
        <v>506</v>
      </c>
      <c r="X64" s="22" t="s">
        <v>671</v>
      </c>
      <c r="Y64" s="22" t="s">
        <v>246</v>
      </c>
      <c r="Z64" s="22" t="s">
        <v>3894</v>
      </c>
      <c r="AA64" s="22" t="s">
        <v>53</v>
      </c>
      <c r="AB64" s="22">
        <v>11</v>
      </c>
      <c r="AC64" s="22" t="s">
        <v>64</v>
      </c>
      <c r="AD64" s="22" t="s">
        <v>65</v>
      </c>
      <c r="AE64" s="22" t="s">
        <v>3990</v>
      </c>
      <c r="AF64" s="22">
        <v>1</v>
      </c>
      <c r="AG64" s="22">
        <v>4</v>
      </c>
      <c r="AH64" s="37"/>
    </row>
    <row r="65" spans="1:34" x14ac:dyDescent="0.25">
      <c r="A65" s="22">
        <v>16836</v>
      </c>
      <c r="B65" s="22">
        <v>2015</v>
      </c>
      <c r="C65" s="22" t="s">
        <v>3995</v>
      </c>
      <c r="D65" s="22">
        <v>47058</v>
      </c>
      <c r="E65" s="22" t="s">
        <v>4053</v>
      </c>
      <c r="F65" s="22" t="s">
        <v>571</v>
      </c>
      <c r="G65" s="23">
        <v>347058001406</v>
      </c>
      <c r="H65" s="22" t="s">
        <v>286</v>
      </c>
      <c r="I65" s="22" t="s">
        <v>42</v>
      </c>
      <c r="J65" s="22" t="s">
        <v>571</v>
      </c>
      <c r="K65" s="23">
        <v>34705800140601</v>
      </c>
      <c r="L65" s="22" t="s">
        <v>45</v>
      </c>
      <c r="M65" s="22">
        <v>502</v>
      </c>
      <c r="N65" s="22" t="s">
        <v>3993</v>
      </c>
      <c r="O65" s="63"/>
      <c r="P65" s="64">
        <v>42235.401087962964</v>
      </c>
      <c r="Q65" s="63"/>
      <c r="R65" s="22" t="s">
        <v>5323</v>
      </c>
      <c r="S65" s="22" t="s">
        <v>3992</v>
      </c>
      <c r="T65" s="22">
        <v>-1</v>
      </c>
      <c r="U65" s="22">
        <v>1002995364</v>
      </c>
      <c r="V65" s="22" t="s">
        <v>4015</v>
      </c>
      <c r="W65" s="22" t="s">
        <v>506</v>
      </c>
      <c r="X65" s="22" t="s">
        <v>1149</v>
      </c>
      <c r="Y65" s="22" t="s">
        <v>246</v>
      </c>
      <c r="Z65" s="22" t="s">
        <v>417</v>
      </c>
      <c r="AA65" s="22" t="s">
        <v>53</v>
      </c>
      <c r="AB65" s="22">
        <v>15</v>
      </c>
      <c r="AC65" s="22" t="s">
        <v>66</v>
      </c>
      <c r="AD65" s="22" t="s">
        <v>51</v>
      </c>
      <c r="AE65" s="22" t="s">
        <v>3990</v>
      </c>
      <c r="AF65" s="22">
        <v>3</v>
      </c>
      <c r="AG65" s="22">
        <v>5</v>
      </c>
      <c r="AH65" s="37"/>
    </row>
    <row r="66" spans="1:34" x14ac:dyDescent="0.25">
      <c r="A66" s="22">
        <v>19891</v>
      </c>
      <c r="B66" s="22">
        <v>2015</v>
      </c>
      <c r="C66" s="22" t="s">
        <v>3995</v>
      </c>
      <c r="D66" s="22">
        <v>47058</v>
      </c>
      <c r="E66" s="22" t="s">
        <v>4053</v>
      </c>
      <c r="F66" s="22" t="s">
        <v>571</v>
      </c>
      <c r="G66" s="23">
        <v>347058001406</v>
      </c>
      <c r="H66" s="22" t="s">
        <v>286</v>
      </c>
      <c r="I66" s="22" t="s">
        <v>42</v>
      </c>
      <c r="J66" s="22" t="s">
        <v>571</v>
      </c>
      <c r="K66" s="23">
        <v>34705800140601</v>
      </c>
      <c r="L66" s="22" t="s">
        <v>45</v>
      </c>
      <c r="M66" s="22">
        <v>203</v>
      </c>
      <c r="N66" s="22" t="s">
        <v>3993</v>
      </c>
      <c r="O66" s="63"/>
      <c r="P66" s="64">
        <v>42207.716412037036</v>
      </c>
      <c r="Q66" s="63"/>
      <c r="R66" s="22" t="s">
        <v>5374</v>
      </c>
      <c r="S66" s="22" t="s">
        <v>3992</v>
      </c>
      <c r="T66" s="22">
        <v>-1</v>
      </c>
      <c r="U66" s="22">
        <v>1082244004</v>
      </c>
      <c r="V66" s="22" t="s">
        <v>4015</v>
      </c>
      <c r="W66" s="22" t="s">
        <v>794</v>
      </c>
      <c r="X66" s="22" t="s">
        <v>90</v>
      </c>
      <c r="Y66" s="22" t="s">
        <v>503</v>
      </c>
      <c r="Z66" s="22" t="s">
        <v>59</v>
      </c>
      <c r="AA66" s="22" t="s">
        <v>53</v>
      </c>
      <c r="AB66" s="22">
        <v>8</v>
      </c>
      <c r="AC66" s="22" t="s">
        <v>64</v>
      </c>
      <c r="AD66" s="22" t="s">
        <v>65</v>
      </c>
      <c r="AE66" s="22" t="s">
        <v>3990</v>
      </c>
      <c r="AF66" s="22">
        <v>0</v>
      </c>
      <c r="AG66" s="22">
        <v>2</v>
      </c>
      <c r="AH66" s="37"/>
    </row>
    <row r="67" spans="1:34" x14ac:dyDescent="0.25">
      <c r="A67" s="22">
        <v>49629</v>
      </c>
      <c r="B67" s="22">
        <v>2015</v>
      </c>
      <c r="C67" s="22" t="s">
        <v>3995</v>
      </c>
      <c r="D67" s="22">
        <v>47058</v>
      </c>
      <c r="E67" s="22" t="s">
        <v>4053</v>
      </c>
      <c r="F67" s="22" t="s">
        <v>571</v>
      </c>
      <c r="G67" s="23">
        <v>347058001406</v>
      </c>
      <c r="H67" s="22" t="s">
        <v>286</v>
      </c>
      <c r="I67" s="22" t="s">
        <v>42</v>
      </c>
      <c r="J67" s="22" t="s">
        <v>571</v>
      </c>
      <c r="K67" s="23">
        <v>34705800140601</v>
      </c>
      <c r="L67" s="22" t="s">
        <v>45</v>
      </c>
      <c r="M67" s="22">
        <v>302</v>
      </c>
      <c r="N67" s="22" t="s">
        <v>74</v>
      </c>
      <c r="O67" s="63"/>
      <c r="P67" s="64">
        <v>42207.74386574074</v>
      </c>
      <c r="Q67" s="63"/>
      <c r="R67" s="22" t="s">
        <v>5689</v>
      </c>
      <c r="S67" s="22" t="s">
        <v>3992</v>
      </c>
      <c r="T67" s="22">
        <v>-1</v>
      </c>
      <c r="U67" s="22">
        <v>1081001594</v>
      </c>
      <c r="V67" s="22" t="s">
        <v>4015</v>
      </c>
      <c r="W67" s="22" t="s">
        <v>1579</v>
      </c>
      <c r="X67" s="22" t="s">
        <v>750</v>
      </c>
      <c r="Y67" s="22" t="s">
        <v>1070</v>
      </c>
      <c r="Z67" s="22" t="s">
        <v>59</v>
      </c>
      <c r="AA67" s="22" t="s">
        <v>53</v>
      </c>
      <c r="AB67" s="22">
        <v>11</v>
      </c>
      <c r="AC67" s="22" t="s">
        <v>64</v>
      </c>
      <c r="AD67" s="22" t="s">
        <v>65</v>
      </c>
      <c r="AE67" s="22" t="s">
        <v>3990</v>
      </c>
      <c r="AF67" s="22">
        <v>1</v>
      </c>
      <c r="AG67" s="22">
        <v>3</v>
      </c>
      <c r="AH67" s="37"/>
    </row>
    <row r="68" spans="1:34" x14ac:dyDescent="0.25">
      <c r="A68" s="22">
        <v>49866</v>
      </c>
      <c r="B68" s="22">
        <v>2015</v>
      </c>
      <c r="C68" s="22" t="s">
        <v>3995</v>
      </c>
      <c r="D68" s="22">
        <v>47058</v>
      </c>
      <c r="E68" s="22" t="s">
        <v>4053</v>
      </c>
      <c r="F68" s="22" t="s">
        <v>571</v>
      </c>
      <c r="G68" s="23">
        <v>347058001406</v>
      </c>
      <c r="H68" s="22" t="s">
        <v>286</v>
      </c>
      <c r="I68" s="22" t="s">
        <v>42</v>
      </c>
      <c r="J68" s="22" t="s">
        <v>571</v>
      </c>
      <c r="K68" s="23">
        <v>34705800140601</v>
      </c>
      <c r="L68" s="22" t="s">
        <v>45</v>
      </c>
      <c r="M68" s="22">
        <v>202</v>
      </c>
      <c r="N68" s="22" t="s">
        <v>3993</v>
      </c>
      <c r="O68" s="63"/>
      <c r="P68" s="64">
        <v>42128.621793981481</v>
      </c>
      <c r="Q68" s="63"/>
      <c r="R68" s="22" t="s">
        <v>5690</v>
      </c>
      <c r="S68" s="22" t="s">
        <v>3992</v>
      </c>
      <c r="T68" s="22">
        <v>-1</v>
      </c>
      <c r="U68" s="22">
        <v>1081002339</v>
      </c>
      <c r="V68" s="22" t="s">
        <v>3991</v>
      </c>
      <c r="W68" s="22" t="s">
        <v>1579</v>
      </c>
      <c r="X68" s="22" t="s">
        <v>1063</v>
      </c>
      <c r="Y68" s="22" t="s">
        <v>299</v>
      </c>
      <c r="Z68" s="22" t="s">
        <v>536</v>
      </c>
      <c r="AA68" s="22" t="s">
        <v>89</v>
      </c>
      <c r="AB68" s="22">
        <v>8</v>
      </c>
      <c r="AC68" s="22" t="s">
        <v>66</v>
      </c>
      <c r="AD68" s="22" t="s">
        <v>51</v>
      </c>
      <c r="AE68" s="22" t="s">
        <v>3990</v>
      </c>
      <c r="AF68" s="22">
        <v>5</v>
      </c>
      <c r="AG68" s="22">
        <v>2</v>
      </c>
      <c r="AH68" s="37"/>
    </row>
    <row r="69" spans="1:34" x14ac:dyDescent="0.25">
      <c r="A69" s="22">
        <v>51446</v>
      </c>
      <c r="B69" s="22">
        <v>2015</v>
      </c>
      <c r="C69" s="22" t="s">
        <v>3995</v>
      </c>
      <c r="D69" s="22">
        <v>47058</v>
      </c>
      <c r="E69" s="22" t="s">
        <v>4053</v>
      </c>
      <c r="F69" s="22" t="s">
        <v>571</v>
      </c>
      <c r="G69" s="23">
        <v>347058001406</v>
      </c>
      <c r="H69" s="22" t="s">
        <v>286</v>
      </c>
      <c r="I69" s="22" t="s">
        <v>42</v>
      </c>
      <c r="J69" s="22" t="s">
        <v>571</v>
      </c>
      <c r="K69" s="23">
        <v>34705800140601</v>
      </c>
      <c r="L69" s="22" t="s">
        <v>45</v>
      </c>
      <c r="M69" s="22">
        <v>501</v>
      </c>
      <c r="N69" s="22" t="s">
        <v>74</v>
      </c>
      <c r="O69" s="63"/>
      <c r="P69" s="64">
        <v>42208.386435185188</v>
      </c>
      <c r="Q69" s="63"/>
      <c r="R69" s="22" t="s">
        <v>5716</v>
      </c>
      <c r="S69" s="22" t="s">
        <v>3992</v>
      </c>
      <c r="T69" s="22">
        <v>-1</v>
      </c>
      <c r="U69" s="22">
        <v>1082350053</v>
      </c>
      <c r="V69" s="22" t="s">
        <v>4015</v>
      </c>
      <c r="W69" s="22" t="s">
        <v>494</v>
      </c>
      <c r="X69" s="22" t="s">
        <v>470</v>
      </c>
      <c r="Y69" s="22" t="s">
        <v>2352</v>
      </c>
      <c r="Z69" s="22" t="s">
        <v>164</v>
      </c>
      <c r="AA69" s="22" t="s">
        <v>53</v>
      </c>
      <c r="AB69" s="22">
        <v>10</v>
      </c>
      <c r="AC69" s="22" t="s">
        <v>64</v>
      </c>
      <c r="AD69" s="22" t="s">
        <v>65</v>
      </c>
      <c r="AE69" s="22" t="s">
        <v>3990</v>
      </c>
      <c r="AF69" s="22">
        <v>3</v>
      </c>
      <c r="AG69" s="22">
        <v>5</v>
      </c>
      <c r="AH69" s="37"/>
    </row>
    <row r="70" spans="1:34" x14ac:dyDescent="0.25">
      <c r="A70" s="22">
        <v>52409</v>
      </c>
      <c r="B70" s="22">
        <v>2015</v>
      </c>
      <c r="C70" s="22" t="s">
        <v>3995</v>
      </c>
      <c r="D70" s="22">
        <v>47058</v>
      </c>
      <c r="E70" s="22" t="s">
        <v>4053</v>
      </c>
      <c r="F70" s="22" t="s">
        <v>571</v>
      </c>
      <c r="G70" s="23">
        <v>347058001406</v>
      </c>
      <c r="H70" s="22" t="s">
        <v>286</v>
      </c>
      <c r="I70" s="22" t="s">
        <v>42</v>
      </c>
      <c r="J70" s="22" t="s">
        <v>571</v>
      </c>
      <c r="K70" s="23">
        <v>34705800140601</v>
      </c>
      <c r="L70" s="22" t="s">
        <v>45</v>
      </c>
      <c r="M70" s="22">
        <v>203</v>
      </c>
      <c r="N70" s="22" t="s">
        <v>3993</v>
      </c>
      <c r="O70" s="63"/>
      <c r="P70" s="64">
        <v>42244.296863425923</v>
      </c>
      <c r="Q70" s="63"/>
      <c r="R70" s="22" t="s">
        <v>5724</v>
      </c>
      <c r="S70" s="22" t="s">
        <v>3992</v>
      </c>
      <c r="T70" s="22">
        <v>-1</v>
      </c>
      <c r="U70" s="22">
        <v>1081001380</v>
      </c>
      <c r="V70" s="22" t="s">
        <v>3991</v>
      </c>
      <c r="W70" s="22" t="s">
        <v>2964</v>
      </c>
      <c r="X70" s="22" t="s">
        <v>552</v>
      </c>
      <c r="Y70" s="22" t="s">
        <v>215</v>
      </c>
      <c r="Z70" s="22" t="s">
        <v>409</v>
      </c>
      <c r="AA70" s="22" t="s">
        <v>53</v>
      </c>
      <c r="AB70" s="22">
        <v>10</v>
      </c>
      <c r="AC70" s="22" t="s">
        <v>66</v>
      </c>
      <c r="AD70" s="22" t="s">
        <v>51</v>
      </c>
      <c r="AE70" s="22" t="s">
        <v>3990</v>
      </c>
      <c r="AF70" s="22">
        <v>3</v>
      </c>
      <c r="AG70" s="22">
        <v>2</v>
      </c>
      <c r="AH70" s="37"/>
    </row>
    <row r="71" spans="1:34" x14ac:dyDescent="0.25">
      <c r="A71" s="22">
        <v>55030</v>
      </c>
      <c r="B71" s="22">
        <v>2015</v>
      </c>
      <c r="C71" s="22" t="s">
        <v>3995</v>
      </c>
      <c r="D71" s="22">
        <v>47058</v>
      </c>
      <c r="E71" s="22" t="s">
        <v>4053</v>
      </c>
      <c r="F71" s="22" t="s">
        <v>571</v>
      </c>
      <c r="G71" s="23">
        <v>347058001406</v>
      </c>
      <c r="H71" s="22" t="s">
        <v>286</v>
      </c>
      <c r="I71" s="22" t="s">
        <v>42</v>
      </c>
      <c r="J71" s="22" t="s">
        <v>571</v>
      </c>
      <c r="K71" s="23">
        <v>34705800140601</v>
      </c>
      <c r="L71" s="22" t="s">
        <v>45</v>
      </c>
      <c r="M71" s="22">
        <v>402</v>
      </c>
      <c r="N71" s="22" t="s">
        <v>3993</v>
      </c>
      <c r="O71" s="63"/>
      <c r="P71" s="64">
        <v>42235.434687499997</v>
      </c>
      <c r="Q71" s="63"/>
      <c r="R71" s="22" t="s">
        <v>5742</v>
      </c>
      <c r="S71" s="22" t="s">
        <v>3992</v>
      </c>
      <c r="T71" s="22">
        <v>-1</v>
      </c>
      <c r="U71" s="22">
        <v>34495229</v>
      </c>
      <c r="V71" s="22" t="s">
        <v>3991</v>
      </c>
      <c r="W71" s="22" t="s">
        <v>2407</v>
      </c>
      <c r="X71" s="22" t="s">
        <v>244</v>
      </c>
      <c r="Y71" s="22" t="s">
        <v>1610</v>
      </c>
      <c r="Z71" s="22" t="s">
        <v>1000</v>
      </c>
      <c r="AA71" s="22" t="s">
        <v>53</v>
      </c>
      <c r="AB71" s="22">
        <v>12</v>
      </c>
      <c r="AC71" s="22" t="s">
        <v>66</v>
      </c>
      <c r="AD71" s="22" t="s">
        <v>51</v>
      </c>
      <c r="AE71" s="22" t="s">
        <v>3990</v>
      </c>
      <c r="AF71" s="22">
        <v>1</v>
      </c>
      <c r="AG71" s="22">
        <v>4</v>
      </c>
      <c r="AH71" s="37"/>
    </row>
    <row r="72" spans="1:34" x14ac:dyDescent="0.25">
      <c r="A72" s="22">
        <v>55032</v>
      </c>
      <c r="B72" s="22">
        <v>2015</v>
      </c>
      <c r="C72" s="22" t="s">
        <v>3995</v>
      </c>
      <c r="D72" s="22">
        <v>47058</v>
      </c>
      <c r="E72" s="22" t="s">
        <v>4053</v>
      </c>
      <c r="F72" s="22" t="s">
        <v>571</v>
      </c>
      <c r="G72" s="23">
        <v>347058001406</v>
      </c>
      <c r="H72" s="22" t="s">
        <v>286</v>
      </c>
      <c r="I72" s="22" t="s">
        <v>42</v>
      </c>
      <c r="J72" s="22" t="s">
        <v>571</v>
      </c>
      <c r="K72" s="23">
        <v>34705800140601</v>
      </c>
      <c r="L72" s="22" t="s">
        <v>45</v>
      </c>
      <c r="M72" s="22">
        <v>502</v>
      </c>
      <c r="N72" s="22" t="s">
        <v>3993</v>
      </c>
      <c r="O72" s="63"/>
      <c r="P72" s="64">
        <v>42268.713750000003</v>
      </c>
      <c r="Q72" s="63"/>
      <c r="R72" s="22" t="s">
        <v>5743</v>
      </c>
      <c r="S72" s="22" t="s">
        <v>3992</v>
      </c>
      <c r="T72" s="63"/>
      <c r="U72" s="22">
        <v>28812999</v>
      </c>
      <c r="V72" s="22" t="s">
        <v>3991</v>
      </c>
      <c r="W72" s="22" t="s">
        <v>2407</v>
      </c>
      <c r="X72" s="22" t="s">
        <v>244</v>
      </c>
      <c r="Y72" s="22" t="s">
        <v>215</v>
      </c>
      <c r="Z72" s="22" t="s">
        <v>464</v>
      </c>
      <c r="AA72" s="22" t="s">
        <v>53</v>
      </c>
      <c r="AB72" s="22">
        <v>15</v>
      </c>
      <c r="AC72" s="22" t="s">
        <v>66</v>
      </c>
      <c r="AD72" s="22" t="s">
        <v>51</v>
      </c>
      <c r="AE72" s="22" t="s">
        <v>3990</v>
      </c>
      <c r="AF72" s="22">
        <v>2</v>
      </c>
      <c r="AG72" s="22">
        <v>5</v>
      </c>
      <c r="AH72" s="37"/>
    </row>
    <row r="73" spans="1:34" x14ac:dyDescent="0.25">
      <c r="A73" s="22">
        <v>55034</v>
      </c>
      <c r="B73" s="22">
        <v>2015</v>
      </c>
      <c r="C73" s="22" t="s">
        <v>3995</v>
      </c>
      <c r="D73" s="22">
        <v>47058</v>
      </c>
      <c r="E73" s="22" t="s">
        <v>4053</v>
      </c>
      <c r="F73" s="22" t="s">
        <v>571</v>
      </c>
      <c r="G73" s="23">
        <v>347058001406</v>
      </c>
      <c r="H73" s="22" t="s">
        <v>286</v>
      </c>
      <c r="I73" s="22" t="s">
        <v>42</v>
      </c>
      <c r="J73" s="22" t="s">
        <v>571</v>
      </c>
      <c r="K73" s="23">
        <v>34705800140601</v>
      </c>
      <c r="L73" s="22" t="s">
        <v>45</v>
      </c>
      <c r="M73" s="22">
        <v>402</v>
      </c>
      <c r="N73" s="22" t="s">
        <v>3993</v>
      </c>
      <c r="O73" s="63"/>
      <c r="P73" s="64">
        <v>42235.43550925926</v>
      </c>
      <c r="Q73" s="63"/>
      <c r="R73" s="22" t="s">
        <v>5744</v>
      </c>
      <c r="S73" s="22" t="s">
        <v>3992</v>
      </c>
      <c r="T73" s="22">
        <v>-1</v>
      </c>
      <c r="U73" s="22">
        <v>32753110</v>
      </c>
      <c r="V73" s="22" t="s">
        <v>3991</v>
      </c>
      <c r="W73" s="22" t="s">
        <v>2407</v>
      </c>
      <c r="X73" s="22" t="s">
        <v>244</v>
      </c>
      <c r="Y73" s="22" t="s">
        <v>299</v>
      </c>
      <c r="Z73" s="22" t="s">
        <v>742</v>
      </c>
      <c r="AA73" s="22" t="s">
        <v>89</v>
      </c>
      <c r="AB73" s="22">
        <v>13</v>
      </c>
      <c r="AC73" s="22" t="s">
        <v>66</v>
      </c>
      <c r="AD73" s="22" t="s">
        <v>51</v>
      </c>
      <c r="AE73" s="22" t="s">
        <v>3990</v>
      </c>
      <c r="AF73" s="22">
        <v>1</v>
      </c>
      <c r="AG73" s="22">
        <v>4</v>
      </c>
      <c r="AH73" s="37"/>
    </row>
    <row r="74" spans="1:34" x14ac:dyDescent="0.25">
      <c r="A74" s="22">
        <v>63311</v>
      </c>
      <c r="B74" s="22">
        <v>2015</v>
      </c>
      <c r="C74" s="22" t="s">
        <v>3995</v>
      </c>
      <c r="D74" s="22">
        <v>47058</v>
      </c>
      <c r="E74" s="22" t="s">
        <v>4053</v>
      </c>
      <c r="F74" s="22" t="s">
        <v>571</v>
      </c>
      <c r="G74" s="23">
        <v>347058001406</v>
      </c>
      <c r="H74" s="22" t="s">
        <v>286</v>
      </c>
      <c r="I74" s="22" t="s">
        <v>42</v>
      </c>
      <c r="J74" s="22" t="s">
        <v>571</v>
      </c>
      <c r="K74" s="23">
        <v>34705800140601</v>
      </c>
      <c r="L74" s="22" t="s">
        <v>45</v>
      </c>
      <c r="M74" s="22">
        <v>204</v>
      </c>
      <c r="N74" s="22" t="s">
        <v>3993</v>
      </c>
      <c r="O74" s="63"/>
      <c r="P74" s="64">
        <v>42240.41138888889</v>
      </c>
      <c r="Q74" s="63"/>
      <c r="R74" s="22" t="s">
        <v>5800</v>
      </c>
      <c r="S74" s="22" t="s">
        <v>3992</v>
      </c>
      <c r="T74" s="22">
        <v>-1</v>
      </c>
      <c r="U74" s="22">
        <v>1082248426</v>
      </c>
      <c r="V74" s="22" t="s">
        <v>3991</v>
      </c>
      <c r="W74" s="22" t="s">
        <v>582</v>
      </c>
      <c r="X74" s="22" t="s">
        <v>640</v>
      </c>
      <c r="Y74" s="22" t="s">
        <v>164</v>
      </c>
      <c r="Z74" s="22" t="s">
        <v>59</v>
      </c>
      <c r="AA74" s="22" t="s">
        <v>53</v>
      </c>
      <c r="AB74" s="22">
        <v>5</v>
      </c>
      <c r="AC74" s="22" t="s">
        <v>64</v>
      </c>
      <c r="AD74" s="22" t="s">
        <v>51</v>
      </c>
      <c r="AE74" s="22" t="s">
        <v>3990</v>
      </c>
      <c r="AF74" s="22">
        <v>0</v>
      </c>
      <c r="AG74" s="22">
        <v>2</v>
      </c>
      <c r="AH74" s="37"/>
    </row>
    <row r="75" spans="1:34" x14ac:dyDescent="0.25">
      <c r="A75" s="22">
        <v>64554</v>
      </c>
      <c r="B75" s="22">
        <v>2015</v>
      </c>
      <c r="C75" s="22" t="s">
        <v>3995</v>
      </c>
      <c r="D75" s="22">
        <v>47058</v>
      </c>
      <c r="E75" s="22" t="s">
        <v>4053</v>
      </c>
      <c r="F75" s="22" t="s">
        <v>571</v>
      </c>
      <c r="G75" s="23">
        <v>347058001406</v>
      </c>
      <c r="H75" s="22" t="s">
        <v>286</v>
      </c>
      <c r="I75" s="22" t="s">
        <v>42</v>
      </c>
      <c r="J75" s="22" t="s">
        <v>571</v>
      </c>
      <c r="K75" s="23">
        <v>34705800140601</v>
      </c>
      <c r="L75" s="22" t="s">
        <v>45</v>
      </c>
      <c r="M75" s="22">
        <v>204</v>
      </c>
      <c r="N75" s="22" t="s">
        <v>3993</v>
      </c>
      <c r="O75" s="63"/>
      <c r="P75" s="64">
        <v>42235.464606481481</v>
      </c>
      <c r="Q75" s="63"/>
      <c r="R75" s="22" t="s">
        <v>5808</v>
      </c>
      <c r="S75" s="22" t="s">
        <v>3992</v>
      </c>
      <c r="T75" s="22">
        <v>-1</v>
      </c>
      <c r="U75" s="22">
        <v>1081001034</v>
      </c>
      <c r="V75" s="22" t="s">
        <v>3991</v>
      </c>
      <c r="W75" s="22" t="s">
        <v>573</v>
      </c>
      <c r="X75" s="22" t="s">
        <v>574</v>
      </c>
      <c r="Y75" s="22" t="s">
        <v>575</v>
      </c>
      <c r="Z75" s="22" t="s">
        <v>164</v>
      </c>
      <c r="AA75" s="22" t="s">
        <v>53</v>
      </c>
      <c r="AB75" s="22">
        <v>8</v>
      </c>
      <c r="AC75" s="22" t="s">
        <v>66</v>
      </c>
      <c r="AD75" s="22" t="s">
        <v>51</v>
      </c>
      <c r="AE75" s="22" t="s">
        <v>3990</v>
      </c>
      <c r="AF75" s="22">
        <v>0</v>
      </c>
      <c r="AG75" s="22">
        <v>2</v>
      </c>
      <c r="AH75" s="37"/>
    </row>
    <row r="76" spans="1:34" x14ac:dyDescent="0.25">
      <c r="A76" s="22">
        <v>71846</v>
      </c>
      <c r="B76" s="22">
        <v>2015</v>
      </c>
      <c r="C76" s="22" t="s">
        <v>3995</v>
      </c>
      <c r="D76" s="22">
        <v>47058</v>
      </c>
      <c r="E76" s="22" t="s">
        <v>4053</v>
      </c>
      <c r="F76" s="22" t="s">
        <v>571</v>
      </c>
      <c r="G76" s="23">
        <v>347058001406</v>
      </c>
      <c r="H76" s="22" t="s">
        <v>286</v>
      </c>
      <c r="I76" s="22" t="s">
        <v>42</v>
      </c>
      <c r="J76" s="22" t="s">
        <v>571</v>
      </c>
      <c r="K76" s="23">
        <v>34705800140601</v>
      </c>
      <c r="L76" s="22" t="s">
        <v>45</v>
      </c>
      <c r="M76" s="22">
        <v>205</v>
      </c>
      <c r="N76" s="22" t="s">
        <v>3993</v>
      </c>
      <c r="O76" s="63"/>
      <c r="P76" s="64">
        <v>42189.669722222221</v>
      </c>
      <c r="Q76" s="63"/>
      <c r="R76" s="22" t="s">
        <v>5876</v>
      </c>
      <c r="S76" s="22" t="s">
        <v>3992</v>
      </c>
      <c r="T76" s="22">
        <v>-1</v>
      </c>
      <c r="U76" s="22">
        <v>1082247852</v>
      </c>
      <c r="V76" s="22" t="s">
        <v>3991</v>
      </c>
      <c r="W76" s="22" t="s">
        <v>652</v>
      </c>
      <c r="X76" s="22" t="s">
        <v>2880</v>
      </c>
      <c r="Y76" s="22" t="s">
        <v>164</v>
      </c>
      <c r="Z76" s="22" t="s">
        <v>186</v>
      </c>
      <c r="AA76" s="22" t="s">
        <v>53</v>
      </c>
      <c r="AB76" s="22">
        <v>5</v>
      </c>
      <c r="AC76" s="22" t="s">
        <v>66</v>
      </c>
      <c r="AD76" s="22" t="s">
        <v>51</v>
      </c>
      <c r="AE76" s="22" t="s">
        <v>3990</v>
      </c>
      <c r="AF76" s="22">
        <v>0</v>
      </c>
      <c r="AG76" s="22">
        <v>2</v>
      </c>
      <c r="AH76" s="37"/>
    </row>
    <row r="77" spans="1:34" x14ac:dyDescent="0.25">
      <c r="A77" s="22">
        <v>77284</v>
      </c>
      <c r="B77" s="22">
        <v>2015</v>
      </c>
      <c r="C77" s="22" t="s">
        <v>3995</v>
      </c>
      <c r="D77" s="22">
        <v>47058</v>
      </c>
      <c r="E77" s="22" t="s">
        <v>4053</v>
      </c>
      <c r="F77" s="22" t="s">
        <v>571</v>
      </c>
      <c r="G77" s="23">
        <v>347058001406</v>
      </c>
      <c r="H77" s="22" t="s">
        <v>286</v>
      </c>
      <c r="I77" s="22" t="s">
        <v>42</v>
      </c>
      <c r="J77" s="22" t="s">
        <v>571</v>
      </c>
      <c r="K77" s="23">
        <v>34705800140601</v>
      </c>
      <c r="L77" s="22" t="s">
        <v>45</v>
      </c>
      <c r="M77" s="22">
        <v>208</v>
      </c>
      <c r="N77" s="22" t="s">
        <v>3993</v>
      </c>
      <c r="O77" s="63"/>
      <c r="P77" s="64">
        <v>42236.469351851854</v>
      </c>
      <c r="Q77" s="63"/>
      <c r="R77" s="22" t="s">
        <v>5918</v>
      </c>
      <c r="S77" s="22" t="s">
        <v>3992</v>
      </c>
      <c r="T77" s="22">
        <v>-1</v>
      </c>
      <c r="U77" s="22">
        <v>1081002962</v>
      </c>
      <c r="V77" s="22" t="s">
        <v>3991</v>
      </c>
      <c r="W77" s="22" t="s">
        <v>2662</v>
      </c>
      <c r="X77" s="22" t="s">
        <v>3819</v>
      </c>
      <c r="Y77" s="22" t="s">
        <v>2679</v>
      </c>
      <c r="Z77" s="22" t="s">
        <v>575</v>
      </c>
      <c r="AA77" s="22" t="s">
        <v>53</v>
      </c>
      <c r="AB77" s="22">
        <v>4</v>
      </c>
      <c r="AC77" s="22" t="s">
        <v>66</v>
      </c>
      <c r="AD77" s="22" t="s">
        <v>65</v>
      </c>
      <c r="AE77" s="22" t="s">
        <v>3990</v>
      </c>
      <c r="AF77" s="22">
        <v>5</v>
      </c>
      <c r="AG77" s="22">
        <v>0</v>
      </c>
      <c r="AH77" s="37"/>
    </row>
    <row r="78" spans="1:34" x14ac:dyDescent="0.25">
      <c r="A78" s="22">
        <v>77905</v>
      </c>
      <c r="B78" s="22">
        <v>2015</v>
      </c>
      <c r="C78" s="22" t="s">
        <v>3995</v>
      </c>
      <c r="D78" s="22">
        <v>47058</v>
      </c>
      <c r="E78" s="22" t="s">
        <v>4053</v>
      </c>
      <c r="F78" s="22" t="s">
        <v>571</v>
      </c>
      <c r="G78" s="23">
        <v>347058001406</v>
      </c>
      <c r="H78" s="22" t="s">
        <v>286</v>
      </c>
      <c r="I78" s="22" t="s">
        <v>42</v>
      </c>
      <c r="J78" s="22" t="s">
        <v>571</v>
      </c>
      <c r="K78" s="23">
        <v>34705800140601</v>
      </c>
      <c r="L78" s="22" t="s">
        <v>45</v>
      </c>
      <c r="M78" s="22">
        <v>301</v>
      </c>
      <c r="N78" s="22" t="s">
        <v>3993</v>
      </c>
      <c r="O78" s="63"/>
      <c r="P78" s="64">
        <v>42240.410266203704</v>
      </c>
      <c r="Q78" s="63"/>
      <c r="R78" s="22" t="s">
        <v>5929</v>
      </c>
      <c r="S78" s="22" t="s">
        <v>3992</v>
      </c>
      <c r="T78" s="22">
        <v>-1</v>
      </c>
      <c r="U78" s="22">
        <v>1100752577</v>
      </c>
      <c r="V78" s="22" t="s">
        <v>4015</v>
      </c>
      <c r="W78" s="22" t="s">
        <v>1449</v>
      </c>
      <c r="X78" s="22" t="s">
        <v>199</v>
      </c>
      <c r="Y78" s="22" t="s">
        <v>1612</v>
      </c>
      <c r="Z78" s="22" t="s">
        <v>215</v>
      </c>
      <c r="AA78" s="22" t="s">
        <v>53</v>
      </c>
      <c r="AB78" s="22">
        <v>13</v>
      </c>
      <c r="AC78" s="22" t="s">
        <v>64</v>
      </c>
      <c r="AD78" s="22" t="s">
        <v>51</v>
      </c>
      <c r="AE78" s="22" t="s">
        <v>3990</v>
      </c>
      <c r="AF78" s="22">
        <v>5</v>
      </c>
      <c r="AG78" s="22">
        <v>3</v>
      </c>
      <c r="AH78" s="37"/>
    </row>
    <row r="79" spans="1:34" x14ac:dyDescent="0.25">
      <c r="A79" s="22">
        <v>81171</v>
      </c>
      <c r="B79" s="22">
        <v>2015</v>
      </c>
      <c r="C79" s="22" t="s">
        <v>3995</v>
      </c>
      <c r="D79" s="22">
        <v>47058</v>
      </c>
      <c r="E79" s="22" t="s">
        <v>4053</v>
      </c>
      <c r="F79" s="22" t="s">
        <v>571</v>
      </c>
      <c r="G79" s="23">
        <v>347058001406</v>
      </c>
      <c r="H79" s="22" t="s">
        <v>286</v>
      </c>
      <c r="I79" s="22" t="s">
        <v>42</v>
      </c>
      <c r="J79" s="22" t="s">
        <v>571</v>
      </c>
      <c r="K79" s="23">
        <v>34705800140601</v>
      </c>
      <c r="L79" s="22" t="s">
        <v>45</v>
      </c>
      <c r="M79" s="22">
        <v>301</v>
      </c>
      <c r="N79" s="22" t="s">
        <v>3993</v>
      </c>
      <c r="O79" s="63"/>
      <c r="P79" s="64">
        <v>42179.603981481479</v>
      </c>
      <c r="Q79" s="63"/>
      <c r="R79" s="22" t="s">
        <v>5960</v>
      </c>
      <c r="S79" s="22" t="s">
        <v>3992</v>
      </c>
      <c r="T79" s="22">
        <v>-1</v>
      </c>
      <c r="U79" s="22">
        <v>1063957485</v>
      </c>
      <c r="V79" s="22" t="s">
        <v>3991</v>
      </c>
      <c r="W79" s="22" t="s">
        <v>747</v>
      </c>
      <c r="X79" s="22" t="s">
        <v>437</v>
      </c>
      <c r="Y79" s="22" t="s">
        <v>5961</v>
      </c>
      <c r="Z79" s="22" t="s">
        <v>602</v>
      </c>
      <c r="AA79" s="22" t="s">
        <v>89</v>
      </c>
      <c r="AB79" s="22">
        <v>10</v>
      </c>
      <c r="AC79" s="22" t="s">
        <v>66</v>
      </c>
      <c r="AD79" s="22" t="s">
        <v>51</v>
      </c>
      <c r="AE79" s="22" t="s">
        <v>3990</v>
      </c>
      <c r="AF79" s="22">
        <v>1</v>
      </c>
      <c r="AG79" s="22">
        <v>3</v>
      </c>
      <c r="AH79" s="37"/>
    </row>
    <row r="80" spans="1:34" x14ac:dyDescent="0.25">
      <c r="A80" s="22">
        <v>81176</v>
      </c>
      <c r="B80" s="22">
        <v>2015</v>
      </c>
      <c r="C80" s="22" t="s">
        <v>3995</v>
      </c>
      <c r="D80" s="22">
        <v>47058</v>
      </c>
      <c r="E80" s="22" t="s">
        <v>4053</v>
      </c>
      <c r="F80" s="22" t="s">
        <v>571</v>
      </c>
      <c r="G80" s="23">
        <v>347058001406</v>
      </c>
      <c r="H80" s="22" t="s">
        <v>286</v>
      </c>
      <c r="I80" s="22" t="s">
        <v>42</v>
      </c>
      <c r="J80" s="22" t="s">
        <v>571</v>
      </c>
      <c r="K80" s="23">
        <v>34705800140601</v>
      </c>
      <c r="L80" s="22" t="s">
        <v>45</v>
      </c>
      <c r="M80" s="22">
        <v>201</v>
      </c>
      <c r="N80" s="22" t="s">
        <v>3993</v>
      </c>
      <c r="O80" s="63"/>
      <c r="P80" s="64">
        <v>42207.636759259258</v>
      </c>
      <c r="Q80" s="63"/>
      <c r="R80" s="22" t="s">
        <v>5962</v>
      </c>
      <c r="S80" s="22" t="s">
        <v>3992</v>
      </c>
      <c r="T80" s="22">
        <v>-1</v>
      </c>
      <c r="U80" s="22">
        <v>1063957486</v>
      </c>
      <c r="V80" s="22" t="s">
        <v>3991</v>
      </c>
      <c r="W80" s="22" t="s">
        <v>747</v>
      </c>
      <c r="X80" s="22" t="s">
        <v>437</v>
      </c>
      <c r="Y80" s="22" t="s">
        <v>5562</v>
      </c>
      <c r="Z80" s="22" t="s">
        <v>276</v>
      </c>
      <c r="AA80" s="22" t="s">
        <v>53</v>
      </c>
      <c r="AB80" s="22">
        <v>7</v>
      </c>
      <c r="AC80" s="22" t="s">
        <v>64</v>
      </c>
      <c r="AD80" s="22" t="s">
        <v>65</v>
      </c>
      <c r="AE80" s="22" t="s">
        <v>3990</v>
      </c>
      <c r="AF80" s="22">
        <v>3</v>
      </c>
      <c r="AG80" s="22">
        <v>0</v>
      </c>
      <c r="AH80" s="37"/>
    </row>
    <row r="81" spans="1:34" x14ac:dyDescent="0.25">
      <c r="A81" s="22">
        <v>86354</v>
      </c>
      <c r="B81" s="22">
        <v>2015</v>
      </c>
      <c r="C81" s="22" t="s">
        <v>3995</v>
      </c>
      <c r="D81" s="22">
        <v>47058</v>
      </c>
      <c r="E81" s="22" t="s">
        <v>4053</v>
      </c>
      <c r="F81" s="22" t="s">
        <v>571</v>
      </c>
      <c r="G81" s="23">
        <v>347058001406</v>
      </c>
      <c r="H81" s="22" t="s">
        <v>286</v>
      </c>
      <c r="I81" s="22" t="s">
        <v>42</v>
      </c>
      <c r="J81" s="22" t="s">
        <v>571</v>
      </c>
      <c r="K81" s="23">
        <v>34705800140601</v>
      </c>
      <c r="L81" s="22" t="s">
        <v>45</v>
      </c>
      <c r="M81" s="22">
        <v>204</v>
      </c>
      <c r="N81" s="22" t="s">
        <v>3993</v>
      </c>
      <c r="O81" s="63"/>
      <c r="P81" s="64">
        <v>42207.720636574071</v>
      </c>
      <c r="Q81" s="63"/>
      <c r="R81" s="22" t="s">
        <v>6002</v>
      </c>
      <c r="S81" s="22" t="s">
        <v>3992</v>
      </c>
      <c r="T81" s="22">
        <v>-1</v>
      </c>
      <c r="U81" s="22">
        <v>1081002740</v>
      </c>
      <c r="V81" s="22" t="s">
        <v>3991</v>
      </c>
      <c r="W81" s="22" t="s">
        <v>193</v>
      </c>
      <c r="X81" s="22" t="s">
        <v>2662</v>
      </c>
      <c r="Y81" s="22" t="s">
        <v>2602</v>
      </c>
      <c r="Z81" s="22" t="s">
        <v>440</v>
      </c>
      <c r="AA81" s="22" t="s">
        <v>89</v>
      </c>
      <c r="AB81" s="22">
        <v>5</v>
      </c>
      <c r="AC81" s="22" t="s">
        <v>64</v>
      </c>
      <c r="AD81" s="22" t="s">
        <v>65</v>
      </c>
      <c r="AE81" s="22" t="s">
        <v>3990</v>
      </c>
      <c r="AF81" s="22">
        <v>0</v>
      </c>
      <c r="AG81" s="22">
        <v>2</v>
      </c>
      <c r="AH81" s="37"/>
    </row>
    <row r="82" spans="1:34" x14ac:dyDescent="0.25">
      <c r="A82" s="22">
        <v>95534</v>
      </c>
      <c r="B82" s="22">
        <v>2015</v>
      </c>
      <c r="C82" s="22" t="s">
        <v>3995</v>
      </c>
      <c r="D82" s="22">
        <v>47058</v>
      </c>
      <c r="E82" s="22" t="s">
        <v>4053</v>
      </c>
      <c r="F82" s="22" t="s">
        <v>571</v>
      </c>
      <c r="G82" s="23">
        <v>347058001406</v>
      </c>
      <c r="H82" s="22" t="s">
        <v>286</v>
      </c>
      <c r="I82" s="22" t="s">
        <v>42</v>
      </c>
      <c r="J82" s="22" t="s">
        <v>571</v>
      </c>
      <c r="K82" s="23">
        <v>34705800140601</v>
      </c>
      <c r="L82" s="22" t="s">
        <v>45</v>
      </c>
      <c r="M82" s="22">
        <v>103</v>
      </c>
      <c r="N82" s="22" t="s">
        <v>3993</v>
      </c>
      <c r="O82" s="63"/>
      <c r="P82" s="64">
        <v>42156.844212962962</v>
      </c>
      <c r="Q82" s="63"/>
      <c r="R82" s="22" t="s">
        <v>6071</v>
      </c>
      <c r="S82" s="22" t="s">
        <v>3992</v>
      </c>
      <c r="T82" s="22">
        <v>-1</v>
      </c>
      <c r="U82" s="22">
        <v>1044623042</v>
      </c>
      <c r="V82" s="22" t="s">
        <v>3991</v>
      </c>
      <c r="W82" s="22" t="s">
        <v>552</v>
      </c>
      <c r="X82" s="22" t="s">
        <v>832</v>
      </c>
      <c r="Y82" s="22" t="s">
        <v>2375</v>
      </c>
      <c r="Z82" s="22" t="s">
        <v>568</v>
      </c>
      <c r="AA82" s="22" t="s">
        <v>89</v>
      </c>
      <c r="AB82" s="22">
        <v>8</v>
      </c>
      <c r="AC82" s="22" t="s">
        <v>66</v>
      </c>
      <c r="AD82" s="22" t="s">
        <v>51</v>
      </c>
      <c r="AE82" s="22" t="s">
        <v>3990</v>
      </c>
      <c r="AF82" s="22">
        <v>2</v>
      </c>
      <c r="AG82" s="22">
        <v>1</v>
      </c>
      <c r="AH82" s="37"/>
    </row>
    <row r="83" spans="1:34" x14ac:dyDescent="0.25">
      <c r="A83" s="22">
        <v>101421</v>
      </c>
      <c r="B83" s="22">
        <v>2015</v>
      </c>
      <c r="C83" s="22" t="s">
        <v>3995</v>
      </c>
      <c r="D83" s="22">
        <v>47058</v>
      </c>
      <c r="E83" s="22" t="s">
        <v>4053</v>
      </c>
      <c r="F83" s="22" t="s">
        <v>571</v>
      </c>
      <c r="G83" s="23">
        <v>347058001406</v>
      </c>
      <c r="H83" s="22" t="s">
        <v>286</v>
      </c>
      <c r="I83" s="22" t="s">
        <v>42</v>
      </c>
      <c r="J83" s="22" t="s">
        <v>571</v>
      </c>
      <c r="K83" s="23">
        <v>34705800140601</v>
      </c>
      <c r="L83" s="22" t="s">
        <v>45</v>
      </c>
      <c r="M83" s="22">
        <v>204</v>
      </c>
      <c r="N83" s="22" t="s">
        <v>3993</v>
      </c>
      <c r="O83" s="63"/>
      <c r="P83" s="64">
        <v>42207.720636574071</v>
      </c>
      <c r="Q83" s="63"/>
      <c r="R83" s="22" t="s">
        <v>6115</v>
      </c>
      <c r="S83" s="22" t="s">
        <v>3992</v>
      </c>
      <c r="T83" s="22">
        <v>-1</v>
      </c>
      <c r="U83" s="22">
        <v>1082247362</v>
      </c>
      <c r="V83" s="22" t="s">
        <v>3991</v>
      </c>
      <c r="W83" s="22" t="s">
        <v>204</v>
      </c>
      <c r="X83" s="22" t="s">
        <v>1134</v>
      </c>
      <c r="Y83" s="22" t="s">
        <v>58</v>
      </c>
      <c r="Z83" s="22" t="s">
        <v>106</v>
      </c>
      <c r="AA83" s="22" t="s">
        <v>53</v>
      </c>
      <c r="AB83" s="22">
        <v>5</v>
      </c>
      <c r="AC83" s="22" t="s">
        <v>64</v>
      </c>
      <c r="AD83" s="22" t="s">
        <v>65</v>
      </c>
      <c r="AE83" s="22" t="s">
        <v>3990</v>
      </c>
      <c r="AF83" s="22">
        <v>0</v>
      </c>
      <c r="AG83" s="22">
        <v>2</v>
      </c>
      <c r="AH83" s="37"/>
    </row>
    <row r="84" spans="1:34" x14ac:dyDescent="0.25">
      <c r="A84" s="22">
        <v>103019</v>
      </c>
      <c r="B84" s="22">
        <v>2015</v>
      </c>
      <c r="C84" s="22" t="s">
        <v>3995</v>
      </c>
      <c r="D84" s="22">
        <v>47058</v>
      </c>
      <c r="E84" s="22" t="s">
        <v>4053</v>
      </c>
      <c r="F84" s="22" t="s">
        <v>571</v>
      </c>
      <c r="G84" s="23">
        <v>347058001406</v>
      </c>
      <c r="H84" s="22" t="s">
        <v>286</v>
      </c>
      <c r="I84" s="22" t="s">
        <v>42</v>
      </c>
      <c r="J84" s="22" t="s">
        <v>571</v>
      </c>
      <c r="K84" s="23">
        <v>34705800140601</v>
      </c>
      <c r="L84" s="22" t="s">
        <v>45</v>
      </c>
      <c r="M84" s="22">
        <v>207</v>
      </c>
      <c r="N84" s="22" t="s">
        <v>3993</v>
      </c>
      <c r="O84" s="63"/>
      <c r="P84" s="64">
        <v>42207.655891203707</v>
      </c>
      <c r="Q84" s="63"/>
      <c r="R84" s="22" t="s">
        <v>6129</v>
      </c>
      <c r="S84" s="22" t="s">
        <v>3992</v>
      </c>
      <c r="T84" s="22">
        <v>-1</v>
      </c>
      <c r="U84" s="22">
        <v>1063950596</v>
      </c>
      <c r="V84" s="22" t="s">
        <v>4015</v>
      </c>
      <c r="W84" s="22" t="s">
        <v>1748</v>
      </c>
      <c r="X84" s="22" t="s">
        <v>161</v>
      </c>
      <c r="Y84" s="22" t="s">
        <v>246</v>
      </c>
      <c r="Z84" s="22" t="s">
        <v>1812</v>
      </c>
      <c r="AA84" s="22" t="s">
        <v>53</v>
      </c>
      <c r="AB84" s="22">
        <v>9</v>
      </c>
      <c r="AC84" s="22" t="s">
        <v>64</v>
      </c>
      <c r="AD84" s="22" t="s">
        <v>65</v>
      </c>
      <c r="AE84" s="22" t="s">
        <v>3990</v>
      </c>
      <c r="AF84" s="22">
        <v>5</v>
      </c>
      <c r="AG84" s="22">
        <v>0</v>
      </c>
      <c r="AH84" s="37"/>
    </row>
    <row r="85" spans="1:34" x14ac:dyDescent="0.25">
      <c r="A85" s="22">
        <v>103759</v>
      </c>
      <c r="B85" s="22">
        <v>2015</v>
      </c>
      <c r="C85" s="22" t="s">
        <v>3995</v>
      </c>
      <c r="D85" s="22">
        <v>47058</v>
      </c>
      <c r="E85" s="22" t="s">
        <v>4053</v>
      </c>
      <c r="F85" s="22" t="s">
        <v>571</v>
      </c>
      <c r="G85" s="23">
        <v>347058001406</v>
      </c>
      <c r="H85" s="22" t="s">
        <v>286</v>
      </c>
      <c r="I85" s="22" t="s">
        <v>42</v>
      </c>
      <c r="J85" s="22" t="s">
        <v>571</v>
      </c>
      <c r="K85" s="23">
        <v>34705800140601</v>
      </c>
      <c r="L85" s="22" t="s">
        <v>45</v>
      </c>
      <c r="M85" s="22">
        <v>102</v>
      </c>
      <c r="N85" s="22" t="s">
        <v>3993</v>
      </c>
      <c r="O85" s="63"/>
      <c r="P85" s="64">
        <v>42235.413425925923</v>
      </c>
      <c r="Q85" s="63"/>
      <c r="R85" s="22" t="s">
        <v>6135</v>
      </c>
      <c r="S85" s="22" t="s">
        <v>3992</v>
      </c>
      <c r="T85" s="22">
        <v>-1</v>
      </c>
      <c r="U85" s="22">
        <v>1004211338</v>
      </c>
      <c r="V85" s="22" t="s">
        <v>4015</v>
      </c>
      <c r="W85" s="22" t="s">
        <v>199</v>
      </c>
      <c r="X85" s="22" t="s">
        <v>317</v>
      </c>
      <c r="Y85" s="22" t="s">
        <v>770</v>
      </c>
      <c r="Z85" s="22" t="s">
        <v>711</v>
      </c>
      <c r="AA85" s="22" t="s">
        <v>89</v>
      </c>
      <c r="AB85" s="22">
        <v>12</v>
      </c>
      <c r="AC85" s="22" t="s">
        <v>66</v>
      </c>
      <c r="AD85" s="22" t="s">
        <v>51</v>
      </c>
      <c r="AE85" s="22" t="s">
        <v>3990</v>
      </c>
      <c r="AF85" s="22">
        <v>3</v>
      </c>
      <c r="AG85" s="22">
        <v>1</v>
      </c>
      <c r="AH85" s="37"/>
    </row>
    <row r="86" spans="1:34" x14ac:dyDescent="0.25">
      <c r="A86" s="22">
        <v>111061</v>
      </c>
      <c r="B86" s="22">
        <v>2015</v>
      </c>
      <c r="C86" s="22" t="s">
        <v>3995</v>
      </c>
      <c r="D86" s="22">
        <v>47058</v>
      </c>
      <c r="E86" s="22" t="s">
        <v>4053</v>
      </c>
      <c r="F86" s="22" t="s">
        <v>571</v>
      </c>
      <c r="G86" s="23">
        <v>347058001406</v>
      </c>
      <c r="H86" s="22" t="s">
        <v>286</v>
      </c>
      <c r="I86" s="22" t="s">
        <v>42</v>
      </c>
      <c r="J86" s="22" t="s">
        <v>571</v>
      </c>
      <c r="K86" s="23">
        <v>34705800140601</v>
      </c>
      <c r="L86" s="22" t="s">
        <v>45</v>
      </c>
      <c r="M86" s="22">
        <v>402</v>
      </c>
      <c r="N86" s="22" t="s">
        <v>3993</v>
      </c>
      <c r="O86" s="63"/>
      <c r="P86" s="64">
        <v>42268.727430555555</v>
      </c>
      <c r="Q86" s="63"/>
      <c r="R86" s="22" t="s">
        <v>6196</v>
      </c>
      <c r="S86" s="22" t="s">
        <v>3992</v>
      </c>
      <c r="T86" s="22">
        <v>-1</v>
      </c>
      <c r="U86" s="22">
        <v>1131004846</v>
      </c>
      <c r="V86" s="22" t="s">
        <v>3991</v>
      </c>
      <c r="W86" s="22" t="s">
        <v>779</v>
      </c>
      <c r="X86" s="22" t="s">
        <v>270</v>
      </c>
      <c r="Y86" s="22" t="s">
        <v>1610</v>
      </c>
      <c r="Z86" s="63"/>
      <c r="AA86" s="22" t="s">
        <v>53</v>
      </c>
      <c r="AB86" s="22">
        <v>11</v>
      </c>
      <c r="AC86" s="22" t="s">
        <v>66</v>
      </c>
      <c r="AD86" s="22" t="s">
        <v>51</v>
      </c>
      <c r="AE86" s="22" t="s">
        <v>3990</v>
      </c>
      <c r="AF86" s="22">
        <v>2</v>
      </c>
      <c r="AG86" s="22">
        <v>4</v>
      </c>
      <c r="AH86" s="37"/>
    </row>
    <row r="87" spans="1:34" x14ac:dyDescent="0.25">
      <c r="A87" s="22">
        <v>121912</v>
      </c>
      <c r="B87" s="22">
        <v>2015</v>
      </c>
      <c r="C87" s="22" t="s">
        <v>3995</v>
      </c>
      <c r="D87" s="22">
        <v>47058</v>
      </c>
      <c r="E87" s="22" t="s">
        <v>4053</v>
      </c>
      <c r="F87" s="22" t="s">
        <v>571</v>
      </c>
      <c r="G87" s="23">
        <v>347058001406</v>
      </c>
      <c r="H87" s="22" t="s">
        <v>286</v>
      </c>
      <c r="I87" s="22" t="s">
        <v>42</v>
      </c>
      <c r="J87" s="22" t="s">
        <v>571</v>
      </c>
      <c r="K87" s="23">
        <v>34705800140601</v>
      </c>
      <c r="L87" s="22" t="s">
        <v>45</v>
      </c>
      <c r="M87" s="22">
        <v>402</v>
      </c>
      <c r="N87" s="22" t="s">
        <v>3993</v>
      </c>
      <c r="O87" s="63"/>
      <c r="P87" s="64">
        <v>42220.668958333335</v>
      </c>
      <c r="Q87" s="63"/>
      <c r="R87" s="22" t="s">
        <v>6266</v>
      </c>
      <c r="S87" s="22" t="s">
        <v>3992</v>
      </c>
      <c r="T87" s="22">
        <v>-1</v>
      </c>
      <c r="U87" s="22">
        <v>1028149742</v>
      </c>
      <c r="V87" s="22" t="s">
        <v>4015</v>
      </c>
      <c r="W87" s="22" t="s">
        <v>486</v>
      </c>
      <c r="X87" s="22" t="s">
        <v>1149</v>
      </c>
      <c r="Y87" s="22" t="s">
        <v>1391</v>
      </c>
      <c r="Z87" s="22" t="s">
        <v>299</v>
      </c>
      <c r="AA87" s="22" t="s">
        <v>89</v>
      </c>
      <c r="AB87" s="22">
        <v>17</v>
      </c>
      <c r="AC87" s="22" t="s">
        <v>66</v>
      </c>
      <c r="AD87" s="22" t="s">
        <v>65</v>
      </c>
      <c r="AE87" s="22" t="s">
        <v>3990</v>
      </c>
      <c r="AF87" s="22">
        <v>5</v>
      </c>
      <c r="AG87" s="22">
        <v>4</v>
      </c>
      <c r="AH87" s="37"/>
    </row>
    <row r="88" spans="1:34" x14ac:dyDescent="0.25">
      <c r="A88" s="22">
        <v>122790</v>
      </c>
      <c r="B88" s="22">
        <v>2015</v>
      </c>
      <c r="C88" s="22" t="s">
        <v>3995</v>
      </c>
      <c r="D88" s="22">
        <v>47058</v>
      </c>
      <c r="E88" s="22" t="s">
        <v>4053</v>
      </c>
      <c r="F88" s="22" t="s">
        <v>571</v>
      </c>
      <c r="G88" s="23">
        <v>347058001406</v>
      </c>
      <c r="H88" s="22" t="s">
        <v>286</v>
      </c>
      <c r="I88" s="22" t="s">
        <v>42</v>
      </c>
      <c r="J88" s="22" t="s">
        <v>571</v>
      </c>
      <c r="K88" s="23">
        <v>34705800140601</v>
      </c>
      <c r="L88" s="22" t="s">
        <v>45</v>
      </c>
      <c r="M88" s="22">
        <v>204</v>
      </c>
      <c r="N88" s="22" t="s">
        <v>3993</v>
      </c>
      <c r="O88" s="63"/>
      <c r="P88" s="64">
        <v>42228.636631944442</v>
      </c>
      <c r="Q88" s="63"/>
      <c r="R88" s="22" t="s">
        <v>6270</v>
      </c>
      <c r="S88" s="22" t="s">
        <v>3992</v>
      </c>
      <c r="T88" s="22">
        <v>-1</v>
      </c>
      <c r="U88" s="22">
        <v>1143228751</v>
      </c>
      <c r="V88" s="22" t="s">
        <v>3991</v>
      </c>
      <c r="W88" s="22" t="s">
        <v>1451</v>
      </c>
      <c r="X88" s="22" t="s">
        <v>1608</v>
      </c>
      <c r="Y88" s="22" t="s">
        <v>455</v>
      </c>
      <c r="Z88" s="22" t="s">
        <v>1398</v>
      </c>
      <c r="AA88" s="22" t="s">
        <v>89</v>
      </c>
      <c r="AB88" s="22">
        <v>7</v>
      </c>
      <c r="AC88" s="22" t="s">
        <v>66</v>
      </c>
      <c r="AD88" s="22" t="s">
        <v>65</v>
      </c>
      <c r="AE88" s="22" t="s">
        <v>3990</v>
      </c>
      <c r="AF88" s="22">
        <v>0</v>
      </c>
      <c r="AG88" s="22">
        <v>2</v>
      </c>
      <c r="AH88" s="37"/>
    </row>
    <row r="89" spans="1:34" x14ac:dyDescent="0.25">
      <c r="A89" s="22">
        <v>135849</v>
      </c>
      <c r="B89" s="22">
        <v>2015</v>
      </c>
      <c r="C89" s="22" t="s">
        <v>3995</v>
      </c>
      <c r="D89" s="22">
        <v>47058</v>
      </c>
      <c r="E89" s="22" t="s">
        <v>4053</v>
      </c>
      <c r="F89" s="22" t="s">
        <v>571</v>
      </c>
      <c r="G89" s="23">
        <v>347058001406</v>
      </c>
      <c r="H89" s="22" t="s">
        <v>286</v>
      </c>
      <c r="I89" s="22" t="s">
        <v>42</v>
      </c>
      <c r="J89" s="22" t="s">
        <v>571</v>
      </c>
      <c r="K89" s="23">
        <v>34705800140601</v>
      </c>
      <c r="L89" s="22" t="s">
        <v>45</v>
      </c>
      <c r="M89" s="22">
        <v>204</v>
      </c>
      <c r="N89" s="22" t="s">
        <v>3993</v>
      </c>
      <c r="O89" s="63"/>
      <c r="P89" s="64">
        <v>42269.424976851849</v>
      </c>
      <c r="Q89" s="63"/>
      <c r="R89" s="22" t="s">
        <v>6362</v>
      </c>
      <c r="S89" s="22" t="s">
        <v>3992</v>
      </c>
      <c r="T89" s="22">
        <v>-1</v>
      </c>
      <c r="U89" s="22">
        <v>1082245917</v>
      </c>
      <c r="V89" s="22" t="s">
        <v>3991</v>
      </c>
      <c r="W89" s="22" t="s">
        <v>244</v>
      </c>
      <c r="X89" s="22" t="s">
        <v>586</v>
      </c>
      <c r="Y89" s="22" t="s">
        <v>58</v>
      </c>
      <c r="Z89" s="22" t="s">
        <v>59</v>
      </c>
      <c r="AA89" s="22" t="s">
        <v>53</v>
      </c>
      <c r="AB89" s="22">
        <v>6</v>
      </c>
      <c r="AC89" s="22" t="s">
        <v>66</v>
      </c>
      <c r="AD89" s="22" t="s">
        <v>51</v>
      </c>
      <c r="AE89" s="22" t="s">
        <v>3990</v>
      </c>
      <c r="AF89" s="22">
        <v>0</v>
      </c>
      <c r="AG89" s="22">
        <v>2</v>
      </c>
      <c r="AH89" s="37"/>
    </row>
    <row r="90" spans="1:34" x14ac:dyDescent="0.25">
      <c r="A90" s="22">
        <v>142693</v>
      </c>
      <c r="B90" s="22">
        <v>2015</v>
      </c>
      <c r="C90" s="22" t="s">
        <v>3995</v>
      </c>
      <c r="D90" s="22">
        <v>47058</v>
      </c>
      <c r="E90" s="22" t="s">
        <v>4053</v>
      </c>
      <c r="F90" s="22" t="s">
        <v>571</v>
      </c>
      <c r="G90" s="23">
        <v>347058001406</v>
      </c>
      <c r="H90" s="22" t="s">
        <v>286</v>
      </c>
      <c r="I90" s="22" t="s">
        <v>42</v>
      </c>
      <c r="J90" s="22" t="s">
        <v>571</v>
      </c>
      <c r="K90" s="23">
        <v>34705800140601</v>
      </c>
      <c r="L90" s="22" t="s">
        <v>45</v>
      </c>
      <c r="M90" s="22">
        <v>205</v>
      </c>
      <c r="N90" s="22" t="s">
        <v>3993</v>
      </c>
      <c r="O90" s="63"/>
      <c r="P90" s="64">
        <v>42189.643506944441</v>
      </c>
      <c r="Q90" s="63"/>
      <c r="R90" s="22" t="s">
        <v>6410</v>
      </c>
      <c r="S90" s="22" t="s">
        <v>3992</v>
      </c>
      <c r="T90" s="22">
        <v>-1</v>
      </c>
      <c r="U90" s="22">
        <v>1064794134</v>
      </c>
      <c r="V90" s="22" t="s">
        <v>3991</v>
      </c>
      <c r="W90" s="22" t="s">
        <v>470</v>
      </c>
      <c r="X90" s="22" t="s">
        <v>98</v>
      </c>
      <c r="Y90" s="22" t="s">
        <v>690</v>
      </c>
      <c r="Z90" s="63"/>
      <c r="AA90" s="22" t="s">
        <v>89</v>
      </c>
      <c r="AB90" s="22">
        <v>5</v>
      </c>
      <c r="AC90" s="22" t="s">
        <v>66</v>
      </c>
      <c r="AD90" s="22" t="s">
        <v>51</v>
      </c>
      <c r="AE90" s="22" t="s">
        <v>3990</v>
      </c>
      <c r="AF90" s="22">
        <v>0</v>
      </c>
      <c r="AG90" s="22">
        <v>2</v>
      </c>
      <c r="AH90" s="37"/>
    </row>
    <row r="91" spans="1:34" x14ac:dyDescent="0.25">
      <c r="A91" s="22">
        <v>143215</v>
      </c>
      <c r="B91" s="22">
        <v>2015</v>
      </c>
      <c r="C91" s="22" t="s">
        <v>3995</v>
      </c>
      <c r="D91" s="22">
        <v>47058</v>
      </c>
      <c r="E91" s="22" t="s">
        <v>4053</v>
      </c>
      <c r="F91" s="22" t="s">
        <v>571</v>
      </c>
      <c r="G91" s="23">
        <v>347058001406</v>
      </c>
      <c r="H91" s="22" t="s">
        <v>286</v>
      </c>
      <c r="I91" s="22" t="s">
        <v>42</v>
      </c>
      <c r="J91" s="22" t="s">
        <v>571</v>
      </c>
      <c r="K91" s="23">
        <v>34705800140601</v>
      </c>
      <c r="L91" s="22" t="s">
        <v>45</v>
      </c>
      <c r="M91" s="22">
        <v>203</v>
      </c>
      <c r="N91" s="22" t="s">
        <v>3993</v>
      </c>
      <c r="O91" s="63"/>
      <c r="P91" s="64">
        <v>42207.716956018521</v>
      </c>
      <c r="Q91" s="63"/>
      <c r="R91" s="22" t="s">
        <v>6420</v>
      </c>
      <c r="S91" s="22" t="s">
        <v>3992</v>
      </c>
      <c r="T91" s="22">
        <v>-1</v>
      </c>
      <c r="U91" s="22">
        <v>1082247626</v>
      </c>
      <c r="V91" s="22" t="s">
        <v>3991</v>
      </c>
      <c r="W91" s="22" t="s">
        <v>470</v>
      </c>
      <c r="X91" s="22" t="s">
        <v>1382</v>
      </c>
      <c r="Y91" s="22" t="s">
        <v>58</v>
      </c>
      <c r="Z91" s="22" t="s">
        <v>417</v>
      </c>
      <c r="AA91" s="22" t="s">
        <v>53</v>
      </c>
      <c r="AB91" s="22">
        <v>5</v>
      </c>
      <c r="AC91" s="22" t="s">
        <v>64</v>
      </c>
      <c r="AD91" s="22" t="s">
        <v>65</v>
      </c>
      <c r="AE91" s="22" t="s">
        <v>3990</v>
      </c>
      <c r="AF91" s="22">
        <v>0</v>
      </c>
      <c r="AG91" s="22">
        <v>2</v>
      </c>
      <c r="AH91" s="37"/>
    </row>
    <row r="92" spans="1:34" x14ac:dyDescent="0.25">
      <c r="A92" s="22">
        <v>143218</v>
      </c>
      <c r="B92" s="22">
        <v>2015</v>
      </c>
      <c r="C92" s="22" t="s">
        <v>3995</v>
      </c>
      <c r="D92" s="22">
        <v>47058</v>
      </c>
      <c r="E92" s="22" t="s">
        <v>4053</v>
      </c>
      <c r="F92" s="22" t="s">
        <v>571</v>
      </c>
      <c r="G92" s="23">
        <v>347058001406</v>
      </c>
      <c r="H92" s="22" t="s">
        <v>286</v>
      </c>
      <c r="I92" s="22" t="s">
        <v>42</v>
      </c>
      <c r="J92" s="22" t="s">
        <v>571</v>
      </c>
      <c r="K92" s="23">
        <v>34705800140601</v>
      </c>
      <c r="L92" s="22" t="s">
        <v>45</v>
      </c>
      <c r="M92" s="22">
        <v>204</v>
      </c>
      <c r="N92" s="22" t="s">
        <v>3993</v>
      </c>
      <c r="O92" s="63"/>
      <c r="P92" s="64">
        <v>42207.720648148148</v>
      </c>
      <c r="Q92" s="63"/>
      <c r="R92" s="22" t="s">
        <v>6421</v>
      </c>
      <c r="S92" s="22" t="s">
        <v>3992</v>
      </c>
      <c r="T92" s="22">
        <v>-1</v>
      </c>
      <c r="U92" s="22">
        <v>1081001915</v>
      </c>
      <c r="V92" s="22" t="s">
        <v>4015</v>
      </c>
      <c r="W92" s="22" t="s">
        <v>470</v>
      </c>
      <c r="X92" s="22" t="s">
        <v>1382</v>
      </c>
      <c r="Y92" s="22" t="s">
        <v>417</v>
      </c>
      <c r="Z92" s="22" t="s">
        <v>164</v>
      </c>
      <c r="AA92" s="22" t="s">
        <v>53</v>
      </c>
      <c r="AB92" s="22">
        <v>7</v>
      </c>
      <c r="AC92" s="22" t="s">
        <v>64</v>
      </c>
      <c r="AD92" s="22" t="s">
        <v>65</v>
      </c>
      <c r="AE92" s="22" t="s">
        <v>3990</v>
      </c>
      <c r="AF92" s="22">
        <v>0</v>
      </c>
      <c r="AG92" s="22">
        <v>2</v>
      </c>
      <c r="AH92" s="37"/>
    </row>
    <row r="93" spans="1:34" x14ac:dyDescent="0.25">
      <c r="A93" s="22">
        <v>143565</v>
      </c>
      <c r="B93" s="22">
        <v>2015</v>
      </c>
      <c r="C93" s="22" t="s">
        <v>3995</v>
      </c>
      <c r="D93" s="22">
        <v>47058</v>
      </c>
      <c r="E93" s="22" t="s">
        <v>4053</v>
      </c>
      <c r="F93" s="22" t="s">
        <v>571</v>
      </c>
      <c r="G93" s="23">
        <v>347058001406</v>
      </c>
      <c r="H93" s="22" t="s">
        <v>286</v>
      </c>
      <c r="I93" s="22" t="s">
        <v>42</v>
      </c>
      <c r="J93" s="22" t="s">
        <v>571</v>
      </c>
      <c r="K93" s="23">
        <v>34705800140601</v>
      </c>
      <c r="L93" s="22" t="s">
        <v>45</v>
      </c>
      <c r="M93" s="22">
        <v>203</v>
      </c>
      <c r="N93" s="22" t="s">
        <v>3993</v>
      </c>
      <c r="O93" s="63"/>
      <c r="P93" s="64">
        <v>42207.716967592591</v>
      </c>
      <c r="Q93" s="63"/>
      <c r="R93" s="22" t="s">
        <v>6423</v>
      </c>
      <c r="S93" s="22" t="s">
        <v>3992</v>
      </c>
      <c r="T93" s="22">
        <v>-1</v>
      </c>
      <c r="U93" s="22">
        <v>1081001848</v>
      </c>
      <c r="V93" s="22" t="s">
        <v>3991</v>
      </c>
      <c r="W93" s="22" t="s">
        <v>470</v>
      </c>
      <c r="X93" s="22" t="s">
        <v>586</v>
      </c>
      <c r="Y93" s="22" t="s">
        <v>1311</v>
      </c>
      <c r="Z93" s="22" t="s">
        <v>297</v>
      </c>
      <c r="AA93" s="22" t="s">
        <v>89</v>
      </c>
      <c r="AB93" s="22">
        <v>8</v>
      </c>
      <c r="AC93" s="22" t="s">
        <v>64</v>
      </c>
      <c r="AD93" s="22" t="s">
        <v>65</v>
      </c>
      <c r="AE93" s="22" t="s">
        <v>3990</v>
      </c>
      <c r="AF93" s="22">
        <v>0</v>
      </c>
      <c r="AG93" s="22">
        <v>2</v>
      </c>
      <c r="AH93" s="37"/>
    </row>
    <row r="94" spans="1:34" x14ac:dyDescent="0.25">
      <c r="A94" s="22">
        <v>145491</v>
      </c>
      <c r="B94" s="22">
        <v>2015</v>
      </c>
      <c r="C94" s="22" t="s">
        <v>3995</v>
      </c>
      <c r="D94" s="22">
        <v>47058</v>
      </c>
      <c r="E94" s="22" t="s">
        <v>4053</v>
      </c>
      <c r="F94" s="22" t="s">
        <v>571</v>
      </c>
      <c r="G94" s="23">
        <v>347058001406</v>
      </c>
      <c r="H94" s="22" t="s">
        <v>286</v>
      </c>
      <c r="I94" s="22" t="s">
        <v>42</v>
      </c>
      <c r="J94" s="22" t="s">
        <v>571</v>
      </c>
      <c r="K94" s="23">
        <v>34705800140601</v>
      </c>
      <c r="L94" s="22" t="s">
        <v>45</v>
      </c>
      <c r="M94" s="22">
        <v>204</v>
      </c>
      <c r="N94" s="22" t="s">
        <v>3993</v>
      </c>
      <c r="O94" s="63"/>
      <c r="P94" s="64">
        <v>42207.721226851849</v>
      </c>
      <c r="Q94" s="63"/>
      <c r="R94" s="22" t="s">
        <v>6435</v>
      </c>
      <c r="S94" s="22" t="s">
        <v>3992</v>
      </c>
      <c r="T94" s="22">
        <v>-1</v>
      </c>
      <c r="U94" s="22">
        <v>1063963392</v>
      </c>
      <c r="V94" s="22" t="s">
        <v>3991</v>
      </c>
      <c r="W94" s="22" t="s">
        <v>703</v>
      </c>
      <c r="X94" s="22" t="s">
        <v>470</v>
      </c>
      <c r="Y94" s="22" t="s">
        <v>282</v>
      </c>
      <c r="Z94" s="63"/>
      <c r="AA94" s="22" t="s">
        <v>53</v>
      </c>
      <c r="AB94" s="22">
        <v>4</v>
      </c>
      <c r="AC94" s="22" t="s">
        <v>64</v>
      </c>
      <c r="AD94" s="22" t="s">
        <v>65</v>
      </c>
      <c r="AE94" s="22" t="s">
        <v>3990</v>
      </c>
      <c r="AF94" s="22">
        <v>0</v>
      </c>
      <c r="AG94" s="22">
        <v>2</v>
      </c>
      <c r="AH94" s="37"/>
    </row>
    <row r="95" spans="1:34" x14ac:dyDescent="0.25">
      <c r="A95" s="22">
        <v>148507</v>
      </c>
      <c r="B95" s="22">
        <v>2015</v>
      </c>
      <c r="C95" s="22" t="s">
        <v>3995</v>
      </c>
      <c r="D95" s="22">
        <v>47058</v>
      </c>
      <c r="E95" s="22" t="s">
        <v>4053</v>
      </c>
      <c r="F95" s="22" t="s">
        <v>571</v>
      </c>
      <c r="G95" s="23">
        <v>347058001406</v>
      </c>
      <c r="H95" s="22" t="s">
        <v>286</v>
      </c>
      <c r="I95" s="22" t="s">
        <v>42</v>
      </c>
      <c r="J95" s="22" t="s">
        <v>571</v>
      </c>
      <c r="K95" s="23">
        <v>34705800140601</v>
      </c>
      <c r="L95" s="22" t="s">
        <v>45</v>
      </c>
      <c r="M95" s="22">
        <v>202</v>
      </c>
      <c r="N95" s="22" t="s">
        <v>3993</v>
      </c>
      <c r="O95" s="63"/>
      <c r="P95" s="64">
        <v>42235.408356481479</v>
      </c>
      <c r="Q95" s="63"/>
      <c r="R95" s="22" t="s">
        <v>6464</v>
      </c>
      <c r="S95" s="22" t="s">
        <v>3992</v>
      </c>
      <c r="T95" s="22">
        <v>-1</v>
      </c>
      <c r="U95" s="22">
        <v>1082245796</v>
      </c>
      <c r="V95" s="22" t="s">
        <v>4015</v>
      </c>
      <c r="W95" s="22" t="s">
        <v>541</v>
      </c>
      <c r="X95" s="22" t="s">
        <v>2656</v>
      </c>
      <c r="Y95" s="22" t="s">
        <v>2950</v>
      </c>
      <c r="Z95" s="22" t="s">
        <v>1053</v>
      </c>
      <c r="AA95" s="22" t="s">
        <v>89</v>
      </c>
      <c r="AB95" s="22">
        <v>7</v>
      </c>
      <c r="AC95" s="22" t="s">
        <v>66</v>
      </c>
      <c r="AD95" s="22" t="s">
        <v>51</v>
      </c>
      <c r="AE95" s="22" t="s">
        <v>3990</v>
      </c>
      <c r="AF95" s="22">
        <v>0</v>
      </c>
      <c r="AG95" s="22">
        <v>2</v>
      </c>
      <c r="AH95" s="37"/>
    </row>
    <row r="96" spans="1:34" x14ac:dyDescent="0.25">
      <c r="A96" s="22">
        <v>151847</v>
      </c>
      <c r="B96" s="22">
        <v>2015</v>
      </c>
      <c r="C96" s="22" t="s">
        <v>3995</v>
      </c>
      <c r="D96" s="22">
        <v>47058</v>
      </c>
      <c r="E96" s="22" t="s">
        <v>4053</v>
      </c>
      <c r="F96" s="22" t="s">
        <v>571</v>
      </c>
      <c r="G96" s="23">
        <v>347058001406</v>
      </c>
      <c r="H96" s="22" t="s">
        <v>286</v>
      </c>
      <c r="I96" s="22" t="s">
        <v>42</v>
      </c>
      <c r="J96" s="22" t="s">
        <v>571</v>
      </c>
      <c r="K96" s="23">
        <v>34705800140601</v>
      </c>
      <c r="L96" s="22" t="s">
        <v>45</v>
      </c>
      <c r="M96" s="22">
        <v>502</v>
      </c>
      <c r="N96" s="22" t="s">
        <v>3993</v>
      </c>
      <c r="O96" s="63"/>
      <c r="P96" s="64">
        <v>42208.390474537038</v>
      </c>
      <c r="Q96" s="63"/>
      <c r="R96" s="22" t="s">
        <v>6491</v>
      </c>
      <c r="S96" s="22" t="s">
        <v>3992</v>
      </c>
      <c r="T96" s="22">
        <v>-1</v>
      </c>
      <c r="U96" s="22">
        <v>1004308134</v>
      </c>
      <c r="V96" s="22" t="s">
        <v>4015</v>
      </c>
      <c r="W96" s="22" t="s">
        <v>2331</v>
      </c>
      <c r="X96" s="22" t="s">
        <v>1164</v>
      </c>
      <c r="Y96" s="22" t="s">
        <v>6492</v>
      </c>
      <c r="Z96" s="22" t="s">
        <v>1447</v>
      </c>
      <c r="AA96" s="22" t="s">
        <v>89</v>
      </c>
      <c r="AB96" s="22">
        <v>14</v>
      </c>
      <c r="AC96" s="22" t="s">
        <v>64</v>
      </c>
      <c r="AD96" s="22" t="s">
        <v>65</v>
      </c>
      <c r="AE96" s="22" t="s">
        <v>3990</v>
      </c>
      <c r="AF96" s="22">
        <v>6</v>
      </c>
      <c r="AG96" s="22">
        <v>5</v>
      </c>
      <c r="AH96" s="37"/>
    </row>
    <row r="97" spans="1:34" x14ac:dyDescent="0.25">
      <c r="A97" s="22">
        <v>151913</v>
      </c>
      <c r="B97" s="22">
        <v>2015</v>
      </c>
      <c r="C97" s="22" t="s">
        <v>3995</v>
      </c>
      <c r="D97" s="22">
        <v>47058</v>
      </c>
      <c r="E97" s="22" t="s">
        <v>4053</v>
      </c>
      <c r="F97" s="22" t="s">
        <v>571</v>
      </c>
      <c r="G97" s="23">
        <v>347058001406</v>
      </c>
      <c r="H97" s="22" t="s">
        <v>286</v>
      </c>
      <c r="I97" s="22" t="s">
        <v>42</v>
      </c>
      <c r="J97" s="22" t="s">
        <v>571</v>
      </c>
      <c r="K97" s="23">
        <v>34705800140601</v>
      </c>
      <c r="L97" s="22" t="s">
        <v>45</v>
      </c>
      <c r="M97" s="22">
        <v>203</v>
      </c>
      <c r="N97" s="22" t="s">
        <v>3993</v>
      </c>
      <c r="O97" s="63"/>
      <c r="P97" s="64">
        <v>42207.716967592591</v>
      </c>
      <c r="Q97" s="63"/>
      <c r="R97" s="22" t="s">
        <v>6494</v>
      </c>
      <c r="S97" s="22" t="s">
        <v>3992</v>
      </c>
      <c r="T97" s="22">
        <v>-1</v>
      </c>
      <c r="U97" s="22">
        <v>1040502689</v>
      </c>
      <c r="V97" s="22" t="s">
        <v>3991</v>
      </c>
      <c r="W97" s="22" t="s">
        <v>3496</v>
      </c>
      <c r="X97" s="22" t="s">
        <v>199</v>
      </c>
      <c r="Y97" s="22" t="s">
        <v>1502</v>
      </c>
      <c r="Z97" s="63"/>
      <c r="AA97" s="22" t="s">
        <v>89</v>
      </c>
      <c r="AB97" s="22">
        <v>6</v>
      </c>
      <c r="AC97" s="22" t="s">
        <v>64</v>
      </c>
      <c r="AD97" s="22" t="s">
        <v>65</v>
      </c>
      <c r="AE97" s="22" t="s">
        <v>3990</v>
      </c>
      <c r="AF97" s="22">
        <v>0</v>
      </c>
      <c r="AG97" s="22">
        <v>2</v>
      </c>
      <c r="AH97" s="37"/>
    </row>
    <row r="98" spans="1:34" x14ac:dyDescent="0.25">
      <c r="A98" s="22">
        <v>158064</v>
      </c>
      <c r="B98" s="22">
        <v>2015</v>
      </c>
      <c r="C98" s="22" t="s">
        <v>3995</v>
      </c>
      <c r="D98" s="22">
        <v>47058</v>
      </c>
      <c r="E98" s="22" t="s">
        <v>4053</v>
      </c>
      <c r="F98" s="22" t="s">
        <v>571</v>
      </c>
      <c r="G98" s="23">
        <v>347058001406</v>
      </c>
      <c r="H98" s="22" t="s">
        <v>286</v>
      </c>
      <c r="I98" s="22" t="s">
        <v>42</v>
      </c>
      <c r="J98" s="22" t="s">
        <v>571</v>
      </c>
      <c r="K98" s="23">
        <v>34705800140601</v>
      </c>
      <c r="L98" s="22" t="s">
        <v>45</v>
      </c>
      <c r="M98" s="22">
        <v>204</v>
      </c>
      <c r="N98" s="22" t="s">
        <v>3993</v>
      </c>
      <c r="O98" s="63"/>
      <c r="P98" s="64">
        <v>42240.411689814813</v>
      </c>
      <c r="Q98" s="63"/>
      <c r="R98" s="22" t="s">
        <v>6540</v>
      </c>
      <c r="S98" s="22" t="s">
        <v>3992</v>
      </c>
      <c r="T98" s="22">
        <v>-1</v>
      </c>
      <c r="U98" s="22">
        <v>1131005828</v>
      </c>
      <c r="V98" s="22" t="s">
        <v>3991</v>
      </c>
      <c r="W98" s="22" t="s">
        <v>459</v>
      </c>
      <c r="X98" s="22" t="s">
        <v>459</v>
      </c>
      <c r="Y98" s="22" t="s">
        <v>299</v>
      </c>
      <c r="Z98" s="22" t="s">
        <v>607</v>
      </c>
      <c r="AA98" s="22" t="s">
        <v>89</v>
      </c>
      <c r="AB98" s="22">
        <v>8</v>
      </c>
      <c r="AC98" s="22" t="s">
        <v>64</v>
      </c>
      <c r="AD98" s="22" t="s">
        <v>51</v>
      </c>
      <c r="AE98" s="22" t="s">
        <v>3990</v>
      </c>
      <c r="AF98" s="22">
        <v>0</v>
      </c>
      <c r="AG98" s="22">
        <v>2</v>
      </c>
      <c r="AH98" s="37"/>
    </row>
    <row r="99" spans="1:34" x14ac:dyDescent="0.25">
      <c r="A99" s="22">
        <v>172991</v>
      </c>
      <c r="B99" s="22">
        <v>2015</v>
      </c>
      <c r="C99" s="22" t="s">
        <v>3995</v>
      </c>
      <c r="D99" s="22">
        <v>47058</v>
      </c>
      <c r="E99" s="22" t="s">
        <v>4053</v>
      </c>
      <c r="F99" s="22" t="s">
        <v>571</v>
      </c>
      <c r="G99" s="23">
        <v>347058001406</v>
      </c>
      <c r="H99" s="22" t="s">
        <v>286</v>
      </c>
      <c r="I99" s="22" t="s">
        <v>42</v>
      </c>
      <c r="J99" s="22" t="s">
        <v>571</v>
      </c>
      <c r="K99" s="23">
        <v>34705800140601</v>
      </c>
      <c r="L99" s="22" t="s">
        <v>45</v>
      </c>
      <c r="M99" s="22">
        <v>302</v>
      </c>
      <c r="N99" s="22" t="s">
        <v>74</v>
      </c>
      <c r="O99" s="63"/>
      <c r="P99" s="64">
        <v>42268.750416666669</v>
      </c>
      <c r="Q99" s="63"/>
      <c r="R99" s="22" t="s">
        <v>6649</v>
      </c>
      <c r="S99" s="22" t="s">
        <v>3992</v>
      </c>
      <c r="T99" s="22">
        <v>-1</v>
      </c>
      <c r="U99" s="22" t="s">
        <v>6650</v>
      </c>
      <c r="V99" s="22" t="s">
        <v>4008</v>
      </c>
      <c r="W99" s="22" t="s">
        <v>161</v>
      </c>
      <c r="X99" s="22" t="s">
        <v>2964</v>
      </c>
      <c r="Y99" s="22" t="s">
        <v>2780</v>
      </c>
      <c r="Z99" s="22" t="s">
        <v>59</v>
      </c>
      <c r="AA99" s="22" t="s">
        <v>53</v>
      </c>
      <c r="AB99" s="22">
        <v>9</v>
      </c>
      <c r="AC99" s="22" t="s">
        <v>66</v>
      </c>
      <c r="AD99" s="22" t="s">
        <v>51</v>
      </c>
      <c r="AE99" s="22" t="s">
        <v>3990</v>
      </c>
      <c r="AF99" s="22">
        <v>0</v>
      </c>
      <c r="AG99" s="22">
        <v>3</v>
      </c>
      <c r="AH99" s="37"/>
    </row>
    <row r="100" spans="1:34" x14ac:dyDescent="0.25">
      <c r="A100" s="22">
        <v>172992</v>
      </c>
      <c r="B100" s="22">
        <v>2015</v>
      </c>
      <c r="C100" s="22" t="s">
        <v>3995</v>
      </c>
      <c r="D100" s="22">
        <v>47058</v>
      </c>
      <c r="E100" s="22" t="s">
        <v>4053</v>
      </c>
      <c r="F100" s="22" t="s">
        <v>571</v>
      </c>
      <c r="G100" s="23">
        <v>347058001406</v>
      </c>
      <c r="H100" s="22" t="s">
        <v>286</v>
      </c>
      <c r="I100" s="22" t="s">
        <v>42</v>
      </c>
      <c r="J100" s="22" t="s">
        <v>571</v>
      </c>
      <c r="K100" s="23">
        <v>34705800140601</v>
      </c>
      <c r="L100" s="22" t="s">
        <v>45</v>
      </c>
      <c r="M100" s="22">
        <v>204</v>
      </c>
      <c r="N100" s="22" t="s">
        <v>3993</v>
      </c>
      <c r="O100" s="63"/>
      <c r="P100" s="64">
        <v>42207.721238425926</v>
      </c>
      <c r="Q100" s="63"/>
      <c r="R100" s="22" t="s">
        <v>6651</v>
      </c>
      <c r="S100" s="22" t="s">
        <v>3992</v>
      </c>
      <c r="T100" s="22">
        <v>-1</v>
      </c>
      <c r="U100" s="22">
        <v>1151187521</v>
      </c>
      <c r="V100" s="22" t="s">
        <v>3991</v>
      </c>
      <c r="W100" s="22" t="s">
        <v>161</v>
      </c>
      <c r="X100" s="22" t="s">
        <v>2964</v>
      </c>
      <c r="Y100" s="22" t="s">
        <v>759</v>
      </c>
      <c r="Z100" s="22" t="s">
        <v>276</v>
      </c>
      <c r="AA100" s="22" t="s">
        <v>53</v>
      </c>
      <c r="AB100" s="22">
        <v>6</v>
      </c>
      <c r="AC100" s="22" t="s">
        <v>64</v>
      </c>
      <c r="AD100" s="22" t="s">
        <v>65</v>
      </c>
      <c r="AE100" s="22" t="s">
        <v>3990</v>
      </c>
      <c r="AF100" s="22">
        <v>0</v>
      </c>
      <c r="AG100" s="22">
        <v>2</v>
      </c>
      <c r="AH100" s="37"/>
    </row>
    <row r="101" spans="1:34" x14ac:dyDescent="0.25">
      <c r="A101" s="22">
        <v>173194</v>
      </c>
      <c r="B101" s="22">
        <v>2015</v>
      </c>
      <c r="C101" s="22" t="s">
        <v>3995</v>
      </c>
      <c r="D101" s="22">
        <v>47058</v>
      </c>
      <c r="E101" s="22" t="s">
        <v>4053</v>
      </c>
      <c r="F101" s="22" t="s">
        <v>571</v>
      </c>
      <c r="G101" s="23">
        <v>347058001406</v>
      </c>
      <c r="H101" s="22" t="s">
        <v>286</v>
      </c>
      <c r="I101" s="22" t="s">
        <v>42</v>
      </c>
      <c r="J101" s="22" t="s">
        <v>571</v>
      </c>
      <c r="K101" s="23">
        <v>34705800140601</v>
      </c>
      <c r="L101" s="22" t="s">
        <v>45</v>
      </c>
      <c r="M101" s="22">
        <v>301</v>
      </c>
      <c r="N101" s="22" t="s">
        <v>3993</v>
      </c>
      <c r="O101" s="63"/>
      <c r="P101" s="64">
        <v>42235.470243055555</v>
      </c>
      <c r="Q101" s="63"/>
      <c r="R101" s="22" t="s">
        <v>6652</v>
      </c>
      <c r="S101" s="22" t="s">
        <v>3992</v>
      </c>
      <c r="T101" s="22">
        <v>-1</v>
      </c>
      <c r="U101" s="22">
        <v>1081002559</v>
      </c>
      <c r="V101" s="22" t="s">
        <v>3991</v>
      </c>
      <c r="W101" s="22" t="s">
        <v>161</v>
      </c>
      <c r="X101" s="22" t="s">
        <v>2889</v>
      </c>
      <c r="Y101" s="22" t="s">
        <v>6653</v>
      </c>
      <c r="Z101" s="22" t="s">
        <v>207</v>
      </c>
      <c r="AA101" s="22" t="s">
        <v>89</v>
      </c>
      <c r="AB101" s="22">
        <v>6</v>
      </c>
      <c r="AC101" s="22" t="s">
        <v>66</v>
      </c>
      <c r="AD101" s="22" t="s">
        <v>51</v>
      </c>
      <c r="AE101" s="22" t="s">
        <v>3990</v>
      </c>
      <c r="AF101" s="22">
        <v>0</v>
      </c>
      <c r="AG101" s="22">
        <v>3</v>
      </c>
      <c r="AH101" s="37"/>
    </row>
    <row r="102" spans="1:34" x14ac:dyDescent="0.25">
      <c r="A102" s="22">
        <v>174869</v>
      </c>
      <c r="B102" s="22">
        <v>2015</v>
      </c>
      <c r="C102" s="22" t="s">
        <v>3995</v>
      </c>
      <c r="D102" s="22">
        <v>47058</v>
      </c>
      <c r="E102" s="22" t="s">
        <v>4053</v>
      </c>
      <c r="F102" s="22" t="s">
        <v>571</v>
      </c>
      <c r="G102" s="23">
        <v>347058001406</v>
      </c>
      <c r="H102" s="22" t="s">
        <v>286</v>
      </c>
      <c r="I102" s="22" t="s">
        <v>42</v>
      </c>
      <c r="J102" s="22" t="s">
        <v>571</v>
      </c>
      <c r="K102" s="23">
        <v>34705800140601</v>
      </c>
      <c r="L102" s="22" t="s">
        <v>45</v>
      </c>
      <c r="M102" s="22">
        <v>204</v>
      </c>
      <c r="N102" s="22" t="s">
        <v>3993</v>
      </c>
      <c r="O102" s="63"/>
      <c r="P102" s="64">
        <v>42178.485150462962</v>
      </c>
      <c r="Q102" s="63"/>
      <c r="R102" s="22" t="s">
        <v>6658</v>
      </c>
      <c r="S102" s="22" t="s">
        <v>3992</v>
      </c>
      <c r="T102" s="22">
        <v>-1</v>
      </c>
      <c r="U102" s="22">
        <v>1004307542</v>
      </c>
      <c r="V102" s="22" t="s">
        <v>4015</v>
      </c>
      <c r="W102" s="22" t="s">
        <v>161</v>
      </c>
      <c r="X102" s="22" t="s">
        <v>301</v>
      </c>
      <c r="Y102" s="22" t="s">
        <v>330</v>
      </c>
      <c r="Z102" s="22" t="s">
        <v>286</v>
      </c>
      <c r="AA102" s="22" t="s">
        <v>53</v>
      </c>
      <c r="AB102" s="22">
        <v>13</v>
      </c>
      <c r="AC102" s="22" t="s">
        <v>66</v>
      </c>
      <c r="AD102" s="22" t="s">
        <v>51</v>
      </c>
      <c r="AE102" s="22" t="s">
        <v>3990</v>
      </c>
      <c r="AF102" s="22">
        <v>5</v>
      </c>
      <c r="AG102" s="22">
        <v>2</v>
      </c>
      <c r="AH102" s="37"/>
    </row>
    <row r="103" spans="1:34" x14ac:dyDescent="0.25">
      <c r="A103" s="22">
        <v>178228</v>
      </c>
      <c r="B103" s="22">
        <v>2015</v>
      </c>
      <c r="C103" s="22" t="s">
        <v>3995</v>
      </c>
      <c r="D103" s="22">
        <v>47058</v>
      </c>
      <c r="E103" s="22" t="s">
        <v>4053</v>
      </c>
      <c r="F103" s="22" t="s">
        <v>571</v>
      </c>
      <c r="G103" s="23">
        <v>347058001406</v>
      </c>
      <c r="H103" s="22" t="s">
        <v>286</v>
      </c>
      <c r="I103" s="22" t="s">
        <v>42</v>
      </c>
      <c r="J103" s="22" t="s">
        <v>571</v>
      </c>
      <c r="K103" s="23">
        <v>34705800140601</v>
      </c>
      <c r="L103" s="22" t="s">
        <v>45</v>
      </c>
      <c r="M103" s="22">
        <v>204</v>
      </c>
      <c r="N103" s="22" t="s">
        <v>3993</v>
      </c>
      <c r="O103" s="63"/>
      <c r="P103" s="64">
        <v>42186.619895833333</v>
      </c>
      <c r="Q103" s="63"/>
      <c r="R103" s="22" t="s">
        <v>6681</v>
      </c>
      <c r="S103" s="22" t="s">
        <v>3992</v>
      </c>
      <c r="T103" s="22">
        <v>-1</v>
      </c>
      <c r="U103" s="22">
        <v>1081003057</v>
      </c>
      <c r="V103" s="22" t="s">
        <v>3991</v>
      </c>
      <c r="W103" s="22" t="s">
        <v>1680</v>
      </c>
      <c r="X103" s="22" t="s">
        <v>569</v>
      </c>
      <c r="Y103" s="22" t="s">
        <v>164</v>
      </c>
      <c r="Z103" s="63"/>
      <c r="AA103" s="22" t="s">
        <v>53</v>
      </c>
      <c r="AB103" s="22">
        <v>5</v>
      </c>
      <c r="AC103" s="22" t="s">
        <v>66</v>
      </c>
      <c r="AD103" s="22" t="s">
        <v>51</v>
      </c>
      <c r="AE103" s="22" t="s">
        <v>3990</v>
      </c>
      <c r="AF103" s="22">
        <v>0</v>
      </c>
      <c r="AG103" s="22">
        <v>2</v>
      </c>
      <c r="AH103" s="37"/>
    </row>
    <row r="104" spans="1:34" x14ac:dyDescent="0.25">
      <c r="A104" s="22">
        <v>184655</v>
      </c>
      <c r="B104" s="22">
        <v>2015</v>
      </c>
      <c r="C104" s="22" t="s">
        <v>3995</v>
      </c>
      <c r="D104" s="22">
        <v>47058</v>
      </c>
      <c r="E104" s="22" t="s">
        <v>4053</v>
      </c>
      <c r="F104" s="22" t="s">
        <v>571</v>
      </c>
      <c r="G104" s="23">
        <v>347058001406</v>
      </c>
      <c r="H104" s="22" t="s">
        <v>286</v>
      </c>
      <c r="I104" s="22" t="s">
        <v>42</v>
      </c>
      <c r="J104" s="22" t="s">
        <v>571</v>
      </c>
      <c r="K104" s="23">
        <v>34705800140601</v>
      </c>
      <c r="L104" s="22" t="s">
        <v>45</v>
      </c>
      <c r="M104" s="22">
        <v>205</v>
      </c>
      <c r="N104" s="22" t="s">
        <v>3993</v>
      </c>
      <c r="O104" s="63"/>
      <c r="P104" s="64">
        <v>42187.402175925927</v>
      </c>
      <c r="Q104" s="63"/>
      <c r="R104" s="22" t="s">
        <v>6737</v>
      </c>
      <c r="S104" s="22" t="s">
        <v>3992</v>
      </c>
      <c r="T104" s="22">
        <v>-1</v>
      </c>
      <c r="U104" s="22">
        <v>100100125</v>
      </c>
      <c r="V104" s="22" t="s">
        <v>3991</v>
      </c>
      <c r="W104" s="22" t="s">
        <v>1639</v>
      </c>
      <c r="X104" s="22" t="s">
        <v>1888</v>
      </c>
      <c r="Y104" s="22" t="s">
        <v>58</v>
      </c>
      <c r="Z104" s="22" t="s">
        <v>59</v>
      </c>
      <c r="AA104" s="22" t="s">
        <v>53</v>
      </c>
      <c r="AB104" s="22">
        <v>8</v>
      </c>
      <c r="AC104" s="22" t="s">
        <v>66</v>
      </c>
      <c r="AD104" s="22" t="s">
        <v>51</v>
      </c>
      <c r="AE104" s="22" t="s">
        <v>3990</v>
      </c>
      <c r="AF104" s="22">
        <v>0</v>
      </c>
      <c r="AG104" s="22">
        <v>2</v>
      </c>
      <c r="AH104" s="37"/>
    </row>
    <row r="105" spans="1:34" x14ac:dyDescent="0.25">
      <c r="A105" s="22">
        <v>190010</v>
      </c>
      <c r="B105" s="22">
        <v>2015</v>
      </c>
      <c r="C105" s="22" t="s">
        <v>3995</v>
      </c>
      <c r="D105" s="22">
        <v>47058</v>
      </c>
      <c r="E105" s="22" t="s">
        <v>4053</v>
      </c>
      <c r="F105" s="22" t="s">
        <v>571</v>
      </c>
      <c r="G105" s="23">
        <v>347058001406</v>
      </c>
      <c r="H105" s="22" t="s">
        <v>286</v>
      </c>
      <c r="I105" s="22" t="s">
        <v>42</v>
      </c>
      <c r="J105" s="22" t="s">
        <v>571</v>
      </c>
      <c r="K105" s="23">
        <v>34705800140601</v>
      </c>
      <c r="L105" s="22" t="s">
        <v>45</v>
      </c>
      <c r="M105" s="22">
        <v>302</v>
      </c>
      <c r="N105" s="22" t="s">
        <v>74</v>
      </c>
      <c r="O105" s="63"/>
      <c r="P105" s="64">
        <v>42188.364293981482</v>
      </c>
      <c r="Q105" s="63"/>
      <c r="R105" s="22" t="s">
        <v>6777</v>
      </c>
      <c r="S105" s="22" t="s">
        <v>3998</v>
      </c>
      <c r="T105" s="22">
        <v>-1</v>
      </c>
      <c r="U105" s="22">
        <v>42161736</v>
      </c>
      <c r="V105" s="22" t="s">
        <v>3991</v>
      </c>
      <c r="W105" s="22" t="s">
        <v>453</v>
      </c>
      <c r="X105" s="22" t="s">
        <v>290</v>
      </c>
      <c r="Y105" s="22" t="s">
        <v>282</v>
      </c>
      <c r="Z105" s="22" t="s">
        <v>380</v>
      </c>
      <c r="AA105" s="22" t="s">
        <v>53</v>
      </c>
      <c r="AB105" s="22">
        <v>8</v>
      </c>
      <c r="AC105" s="22" t="s">
        <v>66</v>
      </c>
      <c r="AD105" s="22" t="s">
        <v>51</v>
      </c>
      <c r="AE105" s="22" t="s">
        <v>3990</v>
      </c>
      <c r="AF105" s="22">
        <v>1</v>
      </c>
      <c r="AG105" s="22">
        <v>3</v>
      </c>
      <c r="AH105" s="37"/>
    </row>
    <row r="106" spans="1:34" x14ac:dyDescent="0.25">
      <c r="A106" s="22">
        <v>197037</v>
      </c>
      <c r="B106" s="22">
        <v>2015</v>
      </c>
      <c r="C106" s="22" t="s">
        <v>3995</v>
      </c>
      <c r="D106" s="22">
        <v>47058</v>
      </c>
      <c r="E106" s="22" t="s">
        <v>4053</v>
      </c>
      <c r="F106" s="22" t="s">
        <v>571</v>
      </c>
      <c r="G106" s="23">
        <v>347058001406</v>
      </c>
      <c r="H106" s="22" t="s">
        <v>286</v>
      </c>
      <c r="I106" s="22" t="s">
        <v>42</v>
      </c>
      <c r="J106" s="22" t="s">
        <v>571</v>
      </c>
      <c r="K106" s="23">
        <v>34705800140601</v>
      </c>
      <c r="L106" s="22" t="s">
        <v>45</v>
      </c>
      <c r="M106" s="22">
        <v>201</v>
      </c>
      <c r="N106" s="22" t="s">
        <v>3993</v>
      </c>
      <c r="O106" s="63"/>
      <c r="P106" s="64">
        <v>42207.653865740744</v>
      </c>
      <c r="Q106" s="63"/>
      <c r="R106" s="22" t="s">
        <v>6826</v>
      </c>
      <c r="S106" s="22" t="s">
        <v>3992</v>
      </c>
      <c r="T106" s="22">
        <v>-1</v>
      </c>
      <c r="U106" s="22">
        <v>1082248044</v>
      </c>
      <c r="V106" s="22" t="s">
        <v>3991</v>
      </c>
      <c r="W106" s="22" t="s">
        <v>2732</v>
      </c>
      <c r="X106" s="22" t="s">
        <v>363</v>
      </c>
      <c r="Y106" s="22" t="s">
        <v>589</v>
      </c>
      <c r="Z106" s="22" t="s">
        <v>440</v>
      </c>
      <c r="AA106" s="22" t="s">
        <v>89</v>
      </c>
      <c r="AB106" s="22">
        <v>4</v>
      </c>
      <c r="AC106" s="22" t="s">
        <v>64</v>
      </c>
      <c r="AD106" s="22" t="s">
        <v>65</v>
      </c>
      <c r="AE106" s="22" t="s">
        <v>3990</v>
      </c>
      <c r="AF106" s="22">
        <v>5</v>
      </c>
      <c r="AG106" s="22">
        <v>0</v>
      </c>
      <c r="AH106" s="37"/>
    </row>
    <row r="107" spans="1:34" x14ac:dyDescent="0.25">
      <c r="A107" s="22">
        <v>197499</v>
      </c>
      <c r="B107" s="22">
        <v>2015</v>
      </c>
      <c r="C107" s="22" t="s">
        <v>3995</v>
      </c>
      <c r="D107" s="22">
        <v>47058</v>
      </c>
      <c r="E107" s="22" t="s">
        <v>4053</v>
      </c>
      <c r="F107" s="22" t="s">
        <v>571</v>
      </c>
      <c r="G107" s="23">
        <v>347058001406</v>
      </c>
      <c r="H107" s="22" t="s">
        <v>286</v>
      </c>
      <c r="I107" s="22" t="s">
        <v>42</v>
      </c>
      <c r="J107" s="22" t="s">
        <v>571</v>
      </c>
      <c r="K107" s="23">
        <v>34705800140601</v>
      </c>
      <c r="L107" s="22" t="s">
        <v>45</v>
      </c>
      <c r="M107" s="22">
        <v>402</v>
      </c>
      <c r="N107" s="22" t="s">
        <v>3993</v>
      </c>
      <c r="O107" s="63"/>
      <c r="P107" s="64">
        <v>42186.684351851851</v>
      </c>
      <c r="Q107" s="63"/>
      <c r="R107" s="22" t="s">
        <v>6829</v>
      </c>
      <c r="S107" s="22" t="s">
        <v>3992</v>
      </c>
      <c r="T107" s="22">
        <v>-1</v>
      </c>
      <c r="U107" s="22">
        <v>36016381</v>
      </c>
      <c r="V107" s="22" t="s">
        <v>3991</v>
      </c>
      <c r="W107" s="22" t="s">
        <v>592</v>
      </c>
      <c r="X107" s="22" t="s">
        <v>3249</v>
      </c>
      <c r="Y107" s="22" t="s">
        <v>3006</v>
      </c>
      <c r="Z107" s="22" t="s">
        <v>276</v>
      </c>
      <c r="AA107" s="22" t="s">
        <v>53</v>
      </c>
      <c r="AB107" s="22">
        <v>16</v>
      </c>
      <c r="AC107" s="22" t="s">
        <v>66</v>
      </c>
      <c r="AD107" s="22" t="s">
        <v>51</v>
      </c>
      <c r="AE107" s="22" t="s">
        <v>3990</v>
      </c>
      <c r="AF107" s="22">
        <v>1</v>
      </c>
      <c r="AG107" s="22">
        <v>4</v>
      </c>
      <c r="AH107" s="37"/>
    </row>
    <row r="108" spans="1:34" x14ac:dyDescent="0.25">
      <c r="A108" s="22">
        <v>199012</v>
      </c>
      <c r="B108" s="22">
        <v>2015</v>
      </c>
      <c r="C108" s="22" t="s">
        <v>3995</v>
      </c>
      <c r="D108" s="22">
        <v>47058</v>
      </c>
      <c r="E108" s="22" t="s">
        <v>4053</v>
      </c>
      <c r="F108" s="22" t="s">
        <v>571</v>
      </c>
      <c r="G108" s="23">
        <v>347058001406</v>
      </c>
      <c r="H108" s="22" t="s">
        <v>286</v>
      </c>
      <c r="I108" s="22" t="s">
        <v>42</v>
      </c>
      <c r="J108" s="22" t="s">
        <v>571</v>
      </c>
      <c r="K108" s="23">
        <v>34705800140601</v>
      </c>
      <c r="L108" s="22" t="s">
        <v>45</v>
      </c>
      <c r="M108" s="22">
        <v>302</v>
      </c>
      <c r="N108" s="22" t="s">
        <v>74</v>
      </c>
      <c r="O108" s="63"/>
      <c r="P108" s="64">
        <v>42240.404895833337</v>
      </c>
      <c r="Q108" s="63"/>
      <c r="R108" s="22" t="s">
        <v>6838</v>
      </c>
      <c r="S108" s="22" t="s">
        <v>3992</v>
      </c>
      <c r="T108" s="22">
        <v>-1</v>
      </c>
      <c r="U108" s="22">
        <v>1064713343</v>
      </c>
      <c r="V108" s="22" t="s">
        <v>3991</v>
      </c>
      <c r="W108" s="22" t="s">
        <v>3818</v>
      </c>
      <c r="X108" s="22" t="s">
        <v>116</v>
      </c>
      <c r="Y108" s="22" t="s">
        <v>503</v>
      </c>
      <c r="Z108" s="22" t="s">
        <v>240</v>
      </c>
      <c r="AA108" s="22" t="s">
        <v>53</v>
      </c>
      <c r="AB108" s="22">
        <v>9</v>
      </c>
      <c r="AC108" s="22" t="s">
        <v>64</v>
      </c>
      <c r="AD108" s="22" t="s">
        <v>51</v>
      </c>
      <c r="AE108" s="22" t="s">
        <v>3990</v>
      </c>
      <c r="AF108" s="22">
        <v>1</v>
      </c>
      <c r="AG108" s="22">
        <v>3</v>
      </c>
      <c r="AH108" s="37"/>
    </row>
    <row r="109" spans="1:34" x14ac:dyDescent="0.25">
      <c r="A109" s="22">
        <v>210658</v>
      </c>
      <c r="B109" s="22">
        <v>2015</v>
      </c>
      <c r="C109" s="22" t="s">
        <v>3995</v>
      </c>
      <c r="D109" s="22">
        <v>47058</v>
      </c>
      <c r="E109" s="22" t="s">
        <v>4053</v>
      </c>
      <c r="F109" s="22" t="s">
        <v>571</v>
      </c>
      <c r="G109" s="23">
        <v>347058001406</v>
      </c>
      <c r="H109" s="22" t="s">
        <v>286</v>
      </c>
      <c r="I109" s="22" t="s">
        <v>42</v>
      </c>
      <c r="J109" s="22" t="s">
        <v>571</v>
      </c>
      <c r="K109" s="23">
        <v>34705800140601</v>
      </c>
      <c r="L109" s="22" t="s">
        <v>45</v>
      </c>
      <c r="M109" s="22">
        <v>302</v>
      </c>
      <c r="N109" s="22" t="s">
        <v>74</v>
      </c>
      <c r="O109" s="63"/>
      <c r="P109" s="64">
        <v>42240.413611111115</v>
      </c>
      <c r="Q109" s="63"/>
      <c r="R109" s="22" t="s">
        <v>6916</v>
      </c>
      <c r="S109" s="22" t="s">
        <v>3992</v>
      </c>
      <c r="T109" s="22">
        <v>-1</v>
      </c>
      <c r="U109" s="22">
        <v>1081002490</v>
      </c>
      <c r="V109" s="22" t="s">
        <v>3991</v>
      </c>
      <c r="W109" s="22" t="s">
        <v>184</v>
      </c>
      <c r="X109" s="22" t="s">
        <v>453</v>
      </c>
      <c r="Y109" s="22" t="s">
        <v>568</v>
      </c>
      <c r="Z109" s="22" t="s">
        <v>488</v>
      </c>
      <c r="AA109" s="22" t="s">
        <v>89</v>
      </c>
      <c r="AB109" s="22">
        <v>6</v>
      </c>
      <c r="AC109" s="22" t="s">
        <v>66</v>
      </c>
      <c r="AD109" s="22" t="s">
        <v>51</v>
      </c>
      <c r="AE109" s="22" t="s">
        <v>3990</v>
      </c>
      <c r="AF109" s="22">
        <v>1</v>
      </c>
      <c r="AG109" s="22">
        <v>3</v>
      </c>
      <c r="AH109" s="37"/>
    </row>
    <row r="110" spans="1:34" x14ac:dyDescent="0.25">
      <c r="A110" s="22">
        <v>214930</v>
      </c>
      <c r="B110" s="22">
        <v>2015</v>
      </c>
      <c r="C110" s="22" t="s">
        <v>3995</v>
      </c>
      <c r="D110" s="22">
        <v>47058</v>
      </c>
      <c r="E110" s="22" t="s">
        <v>4053</v>
      </c>
      <c r="F110" s="22" t="s">
        <v>571</v>
      </c>
      <c r="G110" s="23">
        <v>347058001406</v>
      </c>
      <c r="H110" s="22" t="s">
        <v>286</v>
      </c>
      <c r="I110" s="22" t="s">
        <v>42</v>
      </c>
      <c r="J110" s="22" t="s">
        <v>571</v>
      </c>
      <c r="K110" s="23">
        <v>34705800140601</v>
      </c>
      <c r="L110" s="22" t="s">
        <v>45</v>
      </c>
      <c r="M110" s="22">
        <v>104</v>
      </c>
      <c r="N110" s="22" t="s">
        <v>3993</v>
      </c>
      <c r="O110" s="63"/>
      <c r="P110" s="64">
        <v>42236.675879629627</v>
      </c>
      <c r="Q110" s="63"/>
      <c r="R110" s="22" t="s">
        <v>6946</v>
      </c>
      <c r="S110" s="22" t="s">
        <v>3992</v>
      </c>
      <c r="T110" s="22">
        <v>-1</v>
      </c>
      <c r="U110" s="22">
        <v>1081000647</v>
      </c>
      <c r="V110" s="22" t="s">
        <v>4015</v>
      </c>
      <c r="W110" s="22" t="s">
        <v>2630</v>
      </c>
      <c r="X110" s="22" t="s">
        <v>97</v>
      </c>
      <c r="Y110" s="22" t="s">
        <v>215</v>
      </c>
      <c r="Z110" s="22" t="s">
        <v>424</v>
      </c>
      <c r="AA110" s="22" t="s">
        <v>53</v>
      </c>
      <c r="AB110" s="22">
        <v>9</v>
      </c>
      <c r="AC110" s="22" t="s">
        <v>66</v>
      </c>
      <c r="AD110" s="22" t="s">
        <v>65</v>
      </c>
      <c r="AE110" s="22" t="s">
        <v>3990</v>
      </c>
      <c r="AF110" s="22">
        <v>2</v>
      </c>
      <c r="AG110" s="22">
        <v>1</v>
      </c>
      <c r="AH110" s="37"/>
    </row>
    <row r="111" spans="1:34" x14ac:dyDescent="0.25">
      <c r="A111" s="22">
        <v>221593</v>
      </c>
      <c r="B111" s="22">
        <v>2015</v>
      </c>
      <c r="C111" s="22" t="s">
        <v>3995</v>
      </c>
      <c r="D111" s="22">
        <v>47058</v>
      </c>
      <c r="E111" s="22" t="s">
        <v>4053</v>
      </c>
      <c r="F111" s="22" t="s">
        <v>571</v>
      </c>
      <c r="G111" s="23">
        <v>347058001406</v>
      </c>
      <c r="H111" s="22" t="s">
        <v>286</v>
      </c>
      <c r="I111" s="22" t="s">
        <v>42</v>
      </c>
      <c r="J111" s="22" t="s">
        <v>571</v>
      </c>
      <c r="K111" s="23">
        <v>34705800140601</v>
      </c>
      <c r="L111" s="22" t="s">
        <v>45</v>
      </c>
      <c r="M111" s="22">
        <v>402</v>
      </c>
      <c r="N111" s="22" t="s">
        <v>3993</v>
      </c>
      <c r="O111" s="63"/>
      <c r="P111" s="64">
        <v>42186.549027777779</v>
      </c>
      <c r="Q111" s="63"/>
      <c r="R111" s="22" t="s">
        <v>4598</v>
      </c>
      <c r="S111" s="22" t="s">
        <v>3992</v>
      </c>
      <c r="T111" s="22">
        <v>-1</v>
      </c>
      <c r="U111" s="22">
        <v>1004307815</v>
      </c>
      <c r="V111" s="22" t="s">
        <v>4015</v>
      </c>
      <c r="W111" s="22" t="s">
        <v>394</v>
      </c>
      <c r="X111" s="22" t="s">
        <v>3201</v>
      </c>
      <c r="Y111" s="22" t="s">
        <v>495</v>
      </c>
      <c r="Z111" s="22" t="s">
        <v>1061</v>
      </c>
      <c r="AA111" s="22" t="s">
        <v>89</v>
      </c>
      <c r="AB111" s="22">
        <v>16</v>
      </c>
      <c r="AC111" s="22" t="s">
        <v>66</v>
      </c>
      <c r="AD111" s="22" t="s">
        <v>51</v>
      </c>
      <c r="AE111" s="22" t="s">
        <v>3990</v>
      </c>
      <c r="AF111" s="22">
        <v>5</v>
      </c>
      <c r="AG111" s="22">
        <v>4</v>
      </c>
      <c r="AH111" s="37"/>
    </row>
    <row r="112" spans="1:34" x14ac:dyDescent="0.25">
      <c r="A112" s="22">
        <v>224561</v>
      </c>
      <c r="B112" s="22">
        <v>2015</v>
      </c>
      <c r="C112" s="22" t="s">
        <v>3995</v>
      </c>
      <c r="D112" s="22">
        <v>47058</v>
      </c>
      <c r="E112" s="22" t="s">
        <v>4053</v>
      </c>
      <c r="F112" s="22" t="s">
        <v>571</v>
      </c>
      <c r="G112" s="23">
        <v>347058001406</v>
      </c>
      <c r="H112" s="22" t="s">
        <v>286</v>
      </c>
      <c r="I112" s="22" t="s">
        <v>42</v>
      </c>
      <c r="J112" s="22" t="s">
        <v>571</v>
      </c>
      <c r="K112" s="23">
        <v>34705800140601</v>
      </c>
      <c r="L112" s="22" t="s">
        <v>45</v>
      </c>
      <c r="M112" s="22">
        <v>201</v>
      </c>
      <c r="N112" s="22" t="s">
        <v>3993</v>
      </c>
      <c r="O112" s="63"/>
      <c r="P112" s="64">
        <v>42207.654328703706</v>
      </c>
      <c r="Q112" s="63"/>
      <c r="R112" s="22" t="s">
        <v>7023</v>
      </c>
      <c r="S112" s="22" t="s">
        <v>3992</v>
      </c>
      <c r="T112" s="22">
        <v>-1</v>
      </c>
      <c r="U112" s="22">
        <v>1082240880</v>
      </c>
      <c r="V112" s="22" t="s">
        <v>3991</v>
      </c>
      <c r="W112" s="22" t="s">
        <v>1827</v>
      </c>
      <c r="X112" s="22" t="s">
        <v>1072</v>
      </c>
      <c r="Y112" s="22" t="s">
        <v>299</v>
      </c>
      <c r="Z112" s="22" t="s">
        <v>536</v>
      </c>
      <c r="AA112" s="22" t="s">
        <v>89</v>
      </c>
      <c r="AB112" s="22">
        <v>10</v>
      </c>
      <c r="AC112" s="22" t="s">
        <v>64</v>
      </c>
      <c r="AD112" s="22" t="s">
        <v>65</v>
      </c>
      <c r="AE112" s="22" t="s">
        <v>3990</v>
      </c>
      <c r="AF112" s="22">
        <v>1</v>
      </c>
      <c r="AG112" s="22">
        <v>0</v>
      </c>
      <c r="AH112" s="37"/>
    </row>
    <row r="113" spans="1:34" x14ac:dyDescent="0.25">
      <c r="A113" s="22">
        <v>230369</v>
      </c>
      <c r="B113" s="22">
        <v>2015</v>
      </c>
      <c r="C113" s="22" t="s">
        <v>3995</v>
      </c>
      <c r="D113" s="22">
        <v>47058</v>
      </c>
      <c r="E113" s="22" t="s">
        <v>4053</v>
      </c>
      <c r="F113" s="22" t="s">
        <v>571</v>
      </c>
      <c r="G113" s="23">
        <v>347058001406</v>
      </c>
      <c r="H113" s="22" t="s">
        <v>286</v>
      </c>
      <c r="I113" s="22" t="s">
        <v>42</v>
      </c>
      <c r="J113" s="22" t="s">
        <v>571</v>
      </c>
      <c r="K113" s="23">
        <v>34705800140601</v>
      </c>
      <c r="L113" s="22" t="s">
        <v>45</v>
      </c>
      <c r="M113" s="22">
        <v>205</v>
      </c>
      <c r="N113" s="22" t="s">
        <v>3993</v>
      </c>
      <c r="O113" s="63"/>
      <c r="P113" s="64">
        <v>42207.72892361111</v>
      </c>
      <c r="Q113" s="63"/>
      <c r="R113" s="22" t="s">
        <v>7072</v>
      </c>
      <c r="S113" s="22" t="s">
        <v>3992</v>
      </c>
      <c r="T113" s="22">
        <v>-1</v>
      </c>
      <c r="U113" s="22">
        <v>1082240996</v>
      </c>
      <c r="V113" s="22" t="s">
        <v>4015</v>
      </c>
      <c r="W113" s="22" t="s">
        <v>188</v>
      </c>
      <c r="X113" s="22" t="s">
        <v>622</v>
      </c>
      <c r="Y113" s="22" t="s">
        <v>58</v>
      </c>
      <c r="Z113" s="22" t="s">
        <v>1731</v>
      </c>
      <c r="AA113" s="22" t="s">
        <v>53</v>
      </c>
      <c r="AB113" s="22">
        <v>14</v>
      </c>
      <c r="AC113" s="22" t="s">
        <v>64</v>
      </c>
      <c r="AD113" s="22" t="s">
        <v>65</v>
      </c>
      <c r="AE113" s="22" t="s">
        <v>3990</v>
      </c>
      <c r="AF113" s="22">
        <v>6</v>
      </c>
      <c r="AG113" s="22">
        <v>2</v>
      </c>
      <c r="AH113" s="37"/>
    </row>
    <row r="114" spans="1:34" x14ac:dyDescent="0.25">
      <c r="A114" s="22">
        <v>232193</v>
      </c>
      <c r="B114" s="22">
        <v>2015</v>
      </c>
      <c r="C114" s="22" t="s">
        <v>3995</v>
      </c>
      <c r="D114" s="22">
        <v>47058</v>
      </c>
      <c r="E114" s="22" t="s">
        <v>4053</v>
      </c>
      <c r="F114" s="22" t="s">
        <v>571</v>
      </c>
      <c r="G114" s="23">
        <v>347058001406</v>
      </c>
      <c r="H114" s="22" t="s">
        <v>286</v>
      </c>
      <c r="I114" s="22" t="s">
        <v>42</v>
      </c>
      <c r="J114" s="22" t="s">
        <v>571</v>
      </c>
      <c r="K114" s="23">
        <v>34705800140601</v>
      </c>
      <c r="L114" s="22" t="s">
        <v>45</v>
      </c>
      <c r="M114" s="22">
        <v>402</v>
      </c>
      <c r="N114" s="22" t="s">
        <v>3993</v>
      </c>
      <c r="O114" s="63"/>
      <c r="P114" s="64">
        <v>42208.381076388891</v>
      </c>
      <c r="Q114" s="63"/>
      <c r="R114" s="22" t="s">
        <v>7085</v>
      </c>
      <c r="S114" s="22" t="s">
        <v>3992</v>
      </c>
      <c r="T114" s="22">
        <v>-1</v>
      </c>
      <c r="U114" s="22">
        <v>1063951147</v>
      </c>
      <c r="V114" s="22" t="s">
        <v>4015</v>
      </c>
      <c r="W114" s="22" t="s">
        <v>624</v>
      </c>
      <c r="X114" s="22" t="s">
        <v>1713</v>
      </c>
      <c r="Y114" s="22" t="s">
        <v>1532</v>
      </c>
      <c r="Z114" s="63"/>
      <c r="AA114" s="22" t="s">
        <v>89</v>
      </c>
      <c r="AB114" s="22">
        <v>11</v>
      </c>
      <c r="AC114" s="22" t="s">
        <v>64</v>
      </c>
      <c r="AD114" s="22" t="s">
        <v>65</v>
      </c>
      <c r="AE114" s="22" t="s">
        <v>3990</v>
      </c>
      <c r="AF114" s="22">
        <v>5</v>
      </c>
      <c r="AG114" s="22">
        <v>4</v>
      </c>
      <c r="AH114" s="37"/>
    </row>
    <row r="115" spans="1:34" x14ac:dyDescent="0.25">
      <c r="A115" s="22">
        <v>236956</v>
      </c>
      <c r="B115" s="22">
        <v>2015</v>
      </c>
      <c r="C115" s="22" t="s">
        <v>3995</v>
      </c>
      <c r="D115" s="22">
        <v>47058</v>
      </c>
      <c r="E115" s="22" t="s">
        <v>4053</v>
      </c>
      <c r="F115" s="22" t="s">
        <v>571</v>
      </c>
      <c r="G115" s="23">
        <v>347058001406</v>
      </c>
      <c r="H115" s="22" t="s">
        <v>286</v>
      </c>
      <c r="I115" s="22" t="s">
        <v>42</v>
      </c>
      <c r="J115" s="22" t="s">
        <v>571</v>
      </c>
      <c r="K115" s="23">
        <v>34705800140601</v>
      </c>
      <c r="L115" s="22" t="s">
        <v>45</v>
      </c>
      <c r="M115" s="22">
        <v>302</v>
      </c>
      <c r="N115" s="22" t="s">
        <v>74</v>
      </c>
      <c r="O115" s="63"/>
      <c r="P115" s="64">
        <v>42207.746215277781</v>
      </c>
      <c r="Q115" s="63"/>
      <c r="R115" s="22" t="s">
        <v>7108</v>
      </c>
      <c r="S115" s="22" t="s">
        <v>3992</v>
      </c>
      <c r="T115" s="22">
        <v>-1</v>
      </c>
      <c r="U115" s="22">
        <v>1081002063</v>
      </c>
      <c r="V115" s="22" t="s">
        <v>3991</v>
      </c>
      <c r="W115" s="22" t="s">
        <v>3238</v>
      </c>
      <c r="X115" s="22" t="s">
        <v>780</v>
      </c>
      <c r="Y115" s="22" t="s">
        <v>5978</v>
      </c>
      <c r="Z115" s="22" t="s">
        <v>1168</v>
      </c>
      <c r="AA115" s="22" t="s">
        <v>89</v>
      </c>
      <c r="AB115" s="22">
        <v>7</v>
      </c>
      <c r="AC115" s="22" t="s">
        <v>64</v>
      </c>
      <c r="AD115" s="22" t="s">
        <v>65</v>
      </c>
      <c r="AE115" s="22" t="s">
        <v>3990</v>
      </c>
      <c r="AF115" s="22">
        <v>0</v>
      </c>
      <c r="AG115" s="22">
        <v>3</v>
      </c>
      <c r="AH115" s="37"/>
    </row>
    <row r="116" spans="1:34" x14ac:dyDescent="0.25">
      <c r="A116" s="22">
        <v>237399</v>
      </c>
      <c r="B116" s="22">
        <v>2015</v>
      </c>
      <c r="C116" s="22" t="s">
        <v>3995</v>
      </c>
      <c r="D116" s="22">
        <v>47058</v>
      </c>
      <c r="E116" s="22" t="s">
        <v>4053</v>
      </c>
      <c r="F116" s="22" t="s">
        <v>571</v>
      </c>
      <c r="G116" s="23">
        <v>347058001406</v>
      </c>
      <c r="H116" s="22" t="s">
        <v>286</v>
      </c>
      <c r="I116" s="22" t="s">
        <v>42</v>
      </c>
      <c r="J116" s="22" t="s">
        <v>571</v>
      </c>
      <c r="K116" s="23">
        <v>34705800140601</v>
      </c>
      <c r="L116" s="22" t="s">
        <v>45</v>
      </c>
      <c r="M116" s="22">
        <v>208</v>
      </c>
      <c r="N116" s="22" t="s">
        <v>3993</v>
      </c>
      <c r="O116" s="63"/>
      <c r="P116" s="64">
        <v>42187.673298611109</v>
      </c>
      <c r="Q116" s="63"/>
      <c r="R116" s="22" t="s">
        <v>7110</v>
      </c>
      <c r="S116" s="22" t="s">
        <v>3992</v>
      </c>
      <c r="T116" s="22">
        <v>-1</v>
      </c>
      <c r="U116" s="22">
        <v>1081001064</v>
      </c>
      <c r="V116" s="22" t="s">
        <v>4015</v>
      </c>
      <c r="W116" s="22" t="s">
        <v>138</v>
      </c>
      <c r="X116" s="22" t="s">
        <v>57</v>
      </c>
      <c r="Y116" s="22" t="s">
        <v>330</v>
      </c>
      <c r="Z116" s="22" t="s">
        <v>408</v>
      </c>
      <c r="AA116" s="22" t="s">
        <v>53</v>
      </c>
      <c r="AB116" s="22">
        <v>10</v>
      </c>
      <c r="AC116" s="22" t="s">
        <v>66</v>
      </c>
      <c r="AD116" s="22" t="s">
        <v>65</v>
      </c>
      <c r="AE116" s="22" t="s">
        <v>3990</v>
      </c>
      <c r="AF116" s="22">
        <v>1</v>
      </c>
      <c r="AG116" s="22">
        <v>0</v>
      </c>
      <c r="AH116" s="37"/>
    </row>
    <row r="117" spans="1:34" x14ac:dyDescent="0.25">
      <c r="A117" s="22">
        <v>241431</v>
      </c>
      <c r="B117" s="22">
        <v>2015</v>
      </c>
      <c r="C117" s="22" t="s">
        <v>3995</v>
      </c>
      <c r="D117" s="22">
        <v>47058</v>
      </c>
      <c r="E117" s="22" t="s">
        <v>4053</v>
      </c>
      <c r="F117" s="22" t="s">
        <v>571</v>
      </c>
      <c r="G117" s="23">
        <v>347058001406</v>
      </c>
      <c r="H117" s="22" t="s">
        <v>286</v>
      </c>
      <c r="I117" s="22" t="s">
        <v>42</v>
      </c>
      <c r="J117" s="22" t="s">
        <v>571</v>
      </c>
      <c r="K117" s="23">
        <v>34705800140601</v>
      </c>
      <c r="L117" s="22" t="s">
        <v>45</v>
      </c>
      <c r="M117" s="22">
        <v>302</v>
      </c>
      <c r="N117" s="22" t="s">
        <v>74</v>
      </c>
      <c r="O117" s="63"/>
      <c r="P117" s="64">
        <v>42186.533865740741</v>
      </c>
      <c r="Q117" s="63"/>
      <c r="R117" s="22" t="s">
        <v>7146</v>
      </c>
      <c r="S117" s="22" t="s">
        <v>3998</v>
      </c>
      <c r="T117" s="22">
        <v>-1</v>
      </c>
      <c r="U117" s="22">
        <v>36791488</v>
      </c>
      <c r="V117" s="22" t="s">
        <v>3991</v>
      </c>
      <c r="W117" s="22" t="s">
        <v>1135</v>
      </c>
      <c r="X117" s="22" t="s">
        <v>1579</v>
      </c>
      <c r="Y117" s="22" t="s">
        <v>1934</v>
      </c>
      <c r="Z117" s="22" t="s">
        <v>59</v>
      </c>
      <c r="AA117" s="22" t="s">
        <v>53</v>
      </c>
      <c r="AB117" s="22">
        <v>8</v>
      </c>
      <c r="AC117" s="22" t="s">
        <v>66</v>
      </c>
      <c r="AD117" s="22" t="s">
        <v>51</v>
      </c>
      <c r="AE117" s="22" t="s">
        <v>3990</v>
      </c>
      <c r="AF117" s="22">
        <v>1</v>
      </c>
      <c r="AG117" s="22">
        <v>3</v>
      </c>
      <c r="AH117" s="37"/>
    </row>
    <row r="118" spans="1:34" x14ac:dyDescent="0.25">
      <c r="A118" s="22">
        <v>242658</v>
      </c>
      <c r="B118" s="22">
        <v>2015</v>
      </c>
      <c r="C118" s="22" t="s">
        <v>3995</v>
      </c>
      <c r="D118" s="22">
        <v>47058</v>
      </c>
      <c r="E118" s="22" t="s">
        <v>4053</v>
      </c>
      <c r="F118" s="22" t="s">
        <v>571</v>
      </c>
      <c r="G118" s="23">
        <v>347058001406</v>
      </c>
      <c r="H118" s="22" t="s">
        <v>286</v>
      </c>
      <c r="I118" s="22" t="s">
        <v>42</v>
      </c>
      <c r="J118" s="22" t="s">
        <v>571</v>
      </c>
      <c r="K118" s="23">
        <v>34705800140601</v>
      </c>
      <c r="L118" s="22" t="s">
        <v>45</v>
      </c>
      <c r="M118" s="22">
        <v>402</v>
      </c>
      <c r="N118" s="22" t="s">
        <v>3993</v>
      </c>
      <c r="O118" s="63"/>
      <c r="P118" s="64">
        <v>42244.351122685184</v>
      </c>
      <c r="Q118" s="63"/>
      <c r="R118" s="22" t="s">
        <v>7159</v>
      </c>
      <c r="S118" s="22" t="s">
        <v>3992</v>
      </c>
      <c r="T118" s="22">
        <v>-1</v>
      </c>
      <c r="U118" s="22">
        <v>1007627894</v>
      </c>
      <c r="V118" s="22" t="s">
        <v>4015</v>
      </c>
      <c r="W118" s="22" t="s">
        <v>586</v>
      </c>
      <c r="X118" s="22" t="s">
        <v>316</v>
      </c>
      <c r="Y118" s="22" t="s">
        <v>2814</v>
      </c>
      <c r="Z118" s="22" t="s">
        <v>711</v>
      </c>
      <c r="AA118" s="22" t="s">
        <v>89</v>
      </c>
      <c r="AB118" s="22">
        <v>16</v>
      </c>
      <c r="AC118" s="22" t="s">
        <v>64</v>
      </c>
      <c r="AD118" s="22" t="s">
        <v>65</v>
      </c>
      <c r="AE118" s="22" t="s">
        <v>3990</v>
      </c>
      <c r="AF118" s="22">
        <v>1</v>
      </c>
      <c r="AG118" s="22">
        <v>4</v>
      </c>
      <c r="AH118" s="37"/>
    </row>
    <row r="119" spans="1:34" x14ac:dyDescent="0.25">
      <c r="A119" s="22">
        <v>244841</v>
      </c>
      <c r="B119" s="22">
        <v>2015</v>
      </c>
      <c r="C119" s="22" t="s">
        <v>3995</v>
      </c>
      <c r="D119" s="22">
        <v>47058</v>
      </c>
      <c r="E119" s="22" t="s">
        <v>4053</v>
      </c>
      <c r="F119" s="22" t="s">
        <v>571</v>
      </c>
      <c r="G119" s="23">
        <v>347058001406</v>
      </c>
      <c r="H119" s="22" t="s">
        <v>286</v>
      </c>
      <c r="I119" s="22" t="s">
        <v>42</v>
      </c>
      <c r="J119" s="22" t="s">
        <v>571</v>
      </c>
      <c r="K119" s="23">
        <v>34705800140601</v>
      </c>
      <c r="L119" s="22" t="s">
        <v>45</v>
      </c>
      <c r="M119" s="22">
        <v>401</v>
      </c>
      <c r="N119" s="22" t="s">
        <v>3993</v>
      </c>
      <c r="O119" s="63"/>
      <c r="P119" s="64">
        <v>42235.407384259262</v>
      </c>
      <c r="Q119" s="63"/>
      <c r="R119" s="22" t="s">
        <v>7177</v>
      </c>
      <c r="S119" s="22" t="s">
        <v>3992</v>
      </c>
      <c r="T119" s="22">
        <v>-1</v>
      </c>
      <c r="U119" s="22">
        <v>1004307433</v>
      </c>
      <c r="V119" s="22" t="s">
        <v>4015</v>
      </c>
      <c r="W119" s="22" t="s">
        <v>1844</v>
      </c>
      <c r="X119" s="22" t="s">
        <v>1680</v>
      </c>
      <c r="Y119" s="22" t="s">
        <v>417</v>
      </c>
      <c r="Z119" s="22" t="s">
        <v>179</v>
      </c>
      <c r="AA119" s="22" t="s">
        <v>53</v>
      </c>
      <c r="AB119" s="22">
        <v>15</v>
      </c>
      <c r="AC119" s="22" t="s">
        <v>66</v>
      </c>
      <c r="AD119" s="22" t="s">
        <v>51</v>
      </c>
      <c r="AE119" s="22" t="s">
        <v>3990</v>
      </c>
      <c r="AF119" s="22">
        <v>6</v>
      </c>
      <c r="AG119" s="22">
        <v>4</v>
      </c>
      <c r="AH119" s="37"/>
    </row>
    <row r="120" spans="1:34" x14ac:dyDescent="0.25">
      <c r="A120" s="22">
        <v>247175</v>
      </c>
      <c r="B120" s="22">
        <v>2015</v>
      </c>
      <c r="C120" s="22" t="s">
        <v>3995</v>
      </c>
      <c r="D120" s="22">
        <v>47058</v>
      </c>
      <c r="E120" s="22" t="s">
        <v>4053</v>
      </c>
      <c r="F120" s="22" t="s">
        <v>571</v>
      </c>
      <c r="G120" s="23">
        <v>347058001406</v>
      </c>
      <c r="H120" s="22" t="s">
        <v>286</v>
      </c>
      <c r="I120" s="22" t="s">
        <v>42</v>
      </c>
      <c r="J120" s="22" t="s">
        <v>571</v>
      </c>
      <c r="K120" s="23">
        <v>34705800140601</v>
      </c>
      <c r="L120" s="22" t="s">
        <v>45</v>
      </c>
      <c r="M120" s="22">
        <v>502</v>
      </c>
      <c r="N120" s="22" t="s">
        <v>3993</v>
      </c>
      <c r="O120" s="63"/>
      <c r="P120" s="64">
        <v>42178.882395833331</v>
      </c>
      <c r="Q120" s="63"/>
      <c r="R120" s="22" t="s">
        <v>7194</v>
      </c>
      <c r="S120" s="22" t="s">
        <v>3992</v>
      </c>
      <c r="T120" s="22">
        <v>-1</v>
      </c>
      <c r="U120" s="22">
        <v>1081003347</v>
      </c>
      <c r="V120" s="22" t="s">
        <v>4015</v>
      </c>
      <c r="W120" s="22" t="s">
        <v>1357</v>
      </c>
      <c r="X120" s="22" t="s">
        <v>116</v>
      </c>
      <c r="Y120" s="22" t="s">
        <v>215</v>
      </c>
      <c r="Z120" s="22" t="s">
        <v>503</v>
      </c>
      <c r="AA120" s="22" t="s">
        <v>53</v>
      </c>
      <c r="AB120" s="22">
        <v>14</v>
      </c>
      <c r="AC120" s="22" t="s">
        <v>66</v>
      </c>
      <c r="AD120" s="22" t="s">
        <v>51</v>
      </c>
      <c r="AE120" s="22" t="s">
        <v>3990</v>
      </c>
      <c r="AF120" s="22">
        <v>3</v>
      </c>
      <c r="AG120" s="22">
        <v>5</v>
      </c>
      <c r="AH120" s="37"/>
    </row>
    <row r="121" spans="1:34" x14ac:dyDescent="0.25">
      <c r="A121" s="22">
        <v>247176</v>
      </c>
      <c r="B121" s="22">
        <v>2015</v>
      </c>
      <c r="C121" s="22" t="s">
        <v>3995</v>
      </c>
      <c r="D121" s="22">
        <v>47058</v>
      </c>
      <c r="E121" s="22" t="s">
        <v>4053</v>
      </c>
      <c r="F121" s="22" t="s">
        <v>571</v>
      </c>
      <c r="G121" s="23">
        <v>347058001406</v>
      </c>
      <c r="H121" s="22" t="s">
        <v>286</v>
      </c>
      <c r="I121" s="22" t="s">
        <v>42</v>
      </c>
      <c r="J121" s="22" t="s">
        <v>571</v>
      </c>
      <c r="K121" s="23">
        <v>34705800140601</v>
      </c>
      <c r="L121" s="22" t="s">
        <v>45</v>
      </c>
      <c r="M121" s="22">
        <v>502</v>
      </c>
      <c r="N121" s="22" t="s">
        <v>3993</v>
      </c>
      <c r="O121" s="63"/>
      <c r="P121" s="64">
        <v>42178.883912037039</v>
      </c>
      <c r="Q121" s="63"/>
      <c r="R121" s="22" t="s">
        <v>7195</v>
      </c>
      <c r="S121" s="22" t="s">
        <v>3992</v>
      </c>
      <c r="T121" s="22">
        <v>-1</v>
      </c>
      <c r="U121" s="22">
        <v>1081003346</v>
      </c>
      <c r="V121" s="22" t="s">
        <v>4015</v>
      </c>
      <c r="W121" s="22" t="s">
        <v>1357</v>
      </c>
      <c r="X121" s="22" t="s">
        <v>116</v>
      </c>
      <c r="Y121" s="22" t="s">
        <v>734</v>
      </c>
      <c r="Z121" s="22" t="s">
        <v>59</v>
      </c>
      <c r="AA121" s="22" t="s">
        <v>53</v>
      </c>
      <c r="AB121" s="22">
        <v>16</v>
      </c>
      <c r="AC121" s="22" t="s">
        <v>66</v>
      </c>
      <c r="AD121" s="22" t="s">
        <v>51</v>
      </c>
      <c r="AE121" s="22" t="s">
        <v>3990</v>
      </c>
      <c r="AF121" s="22">
        <v>1</v>
      </c>
      <c r="AG121" s="22">
        <v>5</v>
      </c>
      <c r="AH121" s="37"/>
    </row>
    <row r="122" spans="1:34" x14ac:dyDescent="0.25">
      <c r="A122" s="22">
        <v>248334</v>
      </c>
      <c r="B122" s="22">
        <v>2015</v>
      </c>
      <c r="C122" s="22" t="s">
        <v>3995</v>
      </c>
      <c r="D122" s="22">
        <v>47058</v>
      </c>
      <c r="E122" s="22" t="s">
        <v>4053</v>
      </c>
      <c r="F122" s="22" t="s">
        <v>571</v>
      </c>
      <c r="G122" s="23">
        <v>347058001406</v>
      </c>
      <c r="H122" s="22" t="s">
        <v>286</v>
      </c>
      <c r="I122" s="22" t="s">
        <v>42</v>
      </c>
      <c r="J122" s="22" t="s">
        <v>571</v>
      </c>
      <c r="K122" s="23">
        <v>34705800140601</v>
      </c>
      <c r="L122" s="22" t="s">
        <v>45</v>
      </c>
      <c r="M122" s="22">
        <v>204</v>
      </c>
      <c r="N122" s="22" t="s">
        <v>3993</v>
      </c>
      <c r="O122" s="63"/>
      <c r="P122" s="64">
        <v>42207.722905092596</v>
      </c>
      <c r="Q122" s="63"/>
      <c r="R122" s="22" t="s">
        <v>7203</v>
      </c>
      <c r="S122" s="22" t="s">
        <v>3992</v>
      </c>
      <c r="T122" s="22">
        <v>-1</v>
      </c>
      <c r="U122" s="22">
        <v>1082247125</v>
      </c>
      <c r="V122" s="22" t="s">
        <v>3991</v>
      </c>
      <c r="W122" s="22" t="s">
        <v>569</v>
      </c>
      <c r="X122" s="22" t="s">
        <v>138</v>
      </c>
      <c r="Y122" s="22" t="s">
        <v>2438</v>
      </c>
      <c r="Z122" s="22" t="s">
        <v>1345</v>
      </c>
      <c r="AA122" s="22" t="s">
        <v>89</v>
      </c>
      <c r="AB122" s="22">
        <v>6</v>
      </c>
      <c r="AC122" s="22" t="s">
        <v>64</v>
      </c>
      <c r="AD122" s="22" t="s">
        <v>65</v>
      </c>
      <c r="AE122" s="22" t="s">
        <v>3990</v>
      </c>
      <c r="AF122" s="22">
        <v>0</v>
      </c>
      <c r="AG122" s="22">
        <v>2</v>
      </c>
      <c r="AH122" s="37"/>
    </row>
    <row r="123" spans="1:34" x14ac:dyDescent="0.25">
      <c r="A123" s="22">
        <v>250577</v>
      </c>
      <c r="B123" s="22">
        <v>2015</v>
      </c>
      <c r="C123" s="22" t="s">
        <v>3995</v>
      </c>
      <c r="D123" s="22">
        <v>47058</v>
      </c>
      <c r="E123" s="22" t="s">
        <v>4053</v>
      </c>
      <c r="F123" s="22" t="s">
        <v>571</v>
      </c>
      <c r="G123" s="23">
        <v>347058001406</v>
      </c>
      <c r="H123" s="22" t="s">
        <v>286</v>
      </c>
      <c r="I123" s="22" t="s">
        <v>42</v>
      </c>
      <c r="J123" s="22" t="s">
        <v>571</v>
      </c>
      <c r="K123" s="23">
        <v>34705800140601</v>
      </c>
      <c r="L123" s="22" t="s">
        <v>45</v>
      </c>
      <c r="M123" s="22">
        <v>204</v>
      </c>
      <c r="N123" s="22" t="s">
        <v>3993</v>
      </c>
      <c r="O123" s="63"/>
      <c r="P123" s="64">
        <v>42269.425243055557</v>
      </c>
      <c r="Q123" s="63"/>
      <c r="R123" s="22" t="s">
        <v>7219</v>
      </c>
      <c r="S123" s="22" t="s">
        <v>3992</v>
      </c>
      <c r="T123" s="22">
        <v>-1</v>
      </c>
      <c r="U123" s="22">
        <v>1102636800</v>
      </c>
      <c r="V123" s="22" t="s">
        <v>3991</v>
      </c>
      <c r="W123" s="22" t="s">
        <v>3131</v>
      </c>
      <c r="X123" s="22" t="s">
        <v>592</v>
      </c>
      <c r="Y123" s="22" t="s">
        <v>3408</v>
      </c>
      <c r="Z123" s="22" t="s">
        <v>846</v>
      </c>
      <c r="AA123" s="22" t="s">
        <v>89</v>
      </c>
      <c r="AB123" s="22">
        <v>5</v>
      </c>
      <c r="AC123" s="22" t="s">
        <v>66</v>
      </c>
      <c r="AD123" s="22" t="s">
        <v>51</v>
      </c>
      <c r="AE123" s="22" t="s">
        <v>3990</v>
      </c>
      <c r="AF123" s="22">
        <v>0</v>
      </c>
      <c r="AG123" s="22">
        <v>2</v>
      </c>
      <c r="AH123" s="37"/>
    </row>
    <row r="124" spans="1:34" x14ac:dyDescent="0.25">
      <c r="A124" s="22">
        <v>250755</v>
      </c>
      <c r="B124" s="22">
        <v>2015</v>
      </c>
      <c r="C124" s="22" t="s">
        <v>3995</v>
      </c>
      <c r="D124" s="22">
        <v>47058</v>
      </c>
      <c r="E124" s="22" t="s">
        <v>4053</v>
      </c>
      <c r="F124" s="22" t="s">
        <v>571</v>
      </c>
      <c r="G124" s="23">
        <v>347058001406</v>
      </c>
      <c r="H124" s="22" t="s">
        <v>286</v>
      </c>
      <c r="I124" s="22" t="s">
        <v>42</v>
      </c>
      <c r="J124" s="22" t="s">
        <v>571</v>
      </c>
      <c r="K124" s="23">
        <v>34705800140601</v>
      </c>
      <c r="L124" s="22" t="s">
        <v>45</v>
      </c>
      <c r="M124" s="22">
        <v>302</v>
      </c>
      <c r="N124" s="22" t="s">
        <v>74</v>
      </c>
      <c r="O124" s="63"/>
      <c r="P124" s="64">
        <v>42240.41202546296</v>
      </c>
      <c r="Q124" s="63"/>
      <c r="R124" s="22" t="s">
        <v>7221</v>
      </c>
      <c r="S124" s="22" t="s">
        <v>3992</v>
      </c>
      <c r="T124" s="22">
        <v>-1</v>
      </c>
      <c r="U124" s="22">
        <v>1082247135</v>
      </c>
      <c r="V124" s="22" t="s">
        <v>3991</v>
      </c>
      <c r="W124" s="22" t="s">
        <v>868</v>
      </c>
      <c r="X124" s="22" t="s">
        <v>6186</v>
      </c>
      <c r="Y124" s="22" t="s">
        <v>799</v>
      </c>
      <c r="Z124" s="63"/>
      <c r="AA124" s="22" t="s">
        <v>53</v>
      </c>
      <c r="AB124" s="22">
        <v>6</v>
      </c>
      <c r="AC124" s="22" t="s">
        <v>64</v>
      </c>
      <c r="AD124" s="22" t="s">
        <v>51</v>
      </c>
      <c r="AE124" s="22" t="s">
        <v>3990</v>
      </c>
      <c r="AF124" s="22">
        <v>0</v>
      </c>
      <c r="AG124" s="22">
        <v>3</v>
      </c>
      <c r="AH124" s="37"/>
    </row>
    <row r="125" spans="1:34" x14ac:dyDescent="0.25">
      <c r="A125" s="22">
        <v>250911</v>
      </c>
      <c r="B125" s="22">
        <v>2015</v>
      </c>
      <c r="C125" s="22" t="s">
        <v>3995</v>
      </c>
      <c r="D125" s="22">
        <v>47058</v>
      </c>
      <c r="E125" s="22" t="s">
        <v>4053</v>
      </c>
      <c r="F125" s="22" t="s">
        <v>571</v>
      </c>
      <c r="G125" s="23">
        <v>347058001406</v>
      </c>
      <c r="H125" s="22" t="s">
        <v>286</v>
      </c>
      <c r="I125" s="22" t="s">
        <v>42</v>
      </c>
      <c r="J125" s="22" t="s">
        <v>571</v>
      </c>
      <c r="K125" s="23">
        <v>34705800140601</v>
      </c>
      <c r="L125" s="22" t="s">
        <v>45</v>
      </c>
      <c r="M125" s="22">
        <v>302</v>
      </c>
      <c r="N125" s="22" t="s">
        <v>74</v>
      </c>
      <c r="O125" s="63"/>
      <c r="P125" s="64">
        <v>42207.749282407407</v>
      </c>
      <c r="Q125" s="63"/>
      <c r="R125" s="22" t="s">
        <v>7223</v>
      </c>
      <c r="S125" s="22" t="s">
        <v>3992</v>
      </c>
      <c r="T125" s="22">
        <v>-1</v>
      </c>
      <c r="U125" s="22">
        <v>1004211443</v>
      </c>
      <c r="V125" s="22" t="s">
        <v>3991</v>
      </c>
      <c r="W125" s="22" t="s">
        <v>868</v>
      </c>
      <c r="X125" s="22" t="s">
        <v>569</v>
      </c>
      <c r="Y125" s="22" t="s">
        <v>1822</v>
      </c>
      <c r="Z125" s="22" t="s">
        <v>207</v>
      </c>
      <c r="AA125" s="22" t="s">
        <v>89</v>
      </c>
      <c r="AB125" s="22">
        <v>16</v>
      </c>
      <c r="AC125" s="22" t="s">
        <v>64</v>
      </c>
      <c r="AD125" s="22" t="s">
        <v>65</v>
      </c>
      <c r="AE125" s="22" t="s">
        <v>3990</v>
      </c>
      <c r="AF125" s="22">
        <v>4</v>
      </c>
      <c r="AG125" s="22">
        <v>3</v>
      </c>
      <c r="AH125" s="37"/>
    </row>
    <row r="126" spans="1:34" x14ac:dyDescent="0.25">
      <c r="A126" s="22">
        <v>251069</v>
      </c>
      <c r="B126" s="22">
        <v>2015</v>
      </c>
      <c r="C126" s="22" t="s">
        <v>3995</v>
      </c>
      <c r="D126" s="22">
        <v>47058</v>
      </c>
      <c r="E126" s="22" t="s">
        <v>4053</v>
      </c>
      <c r="F126" s="22" t="s">
        <v>571</v>
      </c>
      <c r="G126" s="23">
        <v>347058001406</v>
      </c>
      <c r="H126" s="22" t="s">
        <v>286</v>
      </c>
      <c r="I126" s="22" t="s">
        <v>42</v>
      </c>
      <c r="J126" s="22" t="s">
        <v>571</v>
      </c>
      <c r="K126" s="23">
        <v>34705800140601</v>
      </c>
      <c r="L126" s="22" t="s">
        <v>45</v>
      </c>
      <c r="M126" s="22">
        <v>301</v>
      </c>
      <c r="N126" s="22" t="s">
        <v>3993</v>
      </c>
      <c r="O126" s="63"/>
      <c r="P126" s="64">
        <v>42254.628796296296</v>
      </c>
      <c r="Q126" s="63"/>
      <c r="R126" s="22" t="s">
        <v>7226</v>
      </c>
      <c r="S126" s="22" t="s">
        <v>3992</v>
      </c>
      <c r="T126" s="22">
        <v>-1</v>
      </c>
      <c r="U126" s="22">
        <v>1081001514</v>
      </c>
      <c r="V126" s="22" t="s">
        <v>3991</v>
      </c>
      <c r="W126" s="22" t="s">
        <v>1301</v>
      </c>
      <c r="X126" s="22" t="s">
        <v>1054</v>
      </c>
      <c r="Y126" s="22" t="s">
        <v>495</v>
      </c>
      <c r="Z126" s="22" t="s">
        <v>2752</v>
      </c>
      <c r="AA126" s="22" t="s">
        <v>89</v>
      </c>
      <c r="AB126" s="22">
        <v>7</v>
      </c>
      <c r="AC126" s="22" t="s">
        <v>66</v>
      </c>
      <c r="AD126" s="22" t="s">
        <v>65</v>
      </c>
      <c r="AE126" s="22" t="s">
        <v>3990</v>
      </c>
      <c r="AF126" s="22">
        <v>1</v>
      </c>
      <c r="AG126" s="22">
        <v>3</v>
      </c>
      <c r="AH126" s="37"/>
    </row>
    <row r="127" spans="1:34" x14ac:dyDescent="0.25">
      <c r="A127" s="22">
        <v>252272</v>
      </c>
      <c r="B127" s="22">
        <v>2015</v>
      </c>
      <c r="C127" s="22" t="s">
        <v>3995</v>
      </c>
      <c r="D127" s="22">
        <v>47058</v>
      </c>
      <c r="E127" s="22" t="s">
        <v>4053</v>
      </c>
      <c r="F127" s="22" t="s">
        <v>571</v>
      </c>
      <c r="G127" s="23">
        <v>347058001406</v>
      </c>
      <c r="H127" s="22" t="s">
        <v>286</v>
      </c>
      <c r="I127" s="22" t="s">
        <v>42</v>
      </c>
      <c r="J127" s="22" t="s">
        <v>571</v>
      </c>
      <c r="K127" s="23">
        <v>34705800140601</v>
      </c>
      <c r="L127" s="22" t="s">
        <v>45</v>
      </c>
      <c r="M127" s="22">
        <v>204</v>
      </c>
      <c r="N127" s="22" t="s">
        <v>3993</v>
      </c>
      <c r="O127" s="63"/>
      <c r="P127" s="64">
        <v>42185.720891203702</v>
      </c>
      <c r="Q127" s="63"/>
      <c r="R127" s="22" t="s">
        <v>7232</v>
      </c>
      <c r="S127" s="22" t="s">
        <v>3992</v>
      </c>
      <c r="T127" s="22">
        <v>-1</v>
      </c>
      <c r="U127" s="22">
        <v>1151187569</v>
      </c>
      <c r="V127" s="22" t="s">
        <v>3991</v>
      </c>
      <c r="W127" s="22" t="s">
        <v>2686</v>
      </c>
      <c r="X127" s="22" t="s">
        <v>509</v>
      </c>
      <c r="Y127" s="22" t="s">
        <v>411</v>
      </c>
      <c r="Z127" s="22" t="s">
        <v>503</v>
      </c>
      <c r="AA127" s="22" t="s">
        <v>53</v>
      </c>
      <c r="AB127" s="22">
        <v>6</v>
      </c>
      <c r="AC127" s="22" t="s">
        <v>66</v>
      </c>
      <c r="AD127" s="22" t="s">
        <v>51</v>
      </c>
      <c r="AE127" s="22" t="s">
        <v>3990</v>
      </c>
      <c r="AF127" s="22">
        <v>0</v>
      </c>
      <c r="AG127" s="22">
        <v>2</v>
      </c>
      <c r="AH127" s="37"/>
    </row>
    <row r="128" spans="1:34" x14ac:dyDescent="0.25">
      <c r="A128" s="22">
        <v>26891</v>
      </c>
      <c r="B128" s="22">
        <v>2015</v>
      </c>
      <c r="C128" s="22" t="s">
        <v>3995</v>
      </c>
      <c r="D128" s="22">
        <v>47058</v>
      </c>
      <c r="E128" s="22" t="s">
        <v>4053</v>
      </c>
      <c r="F128" s="22" t="s">
        <v>3568</v>
      </c>
      <c r="G128" s="23">
        <v>347058000469</v>
      </c>
      <c r="H128" s="22" t="s">
        <v>286</v>
      </c>
      <c r="I128" s="22" t="s">
        <v>42</v>
      </c>
      <c r="J128" s="22" t="s">
        <v>3568</v>
      </c>
      <c r="K128" s="23">
        <v>34705800046901</v>
      </c>
      <c r="L128" s="22" t="s">
        <v>45</v>
      </c>
      <c r="M128" s="22">
        <v>11</v>
      </c>
      <c r="N128" s="22" t="s">
        <v>3993</v>
      </c>
      <c r="O128" s="63"/>
      <c r="P128" s="64">
        <v>42121.44458333333</v>
      </c>
      <c r="Q128" s="63"/>
      <c r="R128" s="22" t="s">
        <v>5475</v>
      </c>
      <c r="S128" s="22" t="s">
        <v>3998</v>
      </c>
      <c r="T128" s="22">
        <v>-1</v>
      </c>
      <c r="U128" s="22">
        <v>1004306219</v>
      </c>
      <c r="V128" s="22" t="s">
        <v>4015</v>
      </c>
      <c r="W128" s="22" t="s">
        <v>992</v>
      </c>
      <c r="X128" s="22" t="s">
        <v>652</v>
      </c>
      <c r="Y128" s="22" t="s">
        <v>299</v>
      </c>
      <c r="Z128" s="22" t="s">
        <v>246</v>
      </c>
      <c r="AA128" s="22" t="s">
        <v>89</v>
      </c>
      <c r="AB128" s="22">
        <v>15</v>
      </c>
      <c r="AC128" s="22" t="s">
        <v>66</v>
      </c>
      <c r="AD128" s="22" t="s">
        <v>51</v>
      </c>
      <c r="AE128" s="22" t="s">
        <v>3990</v>
      </c>
      <c r="AF128" s="22">
        <v>9</v>
      </c>
      <c r="AG128" s="22">
        <v>11</v>
      </c>
      <c r="AH128" s="37"/>
    </row>
    <row r="129" spans="1:34" x14ac:dyDescent="0.25">
      <c r="A129" s="22">
        <v>31704</v>
      </c>
      <c r="B129" s="22">
        <v>2015</v>
      </c>
      <c r="C129" s="22" t="s">
        <v>3995</v>
      </c>
      <c r="D129" s="22">
        <v>47058</v>
      </c>
      <c r="E129" s="22" t="s">
        <v>4053</v>
      </c>
      <c r="F129" s="22" t="s">
        <v>3568</v>
      </c>
      <c r="G129" s="23">
        <v>347058000469</v>
      </c>
      <c r="H129" s="22" t="s">
        <v>286</v>
      </c>
      <c r="I129" s="22" t="s">
        <v>42</v>
      </c>
      <c r="J129" s="22" t="s">
        <v>3568</v>
      </c>
      <c r="K129" s="23">
        <v>34705800046901</v>
      </c>
      <c r="L129" s="22" t="s">
        <v>45</v>
      </c>
      <c r="M129" s="22">
        <v>11</v>
      </c>
      <c r="N129" s="22" t="s">
        <v>3993</v>
      </c>
      <c r="O129" s="63"/>
      <c r="P129" s="64">
        <v>42121.440659722219</v>
      </c>
      <c r="Q129" s="63"/>
      <c r="R129" s="22" t="s">
        <v>5530</v>
      </c>
      <c r="S129" s="22" t="s">
        <v>3992</v>
      </c>
      <c r="T129" s="22">
        <v>-1</v>
      </c>
      <c r="U129" s="22">
        <v>1081919071</v>
      </c>
      <c r="V129" s="22" t="s">
        <v>4015</v>
      </c>
      <c r="W129" s="22" t="s">
        <v>1813</v>
      </c>
      <c r="X129" s="22" t="s">
        <v>301</v>
      </c>
      <c r="Y129" s="22" t="s">
        <v>2598</v>
      </c>
      <c r="Z129" s="22" t="s">
        <v>207</v>
      </c>
      <c r="AA129" s="22" t="s">
        <v>89</v>
      </c>
      <c r="AB129" s="22">
        <v>17</v>
      </c>
      <c r="AC129" s="22" t="s">
        <v>66</v>
      </c>
      <c r="AD129" s="22" t="s">
        <v>51</v>
      </c>
      <c r="AE129" s="22" t="s">
        <v>3990</v>
      </c>
      <c r="AF129" s="22">
        <v>9</v>
      </c>
      <c r="AG129" s="22">
        <v>11</v>
      </c>
      <c r="AH129" s="37"/>
    </row>
    <row r="130" spans="1:34" x14ac:dyDescent="0.25">
      <c r="A130" s="22">
        <v>49346</v>
      </c>
      <c r="B130" s="22">
        <v>2015</v>
      </c>
      <c r="C130" s="22" t="s">
        <v>3995</v>
      </c>
      <c r="D130" s="22">
        <v>47058</v>
      </c>
      <c r="E130" s="22" t="s">
        <v>4053</v>
      </c>
      <c r="F130" s="22" t="s">
        <v>3568</v>
      </c>
      <c r="G130" s="23">
        <v>347058000469</v>
      </c>
      <c r="H130" s="22" t="s">
        <v>286</v>
      </c>
      <c r="I130" s="22" t="s">
        <v>42</v>
      </c>
      <c r="J130" s="22" t="s">
        <v>3568</v>
      </c>
      <c r="K130" s="23">
        <v>34705800046901</v>
      </c>
      <c r="L130" s="22" t="s">
        <v>45</v>
      </c>
      <c r="M130" s="22">
        <v>11</v>
      </c>
      <c r="N130" s="22" t="s">
        <v>3993</v>
      </c>
      <c r="O130" s="63"/>
      <c r="P130" s="64">
        <v>42121.428391203706</v>
      </c>
      <c r="Q130" s="63"/>
      <c r="R130" s="22" t="s">
        <v>5683</v>
      </c>
      <c r="S130" s="22" t="s">
        <v>3992</v>
      </c>
      <c r="T130" s="22">
        <v>-1</v>
      </c>
      <c r="U130" s="22">
        <v>97111925813</v>
      </c>
      <c r="V130" s="22" t="s">
        <v>4015</v>
      </c>
      <c r="W130" s="22" t="s">
        <v>1579</v>
      </c>
      <c r="X130" s="22" t="s">
        <v>1579</v>
      </c>
      <c r="Y130" s="22" t="s">
        <v>496</v>
      </c>
      <c r="Z130" s="22" t="s">
        <v>195</v>
      </c>
      <c r="AA130" s="22" t="s">
        <v>89</v>
      </c>
      <c r="AB130" s="22">
        <v>17</v>
      </c>
      <c r="AC130" s="22" t="s">
        <v>66</v>
      </c>
      <c r="AD130" s="22" t="s">
        <v>51</v>
      </c>
      <c r="AE130" s="22" t="s">
        <v>3990</v>
      </c>
      <c r="AF130" s="22">
        <v>24</v>
      </c>
      <c r="AG130" s="22">
        <v>11</v>
      </c>
      <c r="AH130" s="37"/>
    </row>
    <row r="131" spans="1:34" x14ac:dyDescent="0.25">
      <c r="A131" s="22">
        <v>55037</v>
      </c>
      <c r="B131" s="22">
        <v>2015</v>
      </c>
      <c r="C131" s="22" t="s">
        <v>3995</v>
      </c>
      <c r="D131" s="22">
        <v>47058</v>
      </c>
      <c r="E131" s="22" t="s">
        <v>4053</v>
      </c>
      <c r="F131" s="22" t="s">
        <v>3568</v>
      </c>
      <c r="G131" s="23">
        <v>347058000469</v>
      </c>
      <c r="H131" s="22" t="s">
        <v>286</v>
      </c>
      <c r="I131" s="22" t="s">
        <v>42</v>
      </c>
      <c r="J131" s="22" t="s">
        <v>3568</v>
      </c>
      <c r="K131" s="23">
        <v>34705800046901</v>
      </c>
      <c r="L131" s="22" t="s">
        <v>45</v>
      </c>
      <c r="M131" s="22">
        <v>4</v>
      </c>
      <c r="N131" s="22" t="s">
        <v>3993</v>
      </c>
      <c r="O131" s="63"/>
      <c r="P131" s="64">
        <v>42165.465219907404</v>
      </c>
      <c r="Q131" s="63"/>
      <c r="R131" s="22" t="s">
        <v>5745</v>
      </c>
      <c r="S131" s="22" t="s">
        <v>3992</v>
      </c>
      <c r="T131" s="63"/>
      <c r="U131" s="22">
        <v>2511761</v>
      </c>
      <c r="V131" s="22" t="s">
        <v>3991</v>
      </c>
      <c r="W131" s="22" t="s">
        <v>2407</v>
      </c>
      <c r="X131" s="22" t="s">
        <v>244</v>
      </c>
      <c r="Y131" s="22" t="s">
        <v>445</v>
      </c>
      <c r="Z131" s="22" t="s">
        <v>299</v>
      </c>
      <c r="AA131" s="22" t="s">
        <v>89</v>
      </c>
      <c r="AB131" s="22">
        <v>9</v>
      </c>
      <c r="AC131" s="22" t="s">
        <v>66</v>
      </c>
      <c r="AD131" s="22" t="s">
        <v>51</v>
      </c>
      <c r="AE131" s="22" t="s">
        <v>3990</v>
      </c>
      <c r="AF131" s="22">
        <v>2</v>
      </c>
      <c r="AG131" s="22">
        <v>4</v>
      </c>
      <c r="AH131" s="37"/>
    </row>
    <row r="132" spans="1:34" x14ac:dyDescent="0.25">
      <c r="A132" s="22">
        <v>63443</v>
      </c>
      <c r="B132" s="22">
        <v>2015</v>
      </c>
      <c r="C132" s="22" t="s">
        <v>3995</v>
      </c>
      <c r="D132" s="22">
        <v>47058</v>
      </c>
      <c r="E132" s="22" t="s">
        <v>4053</v>
      </c>
      <c r="F132" s="22" t="s">
        <v>3568</v>
      </c>
      <c r="G132" s="23">
        <v>347058000469</v>
      </c>
      <c r="H132" s="22" t="s">
        <v>286</v>
      </c>
      <c r="I132" s="22" t="s">
        <v>42</v>
      </c>
      <c r="J132" s="22" t="s">
        <v>3568</v>
      </c>
      <c r="K132" s="23">
        <v>34705800046901</v>
      </c>
      <c r="L132" s="22" t="s">
        <v>45</v>
      </c>
      <c r="M132" s="22">
        <v>6</v>
      </c>
      <c r="N132" s="22" t="s">
        <v>3993</v>
      </c>
      <c r="O132" s="63"/>
      <c r="P132" s="64">
        <v>42047.371099537035</v>
      </c>
      <c r="Q132" s="63"/>
      <c r="R132" s="22" t="s">
        <v>5801</v>
      </c>
      <c r="S132" s="22" t="s">
        <v>3992</v>
      </c>
      <c r="T132" s="22">
        <v>-1</v>
      </c>
      <c r="U132" s="22">
        <v>1193318447</v>
      </c>
      <c r="V132" s="22" t="s">
        <v>4015</v>
      </c>
      <c r="W132" s="22" t="s">
        <v>2983</v>
      </c>
      <c r="X132" s="22" t="s">
        <v>470</v>
      </c>
      <c r="Y132" s="22" t="s">
        <v>3825</v>
      </c>
      <c r="Z132" s="22" t="s">
        <v>207</v>
      </c>
      <c r="AA132" s="22" t="s">
        <v>89</v>
      </c>
      <c r="AB132" s="22">
        <v>14</v>
      </c>
      <c r="AC132" s="22" t="s">
        <v>66</v>
      </c>
      <c r="AD132" s="22" t="s">
        <v>51</v>
      </c>
      <c r="AE132" s="22" t="s">
        <v>3990</v>
      </c>
      <c r="AF132" s="22">
        <v>7</v>
      </c>
      <c r="AG132" s="22">
        <v>6</v>
      </c>
      <c r="AH132" s="37"/>
    </row>
    <row r="133" spans="1:34" x14ac:dyDescent="0.25">
      <c r="A133" s="22">
        <v>90594</v>
      </c>
      <c r="B133" s="22">
        <v>2015</v>
      </c>
      <c r="C133" s="22" t="s">
        <v>3995</v>
      </c>
      <c r="D133" s="22">
        <v>47058</v>
      </c>
      <c r="E133" s="22" t="s">
        <v>4053</v>
      </c>
      <c r="F133" s="22" t="s">
        <v>3568</v>
      </c>
      <c r="G133" s="23">
        <v>347058000469</v>
      </c>
      <c r="H133" s="22" t="s">
        <v>286</v>
      </c>
      <c r="I133" s="22" t="s">
        <v>42</v>
      </c>
      <c r="J133" s="22" t="s">
        <v>3568</v>
      </c>
      <c r="K133" s="23">
        <v>34705800046901</v>
      </c>
      <c r="L133" s="22" t="s">
        <v>45</v>
      </c>
      <c r="M133" s="22">
        <v>1</v>
      </c>
      <c r="N133" s="22" t="s">
        <v>3993</v>
      </c>
      <c r="O133" s="63"/>
      <c r="P133" s="64">
        <v>42058.5390625</v>
      </c>
      <c r="Q133" s="63"/>
      <c r="R133" s="22" t="s">
        <v>6037</v>
      </c>
      <c r="S133" s="22" t="s">
        <v>3992</v>
      </c>
      <c r="T133" s="63"/>
      <c r="U133" s="22">
        <v>1081000920</v>
      </c>
      <c r="V133" s="22" t="s">
        <v>3991</v>
      </c>
      <c r="W133" s="22" t="s">
        <v>90</v>
      </c>
      <c r="X133" s="22" t="s">
        <v>184</v>
      </c>
      <c r="Y133" s="22" t="s">
        <v>164</v>
      </c>
      <c r="Z133" s="22" t="s">
        <v>759</v>
      </c>
      <c r="AA133" s="22" t="s">
        <v>53</v>
      </c>
      <c r="AB133" s="22">
        <v>9</v>
      </c>
      <c r="AC133" s="22" t="s">
        <v>66</v>
      </c>
      <c r="AD133" s="22" t="s">
        <v>51</v>
      </c>
      <c r="AE133" s="22" t="s">
        <v>3990</v>
      </c>
      <c r="AF133" s="22">
        <v>3</v>
      </c>
      <c r="AG133" s="22">
        <v>1</v>
      </c>
      <c r="AH133" s="37"/>
    </row>
    <row r="134" spans="1:34" x14ac:dyDescent="0.25">
      <c r="A134" s="22">
        <v>106823</v>
      </c>
      <c r="B134" s="22">
        <v>2015</v>
      </c>
      <c r="C134" s="22" t="s">
        <v>3995</v>
      </c>
      <c r="D134" s="22">
        <v>47058</v>
      </c>
      <c r="E134" s="22" t="s">
        <v>4053</v>
      </c>
      <c r="F134" s="22" t="s">
        <v>3568</v>
      </c>
      <c r="G134" s="23">
        <v>347058000469</v>
      </c>
      <c r="H134" s="22" t="s">
        <v>286</v>
      </c>
      <c r="I134" s="22" t="s">
        <v>42</v>
      </c>
      <c r="J134" s="22" t="s">
        <v>3568</v>
      </c>
      <c r="K134" s="23">
        <v>34705800046901</v>
      </c>
      <c r="L134" s="22" t="s">
        <v>45</v>
      </c>
      <c r="M134" s="22">
        <v>11</v>
      </c>
      <c r="N134" s="22" t="s">
        <v>3993</v>
      </c>
      <c r="O134" s="63"/>
      <c r="P134" s="64">
        <v>42121.378125000003</v>
      </c>
      <c r="Q134" s="63"/>
      <c r="R134" s="22" t="s">
        <v>6158</v>
      </c>
      <c r="S134" s="22" t="s">
        <v>3992</v>
      </c>
      <c r="T134" s="22">
        <v>-1</v>
      </c>
      <c r="U134" s="22">
        <v>1193574938</v>
      </c>
      <c r="V134" s="22" t="s">
        <v>4015</v>
      </c>
      <c r="W134" s="22" t="s">
        <v>199</v>
      </c>
      <c r="X134" s="22" t="s">
        <v>2788</v>
      </c>
      <c r="Y134" s="22" t="s">
        <v>3586</v>
      </c>
      <c r="Z134" s="22" t="s">
        <v>330</v>
      </c>
      <c r="AA134" s="22" t="s">
        <v>53</v>
      </c>
      <c r="AB134" s="22">
        <v>17</v>
      </c>
      <c r="AC134" s="22" t="s">
        <v>66</v>
      </c>
      <c r="AD134" s="22" t="s">
        <v>51</v>
      </c>
      <c r="AE134" s="22" t="s">
        <v>3990</v>
      </c>
      <c r="AF134" s="22">
        <v>8</v>
      </c>
      <c r="AG134" s="22">
        <v>11</v>
      </c>
      <c r="AH134" s="37"/>
    </row>
    <row r="135" spans="1:34" x14ac:dyDescent="0.25">
      <c r="A135" s="22">
        <v>126126</v>
      </c>
      <c r="B135" s="22">
        <v>2015</v>
      </c>
      <c r="C135" s="22" t="s">
        <v>3995</v>
      </c>
      <c r="D135" s="22">
        <v>47058</v>
      </c>
      <c r="E135" s="22" t="s">
        <v>4053</v>
      </c>
      <c r="F135" s="22" t="s">
        <v>3568</v>
      </c>
      <c r="G135" s="23">
        <v>347058000469</v>
      </c>
      <c r="H135" s="22" t="s">
        <v>286</v>
      </c>
      <c r="I135" s="22" t="s">
        <v>42</v>
      </c>
      <c r="J135" s="22" t="s">
        <v>3568</v>
      </c>
      <c r="K135" s="23">
        <v>34705800046901</v>
      </c>
      <c r="L135" s="22" t="s">
        <v>45</v>
      </c>
      <c r="M135" s="22">
        <v>8</v>
      </c>
      <c r="N135" s="22" t="s">
        <v>3993</v>
      </c>
      <c r="O135" s="63"/>
      <c r="P135" s="64">
        <v>42047.346493055556</v>
      </c>
      <c r="Q135" s="63"/>
      <c r="R135" s="22" t="s">
        <v>6292</v>
      </c>
      <c r="S135" s="22" t="s">
        <v>3992</v>
      </c>
      <c r="T135" s="63"/>
      <c r="U135" s="22">
        <v>34293776</v>
      </c>
      <c r="V135" s="22" t="s">
        <v>3991</v>
      </c>
      <c r="W135" s="22" t="s">
        <v>2611</v>
      </c>
      <c r="X135" s="22" t="s">
        <v>116</v>
      </c>
      <c r="Y135" s="22" t="s">
        <v>585</v>
      </c>
      <c r="Z135" s="22" t="s">
        <v>742</v>
      </c>
      <c r="AA135" s="22" t="s">
        <v>89</v>
      </c>
      <c r="AB135" s="22">
        <v>12</v>
      </c>
      <c r="AC135" s="22" t="s">
        <v>66</v>
      </c>
      <c r="AD135" s="22" t="s">
        <v>51</v>
      </c>
      <c r="AE135" s="22" t="s">
        <v>3990</v>
      </c>
      <c r="AF135" s="22">
        <v>5</v>
      </c>
      <c r="AG135" s="22">
        <v>8</v>
      </c>
      <c r="AH135" s="37"/>
    </row>
    <row r="136" spans="1:34" x14ac:dyDescent="0.25">
      <c r="A136" s="22">
        <v>162516</v>
      </c>
      <c r="B136" s="22">
        <v>2015</v>
      </c>
      <c r="C136" s="22" t="s">
        <v>3995</v>
      </c>
      <c r="D136" s="22">
        <v>47058</v>
      </c>
      <c r="E136" s="22" t="s">
        <v>4053</v>
      </c>
      <c r="F136" s="22" t="s">
        <v>3568</v>
      </c>
      <c r="G136" s="23">
        <v>347058000469</v>
      </c>
      <c r="H136" s="22" t="s">
        <v>286</v>
      </c>
      <c r="I136" s="22" t="s">
        <v>42</v>
      </c>
      <c r="J136" s="22" t="s">
        <v>3568</v>
      </c>
      <c r="K136" s="23">
        <v>34705800046901</v>
      </c>
      <c r="L136" s="22" t="s">
        <v>45</v>
      </c>
      <c r="M136" s="22">
        <v>3</v>
      </c>
      <c r="N136" s="22" t="s">
        <v>3993</v>
      </c>
      <c r="O136" s="63"/>
      <c r="P136" s="64">
        <v>42047.521990740737</v>
      </c>
      <c r="Q136" s="63"/>
      <c r="R136" s="22" t="s">
        <v>6576</v>
      </c>
      <c r="S136" s="22" t="s">
        <v>3992</v>
      </c>
      <c r="T136" s="22">
        <v>-1</v>
      </c>
      <c r="U136" s="22">
        <v>1081001489</v>
      </c>
      <c r="V136" s="22" t="s">
        <v>3991</v>
      </c>
      <c r="W136" s="22" t="s">
        <v>2165</v>
      </c>
      <c r="X136" s="22" t="s">
        <v>1135</v>
      </c>
      <c r="Y136" s="22" t="s">
        <v>2918</v>
      </c>
      <c r="Z136" s="22" t="s">
        <v>5309</v>
      </c>
      <c r="AA136" s="22" t="s">
        <v>89</v>
      </c>
      <c r="AB136" s="22">
        <v>8</v>
      </c>
      <c r="AC136" s="22" t="s">
        <v>66</v>
      </c>
      <c r="AD136" s="22" t="s">
        <v>51</v>
      </c>
      <c r="AE136" s="22" t="s">
        <v>3990</v>
      </c>
      <c r="AF136" s="22">
        <v>1</v>
      </c>
      <c r="AG136" s="22">
        <v>3</v>
      </c>
      <c r="AH136" s="37"/>
    </row>
    <row r="137" spans="1:34" x14ac:dyDescent="0.25">
      <c r="A137" s="22">
        <v>172635</v>
      </c>
      <c r="B137" s="22">
        <v>2015</v>
      </c>
      <c r="C137" s="22" t="s">
        <v>3995</v>
      </c>
      <c r="D137" s="22">
        <v>47058</v>
      </c>
      <c r="E137" s="22" t="s">
        <v>4053</v>
      </c>
      <c r="F137" s="22" t="s">
        <v>3568</v>
      </c>
      <c r="G137" s="23">
        <v>347058000469</v>
      </c>
      <c r="H137" s="22" t="s">
        <v>286</v>
      </c>
      <c r="I137" s="22" t="s">
        <v>42</v>
      </c>
      <c r="J137" s="22" t="s">
        <v>3568</v>
      </c>
      <c r="K137" s="23">
        <v>34705800046901</v>
      </c>
      <c r="L137" s="22" t="s">
        <v>45</v>
      </c>
      <c r="M137" s="22">
        <v>11</v>
      </c>
      <c r="N137" s="22" t="s">
        <v>3993</v>
      </c>
      <c r="O137" s="63"/>
      <c r="P137" s="64">
        <v>42121.41201388889</v>
      </c>
      <c r="Q137" s="63"/>
      <c r="R137" s="22" t="s">
        <v>6646</v>
      </c>
      <c r="S137" s="22" t="s">
        <v>3992</v>
      </c>
      <c r="T137" s="22">
        <v>-1</v>
      </c>
      <c r="U137" s="22">
        <v>98111213305</v>
      </c>
      <c r="V137" s="22" t="s">
        <v>4015</v>
      </c>
      <c r="W137" s="22" t="s">
        <v>161</v>
      </c>
      <c r="X137" s="22" t="s">
        <v>2923</v>
      </c>
      <c r="Y137" s="22" t="s">
        <v>1610</v>
      </c>
      <c r="Z137" s="22" t="s">
        <v>1000</v>
      </c>
      <c r="AA137" s="22" t="s">
        <v>53</v>
      </c>
      <c r="AB137" s="22">
        <v>16</v>
      </c>
      <c r="AC137" s="22" t="s">
        <v>66</v>
      </c>
      <c r="AD137" s="22" t="s">
        <v>51</v>
      </c>
      <c r="AE137" s="22" t="s">
        <v>3990</v>
      </c>
      <c r="AF137" s="22">
        <v>9</v>
      </c>
      <c r="AG137" s="22">
        <v>11</v>
      </c>
      <c r="AH137" s="37"/>
    </row>
    <row r="138" spans="1:34" x14ac:dyDescent="0.25">
      <c r="A138" s="22">
        <v>191962</v>
      </c>
      <c r="B138" s="22">
        <v>2015</v>
      </c>
      <c r="C138" s="22" t="s">
        <v>3995</v>
      </c>
      <c r="D138" s="22">
        <v>47058</v>
      </c>
      <c r="E138" s="22" t="s">
        <v>4053</v>
      </c>
      <c r="F138" s="22" t="s">
        <v>3568</v>
      </c>
      <c r="G138" s="23">
        <v>347058000469</v>
      </c>
      <c r="H138" s="22" t="s">
        <v>286</v>
      </c>
      <c r="I138" s="22" t="s">
        <v>42</v>
      </c>
      <c r="J138" s="22" t="s">
        <v>3568</v>
      </c>
      <c r="K138" s="23">
        <v>34705800046901</v>
      </c>
      <c r="L138" s="22" t="s">
        <v>45</v>
      </c>
      <c r="M138" s="22">
        <v>3</v>
      </c>
      <c r="N138" s="22" t="s">
        <v>3993</v>
      </c>
      <c r="O138" s="63"/>
      <c r="P138" s="64">
        <v>42165.730474537035</v>
      </c>
      <c r="Q138" s="63"/>
      <c r="R138" s="22" t="s">
        <v>4470</v>
      </c>
      <c r="S138" s="22" t="s">
        <v>3992</v>
      </c>
      <c r="T138" s="22">
        <v>-1</v>
      </c>
      <c r="U138" s="22">
        <v>1193365053</v>
      </c>
      <c r="V138" s="22" t="s">
        <v>4015</v>
      </c>
      <c r="W138" s="22" t="s">
        <v>1382</v>
      </c>
      <c r="X138" s="22" t="s">
        <v>747</v>
      </c>
      <c r="Y138" s="22" t="s">
        <v>1934</v>
      </c>
      <c r="Z138" s="63"/>
      <c r="AA138" s="22" t="s">
        <v>53</v>
      </c>
      <c r="AB138" s="22">
        <v>13</v>
      </c>
      <c r="AC138" s="22" t="s">
        <v>66</v>
      </c>
      <c r="AD138" s="22" t="s">
        <v>51</v>
      </c>
      <c r="AE138" s="22" t="s">
        <v>3990</v>
      </c>
      <c r="AF138" s="22">
        <v>6</v>
      </c>
      <c r="AG138" s="22">
        <v>3</v>
      </c>
      <c r="AH138" s="37"/>
    </row>
    <row r="139" spans="1:34" x14ac:dyDescent="0.25">
      <c r="A139" s="22">
        <v>208356</v>
      </c>
      <c r="B139" s="22">
        <v>2015</v>
      </c>
      <c r="C139" s="22" t="s">
        <v>3995</v>
      </c>
      <c r="D139" s="22">
        <v>47058</v>
      </c>
      <c r="E139" s="22" t="s">
        <v>4053</v>
      </c>
      <c r="F139" s="22" t="s">
        <v>3568</v>
      </c>
      <c r="G139" s="23">
        <v>347058000469</v>
      </c>
      <c r="H139" s="22" t="s">
        <v>286</v>
      </c>
      <c r="I139" s="22" t="s">
        <v>42</v>
      </c>
      <c r="J139" s="22" t="s">
        <v>3568</v>
      </c>
      <c r="K139" s="23">
        <v>34705800046901</v>
      </c>
      <c r="L139" s="22" t="s">
        <v>45</v>
      </c>
      <c r="M139" s="22">
        <v>4</v>
      </c>
      <c r="N139" s="22" t="s">
        <v>3993</v>
      </c>
      <c r="O139" s="63"/>
      <c r="P139" s="64">
        <v>42165.449895833335</v>
      </c>
      <c r="Q139" s="63"/>
      <c r="R139" s="22" t="s">
        <v>6902</v>
      </c>
      <c r="S139" s="22" t="s">
        <v>3992</v>
      </c>
      <c r="T139" s="63"/>
      <c r="U139" s="22">
        <v>32132793</v>
      </c>
      <c r="V139" s="22" t="s">
        <v>3991</v>
      </c>
      <c r="W139" s="22" t="s">
        <v>184</v>
      </c>
      <c r="X139" s="22" t="s">
        <v>2407</v>
      </c>
      <c r="Y139" s="22" t="s">
        <v>6903</v>
      </c>
      <c r="Z139" s="63"/>
      <c r="AA139" s="22" t="s">
        <v>53</v>
      </c>
      <c r="AB139" s="22">
        <v>14</v>
      </c>
      <c r="AC139" s="22" t="s">
        <v>66</v>
      </c>
      <c r="AD139" s="22" t="s">
        <v>51</v>
      </c>
      <c r="AE139" s="22" t="s">
        <v>3990</v>
      </c>
      <c r="AF139" s="22">
        <v>2</v>
      </c>
      <c r="AG139" s="22">
        <v>4</v>
      </c>
      <c r="AH139" s="37"/>
    </row>
    <row r="140" spans="1:34" x14ac:dyDescent="0.25">
      <c r="A140" s="22">
        <v>238582</v>
      </c>
      <c r="B140" s="22">
        <v>2015</v>
      </c>
      <c r="C140" s="22" t="s">
        <v>3995</v>
      </c>
      <c r="D140" s="22">
        <v>47058</v>
      </c>
      <c r="E140" s="22" t="s">
        <v>4053</v>
      </c>
      <c r="F140" s="22" t="s">
        <v>3568</v>
      </c>
      <c r="G140" s="23">
        <v>347058000469</v>
      </c>
      <c r="H140" s="22" t="s">
        <v>286</v>
      </c>
      <c r="I140" s="22" t="s">
        <v>42</v>
      </c>
      <c r="J140" s="22" t="s">
        <v>3568</v>
      </c>
      <c r="K140" s="23">
        <v>34705800046901</v>
      </c>
      <c r="L140" s="22" t="s">
        <v>45</v>
      </c>
      <c r="M140" s="22">
        <v>8</v>
      </c>
      <c r="N140" s="22" t="s">
        <v>3993</v>
      </c>
      <c r="O140" s="63"/>
      <c r="P140" s="64">
        <v>42047.34101851852</v>
      </c>
      <c r="Q140" s="63"/>
      <c r="R140" s="22" t="s">
        <v>7120</v>
      </c>
      <c r="S140" s="22" t="s">
        <v>3992</v>
      </c>
      <c r="T140" s="22">
        <v>-1</v>
      </c>
      <c r="U140" s="22">
        <v>1084726798</v>
      </c>
      <c r="V140" s="22" t="s">
        <v>4015</v>
      </c>
      <c r="W140" s="22" t="s">
        <v>127</v>
      </c>
      <c r="X140" s="22" t="s">
        <v>459</v>
      </c>
      <c r="Y140" s="22" t="s">
        <v>302</v>
      </c>
      <c r="Z140" s="63"/>
      <c r="AA140" s="22" t="s">
        <v>89</v>
      </c>
      <c r="AB140" s="22">
        <v>13</v>
      </c>
      <c r="AC140" s="22" t="s">
        <v>66</v>
      </c>
      <c r="AD140" s="22" t="s">
        <v>51</v>
      </c>
      <c r="AE140" s="22" t="s">
        <v>3990</v>
      </c>
      <c r="AF140" s="22">
        <v>6</v>
      </c>
      <c r="AG140" s="22">
        <v>8</v>
      </c>
      <c r="AH140" s="37"/>
    </row>
    <row r="141" spans="1:34" x14ac:dyDescent="0.25">
      <c r="A141" s="22">
        <v>241981</v>
      </c>
      <c r="B141" s="22">
        <v>2015</v>
      </c>
      <c r="C141" s="22" t="s">
        <v>3995</v>
      </c>
      <c r="D141" s="22">
        <v>47058</v>
      </c>
      <c r="E141" s="22" t="s">
        <v>4053</v>
      </c>
      <c r="F141" s="22" t="s">
        <v>3568</v>
      </c>
      <c r="G141" s="23">
        <v>347058000469</v>
      </c>
      <c r="H141" s="22" t="s">
        <v>286</v>
      </c>
      <c r="I141" s="22" t="s">
        <v>42</v>
      </c>
      <c r="J141" s="22" t="s">
        <v>3568</v>
      </c>
      <c r="K141" s="23">
        <v>34705800046901</v>
      </c>
      <c r="L141" s="22" t="s">
        <v>45</v>
      </c>
      <c r="M141" s="22">
        <v>11</v>
      </c>
      <c r="N141" s="22" t="s">
        <v>3993</v>
      </c>
      <c r="O141" s="63"/>
      <c r="P141" s="64">
        <v>42121.385000000002</v>
      </c>
      <c r="Q141" s="63"/>
      <c r="R141" s="22" t="s">
        <v>7153</v>
      </c>
      <c r="S141" s="22" t="s">
        <v>3992</v>
      </c>
      <c r="T141" s="22">
        <v>-1</v>
      </c>
      <c r="U141" s="22">
        <v>99052715772</v>
      </c>
      <c r="V141" s="22" t="s">
        <v>4015</v>
      </c>
      <c r="W141" s="22" t="s">
        <v>1135</v>
      </c>
      <c r="X141" s="22" t="s">
        <v>793</v>
      </c>
      <c r="Y141" s="22" t="s">
        <v>2704</v>
      </c>
      <c r="Z141" s="22" t="s">
        <v>299</v>
      </c>
      <c r="AA141" s="22" t="s">
        <v>89</v>
      </c>
      <c r="AB141" s="22">
        <v>15</v>
      </c>
      <c r="AC141" s="22" t="s">
        <v>66</v>
      </c>
      <c r="AD141" s="22" t="s">
        <v>51</v>
      </c>
      <c r="AE141" s="22" t="s">
        <v>3990</v>
      </c>
      <c r="AF141" s="22">
        <v>9</v>
      </c>
      <c r="AG141" s="22">
        <v>11</v>
      </c>
      <c r="AH141" s="37"/>
    </row>
    <row r="142" spans="1:34" x14ac:dyDescent="0.25">
      <c r="A142" s="22">
        <v>20066</v>
      </c>
      <c r="B142" s="22">
        <v>2015</v>
      </c>
      <c r="C142" s="22" t="s">
        <v>3995</v>
      </c>
      <c r="D142" s="22">
        <v>47058</v>
      </c>
      <c r="E142" s="22" t="s">
        <v>4053</v>
      </c>
      <c r="F142" s="22" t="s">
        <v>2398</v>
      </c>
      <c r="G142" s="23">
        <v>347058000540</v>
      </c>
      <c r="H142" s="22" t="s">
        <v>286</v>
      </c>
      <c r="I142" s="22" t="s">
        <v>42</v>
      </c>
      <c r="J142" s="22" t="s">
        <v>2398</v>
      </c>
      <c r="K142" s="23">
        <v>34705800054001</v>
      </c>
      <c r="L142" s="22" t="s">
        <v>45</v>
      </c>
      <c r="M142" s="22">
        <v>101</v>
      </c>
      <c r="N142" s="22" t="s">
        <v>3993</v>
      </c>
      <c r="O142" s="63"/>
      <c r="P142" s="64">
        <v>42216.626770833333</v>
      </c>
      <c r="Q142" s="63"/>
      <c r="R142" s="22" t="s">
        <v>5377</v>
      </c>
      <c r="S142" s="22" t="s">
        <v>3992</v>
      </c>
      <c r="T142" s="22">
        <v>-1</v>
      </c>
      <c r="U142" s="22">
        <v>1081003284</v>
      </c>
      <c r="V142" s="22" t="s">
        <v>3991</v>
      </c>
      <c r="W142" s="22" t="s">
        <v>1856</v>
      </c>
      <c r="X142" s="22" t="s">
        <v>453</v>
      </c>
      <c r="Y142" s="22" t="s">
        <v>3241</v>
      </c>
      <c r="Z142" s="63"/>
      <c r="AA142" s="22" t="s">
        <v>89</v>
      </c>
      <c r="AB142" s="22">
        <v>6</v>
      </c>
      <c r="AC142" s="22" t="s">
        <v>64</v>
      </c>
      <c r="AD142" s="22" t="s">
        <v>65</v>
      </c>
      <c r="AE142" s="22" t="s">
        <v>3990</v>
      </c>
      <c r="AF142" s="22">
        <v>2</v>
      </c>
      <c r="AG142" s="22">
        <v>1</v>
      </c>
      <c r="AH142" s="37"/>
    </row>
    <row r="143" spans="1:34" x14ac:dyDescent="0.25">
      <c r="A143" s="22">
        <v>22587</v>
      </c>
      <c r="B143" s="22">
        <v>2015</v>
      </c>
      <c r="C143" s="22" t="s">
        <v>3995</v>
      </c>
      <c r="D143" s="22">
        <v>47058</v>
      </c>
      <c r="E143" s="22" t="s">
        <v>4053</v>
      </c>
      <c r="F143" s="22" t="s">
        <v>2398</v>
      </c>
      <c r="G143" s="23">
        <v>347058000540</v>
      </c>
      <c r="H143" s="22" t="s">
        <v>286</v>
      </c>
      <c r="I143" s="22" t="s">
        <v>42</v>
      </c>
      <c r="J143" s="22" t="s">
        <v>2398</v>
      </c>
      <c r="K143" s="23">
        <v>34705800054001</v>
      </c>
      <c r="L143" s="22" t="s">
        <v>45</v>
      </c>
      <c r="M143" s="22">
        <v>2</v>
      </c>
      <c r="N143" s="22" t="s">
        <v>3993</v>
      </c>
      <c r="O143" s="63"/>
      <c r="P143" s="64">
        <v>42216.626238425924</v>
      </c>
      <c r="Q143" s="63"/>
      <c r="R143" s="22" t="s">
        <v>5408</v>
      </c>
      <c r="S143" s="22" t="s">
        <v>4055</v>
      </c>
      <c r="T143" s="22">
        <v>-1</v>
      </c>
      <c r="U143" s="22">
        <v>1082957485</v>
      </c>
      <c r="V143" s="22" t="s">
        <v>3991</v>
      </c>
      <c r="W143" s="22" t="s">
        <v>270</v>
      </c>
      <c r="X143" s="22" t="s">
        <v>758</v>
      </c>
      <c r="Y143" s="22" t="s">
        <v>5409</v>
      </c>
      <c r="Z143" s="22" t="s">
        <v>435</v>
      </c>
      <c r="AA143" s="22" t="s">
        <v>89</v>
      </c>
      <c r="AB143" s="22">
        <v>4</v>
      </c>
      <c r="AC143" s="22" t="s">
        <v>64</v>
      </c>
      <c r="AD143" s="22" t="s">
        <v>65</v>
      </c>
      <c r="AE143" s="22" t="s">
        <v>3990</v>
      </c>
      <c r="AF143" s="22">
        <v>-2</v>
      </c>
      <c r="AG143" s="22">
        <v>0</v>
      </c>
      <c r="AH143" s="37"/>
    </row>
    <row r="144" spans="1:34" x14ac:dyDescent="0.25">
      <c r="A144" s="22">
        <v>22789</v>
      </c>
      <c r="B144" s="22">
        <v>2015</v>
      </c>
      <c r="C144" s="22" t="s">
        <v>3995</v>
      </c>
      <c r="D144" s="22">
        <v>47058</v>
      </c>
      <c r="E144" s="22" t="s">
        <v>4053</v>
      </c>
      <c r="F144" s="22" t="s">
        <v>2398</v>
      </c>
      <c r="G144" s="23">
        <v>347058000540</v>
      </c>
      <c r="H144" s="22" t="s">
        <v>286</v>
      </c>
      <c r="I144" s="22" t="s">
        <v>42</v>
      </c>
      <c r="J144" s="22" t="s">
        <v>2398</v>
      </c>
      <c r="K144" s="23">
        <v>34705800054001</v>
      </c>
      <c r="L144" s="22" t="s">
        <v>45</v>
      </c>
      <c r="M144" s="22">
        <v>2</v>
      </c>
      <c r="N144" s="22" t="s">
        <v>3993</v>
      </c>
      <c r="O144" s="63"/>
      <c r="P144" s="64">
        <v>42216.626238425924</v>
      </c>
      <c r="Q144" s="63"/>
      <c r="R144" s="22" t="s">
        <v>5412</v>
      </c>
      <c r="S144" s="22" t="s">
        <v>4055</v>
      </c>
      <c r="T144" s="22">
        <v>-1</v>
      </c>
      <c r="U144" s="22">
        <v>1081003058</v>
      </c>
      <c r="V144" s="22" t="s">
        <v>3991</v>
      </c>
      <c r="W144" s="22" t="s">
        <v>270</v>
      </c>
      <c r="X144" s="22" t="s">
        <v>433</v>
      </c>
      <c r="Y144" s="22" t="s">
        <v>411</v>
      </c>
      <c r="Z144" s="22" t="s">
        <v>59</v>
      </c>
      <c r="AA144" s="22" t="s">
        <v>53</v>
      </c>
      <c r="AB144" s="22">
        <v>4</v>
      </c>
      <c r="AC144" s="22" t="s">
        <v>64</v>
      </c>
      <c r="AD144" s="22" t="s">
        <v>65</v>
      </c>
      <c r="AE144" s="22" t="s">
        <v>3990</v>
      </c>
      <c r="AF144" s="22">
        <v>-2</v>
      </c>
      <c r="AG144" s="22">
        <v>0</v>
      </c>
      <c r="AH144" s="37"/>
    </row>
    <row r="145" spans="1:34" x14ac:dyDescent="0.25">
      <c r="A145" s="22">
        <v>48957</v>
      </c>
      <c r="B145" s="22">
        <v>2015</v>
      </c>
      <c r="C145" s="22" t="s">
        <v>3995</v>
      </c>
      <c r="D145" s="22">
        <v>47058</v>
      </c>
      <c r="E145" s="22" t="s">
        <v>4053</v>
      </c>
      <c r="F145" s="22" t="s">
        <v>2398</v>
      </c>
      <c r="G145" s="23">
        <v>347058000540</v>
      </c>
      <c r="H145" s="22" t="s">
        <v>286</v>
      </c>
      <c r="I145" s="22" t="s">
        <v>42</v>
      </c>
      <c r="J145" s="22" t="s">
        <v>2398</v>
      </c>
      <c r="K145" s="23">
        <v>34705800054001</v>
      </c>
      <c r="L145" s="22" t="s">
        <v>45</v>
      </c>
      <c r="M145" s="22">
        <v>101</v>
      </c>
      <c r="N145" s="22" t="s">
        <v>3993</v>
      </c>
      <c r="O145" s="63"/>
      <c r="P145" s="64">
        <v>42216.627164351848</v>
      </c>
      <c r="Q145" s="63"/>
      <c r="R145" s="22" t="s">
        <v>5679</v>
      </c>
      <c r="S145" s="22" t="s">
        <v>3992</v>
      </c>
      <c r="T145" s="22">
        <v>-1</v>
      </c>
      <c r="U145" s="22">
        <v>1082247787</v>
      </c>
      <c r="V145" s="22" t="s">
        <v>3991</v>
      </c>
      <c r="W145" s="22" t="s">
        <v>3059</v>
      </c>
      <c r="X145" s="22" t="s">
        <v>270</v>
      </c>
      <c r="Y145" s="22" t="s">
        <v>299</v>
      </c>
      <c r="Z145" s="22" t="s">
        <v>403</v>
      </c>
      <c r="AA145" s="22" t="s">
        <v>89</v>
      </c>
      <c r="AB145" s="22">
        <v>5</v>
      </c>
      <c r="AC145" s="22" t="s">
        <v>64</v>
      </c>
      <c r="AD145" s="22" t="s">
        <v>65</v>
      </c>
      <c r="AE145" s="22" t="s">
        <v>3990</v>
      </c>
      <c r="AF145" s="22">
        <v>-1</v>
      </c>
      <c r="AG145" s="22">
        <v>1</v>
      </c>
      <c r="AH145" s="37"/>
    </row>
    <row r="146" spans="1:34" x14ac:dyDescent="0.25">
      <c r="A146" s="22">
        <v>48976</v>
      </c>
      <c r="B146" s="22">
        <v>2015</v>
      </c>
      <c r="C146" s="22" t="s">
        <v>3995</v>
      </c>
      <c r="D146" s="22">
        <v>47058</v>
      </c>
      <c r="E146" s="22" t="s">
        <v>4053</v>
      </c>
      <c r="F146" s="22" t="s">
        <v>2398</v>
      </c>
      <c r="G146" s="23">
        <v>347058000540</v>
      </c>
      <c r="H146" s="22" t="s">
        <v>286</v>
      </c>
      <c r="I146" s="22" t="s">
        <v>42</v>
      </c>
      <c r="J146" s="22" t="s">
        <v>2398</v>
      </c>
      <c r="K146" s="23">
        <v>34705800054001</v>
      </c>
      <c r="L146" s="22" t="s">
        <v>45</v>
      </c>
      <c r="M146" s="22">
        <v>101</v>
      </c>
      <c r="N146" s="22" t="s">
        <v>3993</v>
      </c>
      <c r="O146" s="63"/>
      <c r="P146" s="64">
        <v>42216.627175925925</v>
      </c>
      <c r="Q146" s="63"/>
      <c r="R146" s="22" t="s">
        <v>5681</v>
      </c>
      <c r="S146" s="22" t="s">
        <v>3992</v>
      </c>
      <c r="T146" s="22">
        <v>-1</v>
      </c>
      <c r="U146" s="22">
        <v>1082247736</v>
      </c>
      <c r="V146" s="22" t="s">
        <v>3991</v>
      </c>
      <c r="W146" s="22" t="s">
        <v>3059</v>
      </c>
      <c r="X146" s="22" t="s">
        <v>3220</v>
      </c>
      <c r="Y146" s="22" t="s">
        <v>302</v>
      </c>
      <c r="Z146" s="22" t="s">
        <v>155</v>
      </c>
      <c r="AA146" s="22" t="s">
        <v>89</v>
      </c>
      <c r="AB146" s="22">
        <v>5</v>
      </c>
      <c r="AC146" s="22" t="s">
        <v>64</v>
      </c>
      <c r="AD146" s="22" t="s">
        <v>65</v>
      </c>
      <c r="AE146" s="22" t="s">
        <v>3990</v>
      </c>
      <c r="AF146" s="22">
        <v>-1</v>
      </c>
      <c r="AG146" s="22">
        <v>1</v>
      </c>
      <c r="AH146" s="37"/>
    </row>
    <row r="147" spans="1:34" x14ac:dyDescent="0.25">
      <c r="A147" s="22">
        <v>49378</v>
      </c>
      <c r="B147" s="22">
        <v>2015</v>
      </c>
      <c r="C147" s="22" t="s">
        <v>3995</v>
      </c>
      <c r="D147" s="22">
        <v>47058</v>
      </c>
      <c r="E147" s="22" t="s">
        <v>4053</v>
      </c>
      <c r="F147" s="22" t="s">
        <v>2398</v>
      </c>
      <c r="G147" s="23">
        <v>347058000540</v>
      </c>
      <c r="H147" s="22" t="s">
        <v>286</v>
      </c>
      <c r="I147" s="22" t="s">
        <v>42</v>
      </c>
      <c r="J147" s="22" t="s">
        <v>2398</v>
      </c>
      <c r="K147" s="23">
        <v>34705800054001</v>
      </c>
      <c r="L147" s="22" t="s">
        <v>45</v>
      </c>
      <c r="M147" s="22">
        <v>2</v>
      </c>
      <c r="N147" s="22" t="s">
        <v>3993</v>
      </c>
      <c r="O147" s="63"/>
      <c r="P147" s="64">
        <v>42216.626250000001</v>
      </c>
      <c r="Q147" s="63"/>
      <c r="R147" s="22" t="s">
        <v>5684</v>
      </c>
      <c r="S147" s="22" t="s">
        <v>3992</v>
      </c>
      <c r="T147" s="22">
        <v>-1</v>
      </c>
      <c r="U147" s="22">
        <v>1081002909</v>
      </c>
      <c r="V147" s="22" t="s">
        <v>3991</v>
      </c>
      <c r="W147" s="22" t="s">
        <v>1579</v>
      </c>
      <c r="X147" s="22" t="s">
        <v>433</v>
      </c>
      <c r="Y147" s="22" t="s">
        <v>1745</v>
      </c>
      <c r="Z147" s="22" t="s">
        <v>164</v>
      </c>
      <c r="AA147" s="22" t="s">
        <v>53</v>
      </c>
      <c r="AB147" s="22">
        <v>4</v>
      </c>
      <c r="AC147" s="22" t="s">
        <v>64</v>
      </c>
      <c r="AD147" s="22" t="s">
        <v>65</v>
      </c>
      <c r="AE147" s="22" t="s">
        <v>3990</v>
      </c>
      <c r="AF147" s="22">
        <v>-2</v>
      </c>
      <c r="AG147" s="22">
        <v>0</v>
      </c>
      <c r="AH147" s="37"/>
    </row>
    <row r="148" spans="1:34" x14ac:dyDescent="0.25">
      <c r="A148" s="22">
        <v>64906</v>
      </c>
      <c r="B148" s="22">
        <v>2015</v>
      </c>
      <c r="C148" s="22" t="s">
        <v>3995</v>
      </c>
      <c r="D148" s="22">
        <v>47058</v>
      </c>
      <c r="E148" s="22" t="s">
        <v>4053</v>
      </c>
      <c r="F148" s="22" t="s">
        <v>2398</v>
      </c>
      <c r="G148" s="23">
        <v>347058000540</v>
      </c>
      <c r="H148" s="22" t="s">
        <v>286</v>
      </c>
      <c r="I148" s="22" t="s">
        <v>42</v>
      </c>
      <c r="J148" s="22" t="s">
        <v>2398</v>
      </c>
      <c r="K148" s="23">
        <v>34705800054001</v>
      </c>
      <c r="L148" s="22" t="s">
        <v>45</v>
      </c>
      <c r="M148" s="22">
        <v>404</v>
      </c>
      <c r="N148" s="22" t="s">
        <v>3993</v>
      </c>
      <c r="O148" s="63"/>
      <c r="P148" s="64">
        <v>42216.638657407406</v>
      </c>
      <c r="Q148" s="63"/>
      <c r="R148" s="22" t="s">
        <v>5810</v>
      </c>
      <c r="S148" s="22" t="s">
        <v>3992</v>
      </c>
      <c r="T148" s="22">
        <v>-1</v>
      </c>
      <c r="U148" s="22">
        <v>1082242258</v>
      </c>
      <c r="V148" s="22" t="s">
        <v>3991</v>
      </c>
      <c r="W148" s="22" t="s">
        <v>573</v>
      </c>
      <c r="X148" s="22" t="s">
        <v>1507</v>
      </c>
      <c r="Y148" s="22" t="s">
        <v>105</v>
      </c>
      <c r="Z148" s="63"/>
      <c r="AA148" s="22" t="s">
        <v>53</v>
      </c>
      <c r="AB148" s="22">
        <v>9</v>
      </c>
      <c r="AC148" s="22" t="s">
        <v>64</v>
      </c>
      <c r="AD148" s="22" t="s">
        <v>65</v>
      </c>
      <c r="AE148" s="22" t="s">
        <v>3990</v>
      </c>
      <c r="AF148" s="22">
        <v>2</v>
      </c>
      <c r="AG148" s="22">
        <v>4</v>
      </c>
      <c r="AH148" s="37"/>
    </row>
    <row r="149" spans="1:34" x14ac:dyDescent="0.25">
      <c r="A149" s="22">
        <v>80089</v>
      </c>
      <c r="B149" s="22">
        <v>2015</v>
      </c>
      <c r="C149" s="22" t="s">
        <v>3995</v>
      </c>
      <c r="D149" s="22">
        <v>47058</v>
      </c>
      <c r="E149" s="22" t="s">
        <v>4053</v>
      </c>
      <c r="F149" s="22" t="s">
        <v>2398</v>
      </c>
      <c r="G149" s="23">
        <v>347058000540</v>
      </c>
      <c r="H149" s="22" t="s">
        <v>286</v>
      </c>
      <c r="I149" s="22" t="s">
        <v>42</v>
      </c>
      <c r="J149" s="22" t="s">
        <v>2398</v>
      </c>
      <c r="K149" s="23">
        <v>34705800054001</v>
      </c>
      <c r="L149" s="22" t="s">
        <v>45</v>
      </c>
      <c r="M149" s="22">
        <v>403</v>
      </c>
      <c r="N149" s="22" t="s">
        <v>3993</v>
      </c>
      <c r="O149" s="63"/>
      <c r="P149" s="64">
        <v>42216.637650462966</v>
      </c>
      <c r="Q149" s="63"/>
      <c r="R149" s="22" t="s">
        <v>5952</v>
      </c>
      <c r="S149" s="22" t="s">
        <v>4055</v>
      </c>
      <c r="T149" s="22">
        <v>-1</v>
      </c>
      <c r="U149" s="22">
        <v>1082243358</v>
      </c>
      <c r="V149" s="22" t="s">
        <v>3991</v>
      </c>
      <c r="W149" s="22" t="s">
        <v>1564</v>
      </c>
      <c r="X149" s="22" t="s">
        <v>1888</v>
      </c>
      <c r="Y149" s="22" t="s">
        <v>454</v>
      </c>
      <c r="Z149" s="22" t="s">
        <v>846</v>
      </c>
      <c r="AA149" s="22" t="s">
        <v>89</v>
      </c>
      <c r="AB149" s="22">
        <v>8</v>
      </c>
      <c r="AC149" s="22" t="s">
        <v>64</v>
      </c>
      <c r="AD149" s="22" t="s">
        <v>65</v>
      </c>
      <c r="AE149" s="22" t="s">
        <v>3990</v>
      </c>
      <c r="AF149" s="22">
        <v>2</v>
      </c>
      <c r="AG149" s="22">
        <v>4</v>
      </c>
      <c r="AH149" s="37"/>
    </row>
    <row r="150" spans="1:34" x14ac:dyDescent="0.25">
      <c r="A150" s="22">
        <v>90963</v>
      </c>
      <c r="B150" s="22">
        <v>2015</v>
      </c>
      <c r="C150" s="22" t="s">
        <v>3995</v>
      </c>
      <c r="D150" s="22">
        <v>47058</v>
      </c>
      <c r="E150" s="22" t="s">
        <v>4053</v>
      </c>
      <c r="F150" s="22" t="s">
        <v>2398</v>
      </c>
      <c r="G150" s="23">
        <v>347058000540</v>
      </c>
      <c r="H150" s="22" t="s">
        <v>286</v>
      </c>
      <c r="I150" s="22" t="s">
        <v>42</v>
      </c>
      <c r="J150" s="22" t="s">
        <v>2398</v>
      </c>
      <c r="K150" s="23">
        <v>34705800054001</v>
      </c>
      <c r="L150" s="22" t="s">
        <v>45</v>
      </c>
      <c r="M150" s="22">
        <v>2</v>
      </c>
      <c r="N150" s="22" t="s">
        <v>3993</v>
      </c>
      <c r="O150" s="63"/>
      <c r="P150" s="64">
        <v>42216.625844907408</v>
      </c>
      <c r="Q150" s="63"/>
      <c r="R150" s="22" t="s">
        <v>6038</v>
      </c>
      <c r="S150" s="22" t="s">
        <v>3992</v>
      </c>
      <c r="T150" s="22">
        <v>-1</v>
      </c>
      <c r="U150" s="22">
        <v>1081003009</v>
      </c>
      <c r="V150" s="22" t="s">
        <v>3991</v>
      </c>
      <c r="W150" s="22" t="s">
        <v>90</v>
      </c>
      <c r="X150" s="22" t="s">
        <v>1908</v>
      </c>
      <c r="Y150" s="22" t="s">
        <v>215</v>
      </c>
      <c r="Z150" s="22" t="s">
        <v>503</v>
      </c>
      <c r="AA150" s="22" t="s">
        <v>53</v>
      </c>
      <c r="AB150" s="22">
        <v>4</v>
      </c>
      <c r="AC150" s="22" t="s">
        <v>64</v>
      </c>
      <c r="AD150" s="22" t="s">
        <v>65</v>
      </c>
      <c r="AE150" s="22" t="s">
        <v>3990</v>
      </c>
      <c r="AF150" s="22">
        <v>-2</v>
      </c>
      <c r="AG150" s="22">
        <v>0</v>
      </c>
      <c r="AH150" s="37"/>
    </row>
    <row r="151" spans="1:34" x14ac:dyDescent="0.25">
      <c r="A151" s="22">
        <v>158904</v>
      </c>
      <c r="B151" s="22">
        <v>2015</v>
      </c>
      <c r="C151" s="22" t="s">
        <v>3995</v>
      </c>
      <c r="D151" s="22">
        <v>47058</v>
      </c>
      <c r="E151" s="22" t="s">
        <v>4053</v>
      </c>
      <c r="F151" s="22" t="s">
        <v>2398</v>
      </c>
      <c r="G151" s="23">
        <v>347058000540</v>
      </c>
      <c r="H151" s="22" t="s">
        <v>286</v>
      </c>
      <c r="I151" s="22" t="s">
        <v>42</v>
      </c>
      <c r="J151" s="22" t="s">
        <v>2398</v>
      </c>
      <c r="K151" s="23">
        <v>34705800054001</v>
      </c>
      <c r="L151" s="22" t="s">
        <v>45</v>
      </c>
      <c r="M151" s="22">
        <v>2</v>
      </c>
      <c r="N151" s="22" t="s">
        <v>3993</v>
      </c>
      <c r="O151" s="63"/>
      <c r="P151" s="64">
        <v>42216.625868055555</v>
      </c>
      <c r="Q151" s="63"/>
      <c r="R151" s="22" t="s">
        <v>6544</v>
      </c>
      <c r="S151" s="22" t="s">
        <v>3992</v>
      </c>
      <c r="T151" s="22">
        <v>-1</v>
      </c>
      <c r="U151" s="22">
        <v>1081003036</v>
      </c>
      <c r="V151" s="22" t="s">
        <v>3991</v>
      </c>
      <c r="W151" s="22" t="s">
        <v>224</v>
      </c>
      <c r="X151" s="22" t="s">
        <v>1036</v>
      </c>
      <c r="Y151" s="22" t="s">
        <v>554</v>
      </c>
      <c r="Z151" s="22" t="s">
        <v>246</v>
      </c>
      <c r="AA151" s="22" t="s">
        <v>53</v>
      </c>
      <c r="AB151" s="22">
        <v>4</v>
      </c>
      <c r="AC151" s="22" t="s">
        <v>64</v>
      </c>
      <c r="AD151" s="22" t="s">
        <v>65</v>
      </c>
      <c r="AE151" s="22" t="s">
        <v>3990</v>
      </c>
      <c r="AF151" s="22">
        <v>-2</v>
      </c>
      <c r="AG151" s="22">
        <v>0</v>
      </c>
      <c r="AH151" s="37"/>
    </row>
    <row r="152" spans="1:34" x14ac:dyDescent="0.25">
      <c r="A152" s="22">
        <v>198754</v>
      </c>
      <c r="B152" s="22">
        <v>2015</v>
      </c>
      <c r="C152" s="22" t="s">
        <v>3995</v>
      </c>
      <c r="D152" s="22">
        <v>47058</v>
      </c>
      <c r="E152" s="22" t="s">
        <v>4053</v>
      </c>
      <c r="F152" s="22" t="s">
        <v>2398</v>
      </c>
      <c r="G152" s="23">
        <v>347058000540</v>
      </c>
      <c r="H152" s="22" t="s">
        <v>286</v>
      </c>
      <c r="I152" s="22" t="s">
        <v>42</v>
      </c>
      <c r="J152" s="22" t="s">
        <v>2398</v>
      </c>
      <c r="K152" s="23">
        <v>34705800054001</v>
      </c>
      <c r="L152" s="22" t="s">
        <v>45</v>
      </c>
      <c r="M152" s="22">
        <v>2</v>
      </c>
      <c r="N152" s="22" t="s">
        <v>3993</v>
      </c>
      <c r="O152" s="63"/>
      <c r="P152" s="64">
        <v>42216.625428240739</v>
      </c>
      <c r="Q152" s="63"/>
      <c r="R152" s="22" t="s">
        <v>6837</v>
      </c>
      <c r="S152" s="22" t="s">
        <v>3992</v>
      </c>
      <c r="T152" s="22">
        <v>-1</v>
      </c>
      <c r="U152" s="22">
        <v>1065646269</v>
      </c>
      <c r="V152" s="22" t="s">
        <v>3991</v>
      </c>
      <c r="W152" s="22" t="s">
        <v>1864</v>
      </c>
      <c r="X152" s="22" t="s">
        <v>761</v>
      </c>
      <c r="Y152" s="22" t="s">
        <v>282</v>
      </c>
      <c r="Z152" s="22" t="s">
        <v>59</v>
      </c>
      <c r="AA152" s="22" t="s">
        <v>53</v>
      </c>
      <c r="AB152" s="22">
        <v>4</v>
      </c>
      <c r="AC152" s="22" t="s">
        <v>64</v>
      </c>
      <c r="AD152" s="22" t="s">
        <v>65</v>
      </c>
      <c r="AE152" s="22" t="s">
        <v>3990</v>
      </c>
      <c r="AF152" s="22">
        <v>-2</v>
      </c>
      <c r="AG152" s="22">
        <v>0</v>
      </c>
      <c r="AH152" s="37"/>
    </row>
    <row r="153" spans="1:34" x14ac:dyDescent="0.25">
      <c r="A153" s="22">
        <v>204763</v>
      </c>
      <c r="B153" s="22">
        <v>2015</v>
      </c>
      <c r="C153" s="22" t="s">
        <v>3995</v>
      </c>
      <c r="D153" s="22">
        <v>47058</v>
      </c>
      <c r="E153" s="22" t="s">
        <v>4053</v>
      </c>
      <c r="F153" s="22" t="s">
        <v>2398</v>
      </c>
      <c r="G153" s="23">
        <v>347058000540</v>
      </c>
      <c r="H153" s="22" t="s">
        <v>286</v>
      </c>
      <c r="I153" s="22" t="s">
        <v>42</v>
      </c>
      <c r="J153" s="22" t="s">
        <v>2398</v>
      </c>
      <c r="K153" s="23">
        <v>34705800054001</v>
      </c>
      <c r="L153" s="22" t="s">
        <v>45</v>
      </c>
      <c r="M153" s="22">
        <v>1</v>
      </c>
      <c r="N153" s="22" t="s">
        <v>3993</v>
      </c>
      <c r="O153" s="63"/>
      <c r="P153" s="64">
        <v>42216.624988425923</v>
      </c>
      <c r="Q153" s="63"/>
      <c r="R153" s="22" t="s">
        <v>6866</v>
      </c>
      <c r="S153" s="22" t="s">
        <v>3992</v>
      </c>
      <c r="T153" s="22">
        <v>-1</v>
      </c>
      <c r="U153" s="22">
        <v>1082948174</v>
      </c>
      <c r="V153" s="22" t="s">
        <v>3991</v>
      </c>
      <c r="W153" s="22" t="s">
        <v>97</v>
      </c>
      <c r="X153" s="22" t="s">
        <v>310</v>
      </c>
      <c r="Y153" s="22" t="s">
        <v>454</v>
      </c>
      <c r="Z153" s="22" t="s">
        <v>607</v>
      </c>
      <c r="AA153" s="22" t="s">
        <v>89</v>
      </c>
      <c r="AB153" s="22">
        <v>4</v>
      </c>
      <c r="AC153" s="22" t="s">
        <v>64</v>
      </c>
      <c r="AD153" s="22" t="s">
        <v>65</v>
      </c>
      <c r="AE153" s="22" t="s">
        <v>3990</v>
      </c>
      <c r="AF153" s="22">
        <v>-2</v>
      </c>
      <c r="AG153" s="22">
        <v>0</v>
      </c>
      <c r="AH153" s="37"/>
    </row>
    <row r="154" spans="1:34" x14ac:dyDescent="0.25">
      <c r="A154" s="22">
        <v>213865</v>
      </c>
      <c r="B154" s="22">
        <v>2015</v>
      </c>
      <c r="C154" s="22" t="s">
        <v>3995</v>
      </c>
      <c r="D154" s="22">
        <v>47058</v>
      </c>
      <c r="E154" s="22" t="s">
        <v>4053</v>
      </c>
      <c r="F154" s="22" t="s">
        <v>2398</v>
      </c>
      <c r="G154" s="23">
        <v>347058000540</v>
      </c>
      <c r="H154" s="22" t="s">
        <v>286</v>
      </c>
      <c r="I154" s="22" t="s">
        <v>42</v>
      </c>
      <c r="J154" s="22" t="s">
        <v>2398</v>
      </c>
      <c r="K154" s="23">
        <v>34705800054001</v>
      </c>
      <c r="L154" s="22" t="s">
        <v>45</v>
      </c>
      <c r="M154" s="22">
        <v>101</v>
      </c>
      <c r="N154" s="22" t="s">
        <v>3993</v>
      </c>
      <c r="O154" s="63"/>
      <c r="P154" s="64">
        <v>42216.629074074073</v>
      </c>
      <c r="Q154" s="63"/>
      <c r="R154" s="22" t="s">
        <v>6940</v>
      </c>
      <c r="S154" s="22" t="s">
        <v>4055</v>
      </c>
      <c r="T154" s="22">
        <v>-1</v>
      </c>
      <c r="U154" s="22">
        <v>1081920412</v>
      </c>
      <c r="V154" s="22" t="s">
        <v>3991</v>
      </c>
      <c r="W154" s="22" t="s">
        <v>456</v>
      </c>
      <c r="X154" s="22" t="s">
        <v>1572</v>
      </c>
      <c r="Y154" s="22" t="s">
        <v>3202</v>
      </c>
      <c r="Z154" s="22" t="s">
        <v>653</v>
      </c>
      <c r="AA154" s="22" t="s">
        <v>53</v>
      </c>
      <c r="AB154" s="22">
        <v>6</v>
      </c>
      <c r="AC154" s="22" t="s">
        <v>64</v>
      </c>
      <c r="AD154" s="22" t="s">
        <v>65</v>
      </c>
      <c r="AE154" s="22" t="s">
        <v>3990</v>
      </c>
      <c r="AF154" s="22">
        <v>-1</v>
      </c>
      <c r="AG154" s="22">
        <v>1</v>
      </c>
      <c r="AH154" s="37"/>
    </row>
    <row r="155" spans="1:34" x14ac:dyDescent="0.25">
      <c r="A155" s="22">
        <v>244601</v>
      </c>
      <c r="B155" s="22">
        <v>2015</v>
      </c>
      <c r="C155" s="22" t="s">
        <v>3995</v>
      </c>
      <c r="D155" s="22">
        <v>47058</v>
      </c>
      <c r="E155" s="22" t="s">
        <v>4053</v>
      </c>
      <c r="F155" s="22" t="s">
        <v>2398</v>
      </c>
      <c r="G155" s="23">
        <v>347058000540</v>
      </c>
      <c r="H155" s="22" t="s">
        <v>286</v>
      </c>
      <c r="I155" s="22" t="s">
        <v>42</v>
      </c>
      <c r="J155" s="22" t="s">
        <v>2398</v>
      </c>
      <c r="K155" s="23">
        <v>34705800054001</v>
      </c>
      <c r="L155" s="22" t="s">
        <v>45</v>
      </c>
      <c r="M155" s="22">
        <v>301</v>
      </c>
      <c r="N155" s="22" t="s">
        <v>3993</v>
      </c>
      <c r="O155" s="63"/>
      <c r="P155" s="64">
        <v>42216.635671296295</v>
      </c>
      <c r="Q155" s="63"/>
      <c r="R155" s="22" t="s">
        <v>7175</v>
      </c>
      <c r="S155" s="22" t="s">
        <v>3992</v>
      </c>
      <c r="T155" s="22">
        <v>-1</v>
      </c>
      <c r="U155" s="22">
        <v>1066280091</v>
      </c>
      <c r="V155" s="22" t="s">
        <v>4015</v>
      </c>
      <c r="W155" s="22" t="s">
        <v>1844</v>
      </c>
      <c r="X155" s="22" t="s">
        <v>379</v>
      </c>
      <c r="Y155" s="22" t="s">
        <v>533</v>
      </c>
      <c r="Z155" s="22" t="s">
        <v>155</v>
      </c>
      <c r="AA155" s="22" t="s">
        <v>89</v>
      </c>
      <c r="AB155" s="22">
        <v>8</v>
      </c>
      <c r="AC155" s="22" t="s">
        <v>64</v>
      </c>
      <c r="AD155" s="22" t="s">
        <v>65</v>
      </c>
      <c r="AE155" s="22" t="s">
        <v>3990</v>
      </c>
      <c r="AF155" s="22">
        <v>0</v>
      </c>
      <c r="AG155" s="22">
        <v>3</v>
      </c>
      <c r="AH155" s="37"/>
    </row>
    <row r="156" spans="1:34" x14ac:dyDescent="0.25">
      <c r="A156" s="22">
        <v>246245</v>
      </c>
      <c r="B156" s="22">
        <v>2015</v>
      </c>
      <c r="C156" s="22" t="s">
        <v>3995</v>
      </c>
      <c r="D156" s="22">
        <v>47058</v>
      </c>
      <c r="E156" s="22" t="s">
        <v>4053</v>
      </c>
      <c r="F156" s="22" t="s">
        <v>2398</v>
      </c>
      <c r="G156" s="23">
        <v>347058000540</v>
      </c>
      <c r="H156" s="22" t="s">
        <v>286</v>
      </c>
      <c r="I156" s="22" t="s">
        <v>42</v>
      </c>
      <c r="J156" s="22" t="s">
        <v>2398</v>
      </c>
      <c r="K156" s="23">
        <v>34705800054001</v>
      </c>
      <c r="L156" s="22" t="s">
        <v>45</v>
      </c>
      <c r="M156" s="22">
        <v>101</v>
      </c>
      <c r="N156" s="22" t="s">
        <v>3993</v>
      </c>
      <c r="O156" s="63"/>
      <c r="P156" s="64">
        <v>42236.673750000002</v>
      </c>
      <c r="Q156" s="63"/>
      <c r="R156" s="22" t="s">
        <v>7189</v>
      </c>
      <c r="S156" s="22" t="s">
        <v>3992</v>
      </c>
      <c r="T156" s="22">
        <v>-1</v>
      </c>
      <c r="U156" s="22">
        <v>1082885229</v>
      </c>
      <c r="V156" s="22" t="s">
        <v>3991</v>
      </c>
      <c r="W156" s="22" t="s">
        <v>1939</v>
      </c>
      <c r="X156" s="22" t="s">
        <v>2661</v>
      </c>
      <c r="Y156" s="22" t="s">
        <v>408</v>
      </c>
      <c r="Z156" s="22" t="s">
        <v>246</v>
      </c>
      <c r="AA156" s="22" t="s">
        <v>53</v>
      </c>
      <c r="AB156" s="22">
        <v>8</v>
      </c>
      <c r="AC156" s="22" t="s">
        <v>66</v>
      </c>
      <c r="AD156" s="22" t="s">
        <v>65</v>
      </c>
      <c r="AE156" s="22" t="s">
        <v>3990</v>
      </c>
      <c r="AF156" s="22">
        <v>2</v>
      </c>
      <c r="AG156" s="22">
        <v>1</v>
      </c>
      <c r="AH156" s="37"/>
    </row>
    <row r="157" spans="1:34" x14ac:dyDescent="0.25">
      <c r="A157" s="22">
        <v>3537</v>
      </c>
      <c r="B157" s="22">
        <v>2015</v>
      </c>
      <c r="C157" s="22" t="s">
        <v>3995</v>
      </c>
      <c r="D157" s="22">
        <v>47170</v>
      </c>
      <c r="E157" s="22" t="s">
        <v>4035</v>
      </c>
      <c r="F157" s="22" t="s">
        <v>135</v>
      </c>
      <c r="G157" s="23">
        <v>347170000595</v>
      </c>
      <c r="H157" s="22" t="s">
        <v>286</v>
      </c>
      <c r="I157" s="22" t="s">
        <v>42</v>
      </c>
      <c r="J157" s="22" t="s">
        <v>135</v>
      </c>
      <c r="K157" s="23">
        <v>34717000059501</v>
      </c>
      <c r="L157" s="22" t="s">
        <v>45</v>
      </c>
      <c r="M157" s="22">
        <v>301</v>
      </c>
      <c r="N157" s="22" t="s">
        <v>3993</v>
      </c>
      <c r="O157" s="63"/>
      <c r="P157" s="64">
        <v>42079.60460648148</v>
      </c>
      <c r="Q157" s="63"/>
      <c r="R157" s="22" t="s">
        <v>5094</v>
      </c>
      <c r="S157" s="22" t="s">
        <v>3992</v>
      </c>
      <c r="T157" s="22">
        <v>-1</v>
      </c>
      <c r="U157" s="22" t="s">
        <v>5095</v>
      </c>
      <c r="V157" s="22" t="s">
        <v>4008</v>
      </c>
      <c r="W157" s="22" t="s">
        <v>1214</v>
      </c>
      <c r="X157" s="22" t="s">
        <v>2570</v>
      </c>
      <c r="Y157" s="22" t="s">
        <v>380</v>
      </c>
      <c r="Z157" s="22" t="s">
        <v>246</v>
      </c>
      <c r="AA157" s="22" t="s">
        <v>53</v>
      </c>
      <c r="AB157" s="22">
        <v>7</v>
      </c>
      <c r="AC157" s="22" t="s">
        <v>66</v>
      </c>
      <c r="AD157" s="22" t="s">
        <v>51</v>
      </c>
      <c r="AE157" s="22" t="s">
        <v>3990</v>
      </c>
      <c r="AF157" s="22">
        <v>1</v>
      </c>
      <c r="AG157" s="22">
        <v>3</v>
      </c>
      <c r="AH157" s="37"/>
    </row>
    <row r="158" spans="1:34" x14ac:dyDescent="0.25">
      <c r="A158" s="22">
        <v>7622</v>
      </c>
      <c r="B158" s="22">
        <v>2015</v>
      </c>
      <c r="C158" s="22" t="s">
        <v>3995</v>
      </c>
      <c r="D158" s="22">
        <v>47170</v>
      </c>
      <c r="E158" s="22" t="s">
        <v>4035</v>
      </c>
      <c r="F158" s="22" t="s">
        <v>135</v>
      </c>
      <c r="G158" s="23">
        <v>347170000595</v>
      </c>
      <c r="H158" s="22" t="s">
        <v>286</v>
      </c>
      <c r="I158" s="22" t="s">
        <v>42</v>
      </c>
      <c r="J158" s="22" t="s">
        <v>135</v>
      </c>
      <c r="K158" s="23">
        <v>34717000059501</v>
      </c>
      <c r="L158" s="22" t="s">
        <v>45</v>
      </c>
      <c r="M158" s="22">
        <v>501</v>
      </c>
      <c r="N158" s="22" t="s">
        <v>3993</v>
      </c>
      <c r="O158" s="63"/>
      <c r="P158" s="64">
        <v>42079.631724537037</v>
      </c>
      <c r="Q158" s="63"/>
      <c r="R158" s="22" t="s">
        <v>5173</v>
      </c>
      <c r="S158" s="22" t="s">
        <v>3992</v>
      </c>
      <c r="T158" s="63"/>
      <c r="U158" s="22">
        <v>32751637</v>
      </c>
      <c r="V158" s="22" t="s">
        <v>3991</v>
      </c>
      <c r="W158" s="22" t="s">
        <v>317</v>
      </c>
      <c r="X158" s="22" t="s">
        <v>509</v>
      </c>
      <c r="Y158" s="22" t="s">
        <v>725</v>
      </c>
      <c r="Z158" s="22" t="s">
        <v>276</v>
      </c>
      <c r="AA158" s="22" t="s">
        <v>53</v>
      </c>
      <c r="AB158" s="22">
        <v>15</v>
      </c>
      <c r="AC158" s="22" t="s">
        <v>66</v>
      </c>
      <c r="AD158" s="22" t="s">
        <v>51</v>
      </c>
      <c r="AE158" s="22" t="s">
        <v>3990</v>
      </c>
      <c r="AF158" s="22">
        <v>3</v>
      </c>
      <c r="AG158" s="22">
        <v>5</v>
      </c>
      <c r="AH158" s="37"/>
    </row>
    <row r="159" spans="1:34" x14ac:dyDescent="0.25">
      <c r="A159" s="22">
        <v>9536</v>
      </c>
      <c r="B159" s="22">
        <v>2015</v>
      </c>
      <c r="C159" s="22" t="s">
        <v>3995</v>
      </c>
      <c r="D159" s="22">
        <v>47170</v>
      </c>
      <c r="E159" s="22" t="s">
        <v>4035</v>
      </c>
      <c r="F159" s="22" t="s">
        <v>135</v>
      </c>
      <c r="G159" s="23">
        <v>347170000595</v>
      </c>
      <c r="H159" s="22" t="s">
        <v>286</v>
      </c>
      <c r="I159" s="22" t="s">
        <v>42</v>
      </c>
      <c r="J159" s="22" t="s">
        <v>135</v>
      </c>
      <c r="K159" s="23">
        <v>34717000059501</v>
      </c>
      <c r="L159" s="22" t="s">
        <v>45</v>
      </c>
      <c r="M159" s="22">
        <v>201</v>
      </c>
      <c r="N159" s="22" t="s">
        <v>3993</v>
      </c>
      <c r="O159" s="63"/>
      <c r="P159" s="64">
        <v>42108.360543981478</v>
      </c>
      <c r="Q159" s="63"/>
      <c r="R159" s="22" t="s">
        <v>5201</v>
      </c>
      <c r="S159" s="22" t="s">
        <v>3992</v>
      </c>
      <c r="T159" s="22">
        <v>-1</v>
      </c>
      <c r="U159" s="22">
        <v>1043680803</v>
      </c>
      <c r="V159" s="22" t="s">
        <v>3991</v>
      </c>
      <c r="W159" s="22" t="s">
        <v>1888</v>
      </c>
      <c r="X159" s="22" t="s">
        <v>785</v>
      </c>
      <c r="Y159" s="22" t="s">
        <v>410</v>
      </c>
      <c r="Z159" s="22" t="s">
        <v>164</v>
      </c>
      <c r="AA159" s="22" t="s">
        <v>53</v>
      </c>
      <c r="AB159" s="22">
        <v>5</v>
      </c>
      <c r="AC159" s="22" t="s">
        <v>66</v>
      </c>
      <c r="AD159" s="22" t="s">
        <v>51</v>
      </c>
      <c r="AE159" s="22" t="s">
        <v>3990</v>
      </c>
      <c r="AF159" s="22">
        <v>0</v>
      </c>
      <c r="AG159" s="22">
        <v>2</v>
      </c>
      <c r="AH159" s="37"/>
    </row>
    <row r="160" spans="1:34" x14ac:dyDescent="0.25">
      <c r="A160" s="22">
        <v>9653</v>
      </c>
      <c r="B160" s="22">
        <v>2015</v>
      </c>
      <c r="C160" s="22" t="s">
        <v>3995</v>
      </c>
      <c r="D160" s="22">
        <v>47170</v>
      </c>
      <c r="E160" s="22" t="s">
        <v>4035</v>
      </c>
      <c r="F160" s="22" t="s">
        <v>135</v>
      </c>
      <c r="G160" s="23">
        <v>347170000595</v>
      </c>
      <c r="H160" s="22" t="s">
        <v>286</v>
      </c>
      <c r="I160" s="22" t="s">
        <v>42</v>
      </c>
      <c r="J160" s="22" t="s">
        <v>135</v>
      </c>
      <c r="K160" s="23">
        <v>34717000059501</v>
      </c>
      <c r="L160" s="22" t="s">
        <v>45</v>
      </c>
      <c r="M160" s="22">
        <v>105</v>
      </c>
      <c r="N160" s="22" t="s">
        <v>3993</v>
      </c>
      <c r="O160" s="63"/>
      <c r="P160" s="64">
        <v>42216.67523148148</v>
      </c>
      <c r="Q160" s="63"/>
      <c r="R160" s="22" t="s">
        <v>5202</v>
      </c>
      <c r="S160" s="22" t="s">
        <v>3992</v>
      </c>
      <c r="T160" s="22">
        <v>-1</v>
      </c>
      <c r="U160" s="22">
        <v>1099657084</v>
      </c>
      <c r="V160" s="22" t="s">
        <v>3991</v>
      </c>
      <c r="W160" s="22" t="s">
        <v>1888</v>
      </c>
      <c r="X160" s="22" t="s">
        <v>1939</v>
      </c>
      <c r="Y160" s="22" t="s">
        <v>5203</v>
      </c>
      <c r="Z160" s="22" t="s">
        <v>2992</v>
      </c>
      <c r="AA160" s="22" t="s">
        <v>89</v>
      </c>
      <c r="AB160" s="22">
        <v>7</v>
      </c>
      <c r="AC160" s="22" t="s">
        <v>64</v>
      </c>
      <c r="AD160" s="22" t="s">
        <v>65</v>
      </c>
      <c r="AE160" s="22" t="s">
        <v>3990</v>
      </c>
      <c r="AF160" s="22">
        <v>2</v>
      </c>
      <c r="AG160" s="22">
        <v>1</v>
      </c>
      <c r="AH160" s="37"/>
    </row>
    <row r="161" spans="1:34" x14ac:dyDescent="0.25">
      <c r="A161" s="22">
        <v>9873</v>
      </c>
      <c r="B161" s="22">
        <v>2015</v>
      </c>
      <c r="C161" s="22" t="s">
        <v>3995</v>
      </c>
      <c r="D161" s="22">
        <v>47170</v>
      </c>
      <c r="E161" s="22" t="s">
        <v>4035</v>
      </c>
      <c r="F161" s="22" t="s">
        <v>135</v>
      </c>
      <c r="G161" s="23">
        <v>347170000595</v>
      </c>
      <c r="H161" s="22" t="s">
        <v>286</v>
      </c>
      <c r="I161" s="22" t="s">
        <v>42</v>
      </c>
      <c r="J161" s="22" t="s">
        <v>135</v>
      </c>
      <c r="K161" s="23">
        <v>34717000059501</v>
      </c>
      <c r="L161" s="22" t="s">
        <v>45</v>
      </c>
      <c r="M161" s="22">
        <v>401</v>
      </c>
      <c r="N161" s="22" t="s">
        <v>3993</v>
      </c>
      <c r="O161" s="63"/>
      <c r="P161" s="64">
        <v>42108.362847222219</v>
      </c>
      <c r="Q161" s="63"/>
      <c r="R161" s="22" t="s">
        <v>5210</v>
      </c>
      <c r="S161" s="22" t="s">
        <v>3992</v>
      </c>
      <c r="T161" s="22">
        <v>-1</v>
      </c>
      <c r="U161" s="22">
        <v>44065083</v>
      </c>
      <c r="V161" s="22" t="s">
        <v>3991</v>
      </c>
      <c r="W161" s="22" t="s">
        <v>1630</v>
      </c>
      <c r="X161" s="22" t="s">
        <v>273</v>
      </c>
      <c r="Y161" s="22" t="s">
        <v>330</v>
      </c>
      <c r="Z161" s="22" t="s">
        <v>411</v>
      </c>
      <c r="AA161" s="22" t="s">
        <v>53</v>
      </c>
      <c r="AB161" s="22">
        <v>6</v>
      </c>
      <c r="AC161" s="22" t="s">
        <v>66</v>
      </c>
      <c r="AD161" s="22" t="s">
        <v>51</v>
      </c>
      <c r="AE161" s="22" t="s">
        <v>3990</v>
      </c>
      <c r="AF161" s="22">
        <v>2</v>
      </c>
      <c r="AG161" s="22">
        <v>4</v>
      </c>
      <c r="AH161" s="37"/>
    </row>
    <row r="162" spans="1:34" x14ac:dyDescent="0.25">
      <c r="A162" s="22">
        <v>10236</v>
      </c>
      <c r="B162" s="22">
        <v>2015</v>
      </c>
      <c r="C162" s="22" t="s">
        <v>3995</v>
      </c>
      <c r="D162" s="22">
        <v>47170</v>
      </c>
      <c r="E162" s="22" t="s">
        <v>4035</v>
      </c>
      <c r="F162" s="22" t="s">
        <v>135</v>
      </c>
      <c r="G162" s="23">
        <v>347170000595</v>
      </c>
      <c r="H162" s="22" t="s">
        <v>286</v>
      </c>
      <c r="I162" s="22" t="s">
        <v>42</v>
      </c>
      <c r="J162" s="22" t="s">
        <v>135</v>
      </c>
      <c r="K162" s="23">
        <v>34717000059501</v>
      </c>
      <c r="L162" s="22" t="s">
        <v>45</v>
      </c>
      <c r="M162" s="22">
        <v>201</v>
      </c>
      <c r="N162" s="22" t="s">
        <v>3993</v>
      </c>
      <c r="O162" s="63"/>
      <c r="P162" s="64">
        <v>42108.365358796298</v>
      </c>
      <c r="Q162" s="63"/>
      <c r="R162" s="22" t="s">
        <v>5219</v>
      </c>
      <c r="S162" s="22" t="s">
        <v>3992</v>
      </c>
      <c r="T162" s="22">
        <v>-1</v>
      </c>
      <c r="U162" s="22">
        <v>1070657999</v>
      </c>
      <c r="V162" s="22" t="s">
        <v>3991</v>
      </c>
      <c r="W162" s="22" t="s">
        <v>1630</v>
      </c>
      <c r="X162" s="22" t="s">
        <v>1903</v>
      </c>
      <c r="Y162" s="22" t="s">
        <v>164</v>
      </c>
      <c r="Z162" s="22" t="s">
        <v>246</v>
      </c>
      <c r="AA162" s="22" t="s">
        <v>53</v>
      </c>
      <c r="AB162" s="22">
        <v>6</v>
      </c>
      <c r="AC162" s="22" t="s">
        <v>66</v>
      </c>
      <c r="AD162" s="22" t="s">
        <v>51</v>
      </c>
      <c r="AE162" s="22" t="s">
        <v>3990</v>
      </c>
      <c r="AF162" s="22">
        <v>0</v>
      </c>
      <c r="AG162" s="22">
        <v>2</v>
      </c>
      <c r="AH162" s="37"/>
    </row>
    <row r="163" spans="1:34" x14ac:dyDescent="0.25">
      <c r="A163" s="22">
        <v>10244</v>
      </c>
      <c r="B163" s="22">
        <v>2015</v>
      </c>
      <c r="C163" s="22" t="s">
        <v>3995</v>
      </c>
      <c r="D163" s="22">
        <v>47170</v>
      </c>
      <c r="E163" s="22" t="s">
        <v>4035</v>
      </c>
      <c r="F163" s="22" t="s">
        <v>135</v>
      </c>
      <c r="G163" s="23">
        <v>347170000595</v>
      </c>
      <c r="H163" s="22" t="s">
        <v>286</v>
      </c>
      <c r="I163" s="22" t="s">
        <v>42</v>
      </c>
      <c r="J163" s="22" t="s">
        <v>135</v>
      </c>
      <c r="K163" s="23">
        <v>34717000059501</v>
      </c>
      <c r="L163" s="22" t="s">
        <v>45</v>
      </c>
      <c r="M163" s="22" t="s">
        <v>2330</v>
      </c>
      <c r="N163" s="22" t="s">
        <v>3993</v>
      </c>
      <c r="O163" s="63"/>
      <c r="P163" s="64">
        <v>42216.691655092596</v>
      </c>
      <c r="Q163" s="63"/>
      <c r="R163" s="22" t="s">
        <v>5220</v>
      </c>
      <c r="S163" s="22" t="s">
        <v>3992</v>
      </c>
      <c r="T163" s="22">
        <v>-1</v>
      </c>
      <c r="U163" s="22">
        <v>1079655485</v>
      </c>
      <c r="V163" s="22" t="s">
        <v>4015</v>
      </c>
      <c r="W163" s="22" t="s">
        <v>1630</v>
      </c>
      <c r="X163" s="22" t="s">
        <v>1844</v>
      </c>
      <c r="Y163" s="22" t="s">
        <v>282</v>
      </c>
      <c r="Z163" s="22" t="s">
        <v>759</v>
      </c>
      <c r="AA163" s="22" t="s">
        <v>53</v>
      </c>
      <c r="AB163" s="22">
        <v>9</v>
      </c>
      <c r="AC163" s="22" t="s">
        <v>64</v>
      </c>
      <c r="AD163" s="22" t="s">
        <v>65</v>
      </c>
      <c r="AE163" s="22" t="s">
        <v>3990</v>
      </c>
      <c r="AF163" s="22">
        <v>1</v>
      </c>
      <c r="AG163" s="22">
        <v>4</v>
      </c>
      <c r="AH163" s="37"/>
    </row>
    <row r="164" spans="1:34" x14ac:dyDescent="0.25">
      <c r="A164" s="22">
        <v>14656</v>
      </c>
      <c r="B164" s="22">
        <v>2015</v>
      </c>
      <c r="C164" s="22" t="s">
        <v>3995</v>
      </c>
      <c r="D164" s="22">
        <v>47170</v>
      </c>
      <c r="E164" s="22" t="s">
        <v>4035</v>
      </c>
      <c r="F164" s="22" t="s">
        <v>135</v>
      </c>
      <c r="G164" s="23">
        <v>347170000595</v>
      </c>
      <c r="H164" s="22" t="s">
        <v>286</v>
      </c>
      <c r="I164" s="22" t="s">
        <v>42</v>
      </c>
      <c r="J164" s="22" t="s">
        <v>135</v>
      </c>
      <c r="K164" s="23">
        <v>34717000059501</v>
      </c>
      <c r="L164" s="22" t="s">
        <v>45</v>
      </c>
      <c r="M164" s="22">
        <v>301</v>
      </c>
      <c r="N164" s="22" t="s">
        <v>3993</v>
      </c>
      <c r="O164" s="63"/>
      <c r="P164" s="64">
        <v>42108.370405092595</v>
      </c>
      <c r="Q164" s="63"/>
      <c r="R164" s="22" t="s">
        <v>5287</v>
      </c>
      <c r="S164" s="22" t="s">
        <v>3992</v>
      </c>
      <c r="T164" s="22">
        <v>-1</v>
      </c>
      <c r="U164" s="22">
        <v>1079657447</v>
      </c>
      <c r="V164" s="22" t="s">
        <v>3991</v>
      </c>
      <c r="W164" s="22" t="s">
        <v>544</v>
      </c>
      <c r="X164" s="22" t="s">
        <v>3681</v>
      </c>
      <c r="Y164" s="22" t="s">
        <v>5288</v>
      </c>
      <c r="Z164" s="22" t="s">
        <v>207</v>
      </c>
      <c r="AA164" s="22" t="s">
        <v>89</v>
      </c>
      <c r="AB164" s="22">
        <v>6</v>
      </c>
      <c r="AC164" s="22" t="s">
        <v>66</v>
      </c>
      <c r="AD164" s="22" t="s">
        <v>51</v>
      </c>
      <c r="AE164" s="22" t="s">
        <v>3990</v>
      </c>
      <c r="AF164" s="22">
        <v>1</v>
      </c>
      <c r="AG164" s="22">
        <v>3</v>
      </c>
      <c r="AH164" s="37"/>
    </row>
    <row r="165" spans="1:34" x14ac:dyDescent="0.25">
      <c r="A165" s="22">
        <v>14657</v>
      </c>
      <c r="B165" s="22">
        <v>2015</v>
      </c>
      <c r="C165" s="22" t="s">
        <v>3995</v>
      </c>
      <c r="D165" s="22">
        <v>47170</v>
      </c>
      <c r="E165" s="22" t="s">
        <v>4035</v>
      </c>
      <c r="F165" s="22" t="s">
        <v>135</v>
      </c>
      <c r="G165" s="23">
        <v>347170000595</v>
      </c>
      <c r="H165" s="22" t="s">
        <v>286</v>
      </c>
      <c r="I165" s="22" t="s">
        <v>42</v>
      </c>
      <c r="J165" s="22" t="s">
        <v>135</v>
      </c>
      <c r="K165" s="23">
        <v>34717000059501</v>
      </c>
      <c r="L165" s="22" t="s">
        <v>45</v>
      </c>
      <c r="M165" s="22">
        <v>401</v>
      </c>
      <c r="N165" s="22" t="s">
        <v>3993</v>
      </c>
      <c r="O165" s="63"/>
      <c r="P165" s="64">
        <v>42108.37158564815</v>
      </c>
      <c r="Q165" s="63"/>
      <c r="R165" s="22" t="s">
        <v>5289</v>
      </c>
      <c r="S165" s="22" t="s">
        <v>3992</v>
      </c>
      <c r="T165" s="22">
        <v>-1</v>
      </c>
      <c r="U165" s="22">
        <v>1082570797</v>
      </c>
      <c r="V165" s="22" t="s">
        <v>3991</v>
      </c>
      <c r="W165" s="22" t="s">
        <v>544</v>
      </c>
      <c r="X165" s="22" t="s">
        <v>3681</v>
      </c>
      <c r="Y165" s="22" t="s">
        <v>2991</v>
      </c>
      <c r="Z165" s="22" t="s">
        <v>417</v>
      </c>
      <c r="AA165" s="22" t="s">
        <v>53</v>
      </c>
      <c r="AB165" s="22">
        <v>8</v>
      </c>
      <c r="AC165" s="22" t="s">
        <v>66</v>
      </c>
      <c r="AD165" s="22" t="s">
        <v>51</v>
      </c>
      <c r="AE165" s="22" t="s">
        <v>3990</v>
      </c>
      <c r="AF165" s="22">
        <v>2</v>
      </c>
      <c r="AG165" s="22">
        <v>4</v>
      </c>
      <c r="AH165" s="37"/>
    </row>
    <row r="166" spans="1:34" x14ac:dyDescent="0.25">
      <c r="A166" s="22">
        <v>14843</v>
      </c>
      <c r="B166" s="22">
        <v>2015</v>
      </c>
      <c r="C166" s="22" t="s">
        <v>3995</v>
      </c>
      <c r="D166" s="22">
        <v>47170</v>
      </c>
      <c r="E166" s="22" t="s">
        <v>4035</v>
      </c>
      <c r="F166" s="22" t="s">
        <v>135</v>
      </c>
      <c r="G166" s="23">
        <v>347170000595</v>
      </c>
      <c r="H166" s="22" t="s">
        <v>286</v>
      </c>
      <c r="I166" s="22" t="s">
        <v>42</v>
      </c>
      <c r="J166" s="22" t="s">
        <v>135</v>
      </c>
      <c r="K166" s="23">
        <v>34717000059501</v>
      </c>
      <c r="L166" s="22" t="s">
        <v>45</v>
      </c>
      <c r="M166" s="22" t="s">
        <v>2021</v>
      </c>
      <c r="N166" s="22" t="s">
        <v>3993</v>
      </c>
      <c r="O166" s="63"/>
      <c r="P166" s="64">
        <v>42216.68577546296</v>
      </c>
      <c r="Q166" s="63"/>
      <c r="R166" s="22" t="s">
        <v>5293</v>
      </c>
      <c r="S166" s="22" t="s">
        <v>3992</v>
      </c>
      <c r="T166" s="22">
        <v>-1</v>
      </c>
      <c r="U166" s="22">
        <v>34555400</v>
      </c>
      <c r="V166" s="22" t="s">
        <v>3991</v>
      </c>
      <c r="W166" s="22" t="s">
        <v>544</v>
      </c>
      <c r="X166" s="22" t="s">
        <v>1079</v>
      </c>
      <c r="Y166" s="22" t="s">
        <v>2177</v>
      </c>
      <c r="Z166" s="22" t="s">
        <v>59</v>
      </c>
      <c r="AA166" s="22" t="s">
        <v>53</v>
      </c>
      <c r="AB166" s="22">
        <v>15</v>
      </c>
      <c r="AC166" s="22" t="s">
        <v>64</v>
      </c>
      <c r="AD166" s="22" t="s">
        <v>65</v>
      </c>
      <c r="AE166" s="22" t="s">
        <v>3990</v>
      </c>
      <c r="AF166" s="22">
        <v>0</v>
      </c>
      <c r="AG166" s="22">
        <v>3</v>
      </c>
      <c r="AH166" s="37"/>
    </row>
    <row r="167" spans="1:34" x14ac:dyDescent="0.25">
      <c r="A167" s="22">
        <v>15653</v>
      </c>
      <c r="B167" s="22">
        <v>2015</v>
      </c>
      <c r="C167" s="22" t="s">
        <v>3995</v>
      </c>
      <c r="D167" s="22">
        <v>47170</v>
      </c>
      <c r="E167" s="22" t="s">
        <v>4035</v>
      </c>
      <c r="F167" s="22" t="s">
        <v>135</v>
      </c>
      <c r="G167" s="23">
        <v>347170000595</v>
      </c>
      <c r="H167" s="22" t="s">
        <v>286</v>
      </c>
      <c r="I167" s="22" t="s">
        <v>42</v>
      </c>
      <c r="J167" s="22" t="s">
        <v>135</v>
      </c>
      <c r="K167" s="23">
        <v>34717000059501</v>
      </c>
      <c r="L167" s="22" t="s">
        <v>45</v>
      </c>
      <c r="M167" s="22">
        <v>301</v>
      </c>
      <c r="N167" s="22" t="s">
        <v>3993</v>
      </c>
      <c r="O167" s="63"/>
      <c r="P167" s="64">
        <v>42108.372060185182</v>
      </c>
      <c r="Q167" s="63"/>
      <c r="R167" s="22" t="s">
        <v>5308</v>
      </c>
      <c r="S167" s="22" t="s">
        <v>3992</v>
      </c>
      <c r="T167" s="22">
        <v>-1</v>
      </c>
      <c r="U167" s="22">
        <v>1081904519</v>
      </c>
      <c r="V167" s="22" t="s">
        <v>4015</v>
      </c>
      <c r="W167" s="22" t="s">
        <v>506</v>
      </c>
      <c r="X167" s="22" t="s">
        <v>2568</v>
      </c>
      <c r="Y167" s="22" t="s">
        <v>3439</v>
      </c>
      <c r="Z167" s="22" t="s">
        <v>690</v>
      </c>
      <c r="AA167" s="22" t="s">
        <v>89</v>
      </c>
      <c r="AB167" s="22">
        <v>12</v>
      </c>
      <c r="AC167" s="22" t="s">
        <v>66</v>
      </c>
      <c r="AD167" s="22" t="s">
        <v>51</v>
      </c>
      <c r="AE167" s="22" t="s">
        <v>3990</v>
      </c>
      <c r="AF167" s="22">
        <v>1</v>
      </c>
      <c r="AG167" s="22">
        <v>3</v>
      </c>
      <c r="AH167" s="37"/>
    </row>
    <row r="168" spans="1:34" x14ac:dyDescent="0.25">
      <c r="A168" s="22">
        <v>20976</v>
      </c>
      <c r="B168" s="22">
        <v>2015</v>
      </c>
      <c r="C168" s="22" t="s">
        <v>3995</v>
      </c>
      <c r="D168" s="22">
        <v>47170</v>
      </c>
      <c r="E168" s="22" t="s">
        <v>4035</v>
      </c>
      <c r="F168" s="22" t="s">
        <v>135</v>
      </c>
      <c r="G168" s="23">
        <v>347170000595</v>
      </c>
      <c r="H168" s="22" t="s">
        <v>286</v>
      </c>
      <c r="I168" s="22" t="s">
        <v>42</v>
      </c>
      <c r="J168" s="22" t="s">
        <v>135</v>
      </c>
      <c r="K168" s="23">
        <v>34717000059501</v>
      </c>
      <c r="L168" s="22" t="s">
        <v>45</v>
      </c>
      <c r="M168" s="22">
        <v>301</v>
      </c>
      <c r="N168" s="22" t="s">
        <v>3993</v>
      </c>
      <c r="O168" s="63"/>
      <c r="P168" s="64">
        <v>42108.3747337963</v>
      </c>
      <c r="Q168" s="63"/>
      <c r="R168" s="22" t="s">
        <v>5391</v>
      </c>
      <c r="S168" s="22" t="s">
        <v>3992</v>
      </c>
      <c r="T168" s="22">
        <v>-1</v>
      </c>
      <c r="U168" s="22">
        <v>1085176069</v>
      </c>
      <c r="V168" s="22" t="s">
        <v>3991</v>
      </c>
      <c r="W168" s="22" t="s">
        <v>3735</v>
      </c>
      <c r="X168" s="22" t="s">
        <v>227</v>
      </c>
      <c r="Y168" s="22" t="s">
        <v>2905</v>
      </c>
      <c r="Z168" s="22" t="s">
        <v>207</v>
      </c>
      <c r="AA168" s="22" t="s">
        <v>89</v>
      </c>
      <c r="AB168" s="22">
        <v>7</v>
      </c>
      <c r="AC168" s="22" t="s">
        <v>66</v>
      </c>
      <c r="AD168" s="22" t="s">
        <v>51</v>
      </c>
      <c r="AE168" s="22" t="s">
        <v>3990</v>
      </c>
      <c r="AF168" s="22">
        <v>1</v>
      </c>
      <c r="AG168" s="22">
        <v>3</v>
      </c>
      <c r="AH168" s="37"/>
    </row>
    <row r="169" spans="1:34" x14ac:dyDescent="0.25">
      <c r="A169" s="22">
        <v>21184</v>
      </c>
      <c r="B169" s="22">
        <v>2015</v>
      </c>
      <c r="C169" s="22" t="s">
        <v>3995</v>
      </c>
      <c r="D169" s="22">
        <v>47170</v>
      </c>
      <c r="E169" s="22" t="s">
        <v>4035</v>
      </c>
      <c r="F169" s="22" t="s">
        <v>135</v>
      </c>
      <c r="G169" s="23">
        <v>347170000595</v>
      </c>
      <c r="H169" s="22" t="s">
        <v>286</v>
      </c>
      <c r="I169" s="22" t="s">
        <v>42</v>
      </c>
      <c r="J169" s="22" t="s">
        <v>135</v>
      </c>
      <c r="K169" s="23">
        <v>34717000059501</v>
      </c>
      <c r="L169" s="22" t="s">
        <v>45</v>
      </c>
      <c r="M169" s="22">
        <v>501</v>
      </c>
      <c r="N169" s="22" t="s">
        <v>3993</v>
      </c>
      <c r="O169" s="63"/>
      <c r="P169" s="64">
        <v>42108.376446759263</v>
      </c>
      <c r="Q169" s="63"/>
      <c r="R169" s="22" t="s">
        <v>5394</v>
      </c>
      <c r="S169" s="22" t="s">
        <v>3992</v>
      </c>
      <c r="T169" s="22">
        <v>-1</v>
      </c>
      <c r="U169" s="22">
        <v>10850086</v>
      </c>
      <c r="V169" s="22" t="s">
        <v>3991</v>
      </c>
      <c r="W169" s="22" t="s">
        <v>358</v>
      </c>
      <c r="X169" s="63"/>
      <c r="Y169" s="22" t="s">
        <v>450</v>
      </c>
      <c r="Z169" s="22" t="s">
        <v>564</v>
      </c>
      <c r="AA169" s="22" t="s">
        <v>89</v>
      </c>
      <c r="AB169" s="22">
        <v>10</v>
      </c>
      <c r="AC169" s="22" t="s">
        <v>66</v>
      </c>
      <c r="AD169" s="22" t="s">
        <v>51</v>
      </c>
      <c r="AE169" s="22" t="s">
        <v>3990</v>
      </c>
      <c r="AF169" s="22">
        <v>3</v>
      </c>
      <c r="AG169" s="22">
        <v>5</v>
      </c>
      <c r="AH169" s="37"/>
    </row>
    <row r="170" spans="1:34" x14ac:dyDescent="0.25">
      <c r="A170" s="22">
        <v>21877</v>
      </c>
      <c r="B170" s="22">
        <v>2015</v>
      </c>
      <c r="C170" s="22" t="s">
        <v>3995</v>
      </c>
      <c r="D170" s="22">
        <v>47170</v>
      </c>
      <c r="E170" s="22" t="s">
        <v>4035</v>
      </c>
      <c r="F170" s="22" t="s">
        <v>135</v>
      </c>
      <c r="G170" s="23">
        <v>347170000595</v>
      </c>
      <c r="H170" s="22" t="s">
        <v>286</v>
      </c>
      <c r="I170" s="22" t="s">
        <v>42</v>
      </c>
      <c r="J170" s="22" t="s">
        <v>135</v>
      </c>
      <c r="K170" s="23">
        <v>34717000059501</v>
      </c>
      <c r="L170" s="22" t="s">
        <v>45</v>
      </c>
      <c r="M170" s="22">
        <v>401</v>
      </c>
      <c r="N170" s="22" t="s">
        <v>3993</v>
      </c>
      <c r="O170" s="63"/>
      <c r="P170" s="64">
        <v>42108.376921296294</v>
      </c>
      <c r="Q170" s="63"/>
      <c r="R170" s="22" t="s">
        <v>5400</v>
      </c>
      <c r="S170" s="22" t="s">
        <v>3992</v>
      </c>
      <c r="T170" s="22">
        <v>-1</v>
      </c>
      <c r="U170" s="22">
        <v>49148278</v>
      </c>
      <c r="V170" s="22" t="s">
        <v>3991</v>
      </c>
      <c r="W170" s="22" t="s">
        <v>2656</v>
      </c>
      <c r="X170" s="22" t="s">
        <v>228</v>
      </c>
      <c r="Y170" s="22" t="s">
        <v>5205</v>
      </c>
      <c r="Z170" s="63"/>
      <c r="AA170" s="22" t="s">
        <v>89</v>
      </c>
      <c r="AB170" s="22">
        <v>7</v>
      </c>
      <c r="AC170" s="22" t="s">
        <v>66</v>
      </c>
      <c r="AD170" s="22" t="s">
        <v>51</v>
      </c>
      <c r="AE170" s="22" t="s">
        <v>3990</v>
      </c>
      <c r="AF170" s="22">
        <v>2</v>
      </c>
      <c r="AG170" s="22">
        <v>4</v>
      </c>
      <c r="AH170" s="37"/>
    </row>
    <row r="171" spans="1:34" x14ac:dyDescent="0.25">
      <c r="A171" s="22">
        <v>23063</v>
      </c>
      <c r="B171" s="22">
        <v>2015</v>
      </c>
      <c r="C171" s="22" t="s">
        <v>3995</v>
      </c>
      <c r="D171" s="22">
        <v>47170</v>
      </c>
      <c r="E171" s="22" t="s">
        <v>4035</v>
      </c>
      <c r="F171" s="22" t="s">
        <v>135</v>
      </c>
      <c r="G171" s="23">
        <v>347170000595</v>
      </c>
      <c r="H171" s="22" t="s">
        <v>286</v>
      </c>
      <c r="I171" s="22" t="s">
        <v>42</v>
      </c>
      <c r="J171" s="22" t="s">
        <v>135</v>
      </c>
      <c r="K171" s="23">
        <v>34717000059501</v>
      </c>
      <c r="L171" s="22" t="s">
        <v>45</v>
      </c>
      <c r="M171" s="22">
        <v>501</v>
      </c>
      <c r="N171" s="22" t="s">
        <v>3993</v>
      </c>
      <c r="O171" s="63"/>
      <c r="P171" s="64">
        <v>42108.378703703704</v>
      </c>
      <c r="Q171" s="63"/>
      <c r="R171" s="22" t="s">
        <v>5418</v>
      </c>
      <c r="S171" s="22" t="s">
        <v>3992</v>
      </c>
      <c r="T171" s="22">
        <v>-1</v>
      </c>
      <c r="U171" s="22" t="s">
        <v>5419</v>
      </c>
      <c r="V171" s="22" t="s">
        <v>4008</v>
      </c>
      <c r="W171" s="22" t="s">
        <v>270</v>
      </c>
      <c r="X171" s="22" t="s">
        <v>832</v>
      </c>
      <c r="Y171" s="22" t="s">
        <v>440</v>
      </c>
      <c r="Z171" s="22" t="s">
        <v>1486</v>
      </c>
      <c r="AA171" s="22" t="s">
        <v>89</v>
      </c>
      <c r="AB171" s="22">
        <v>7</v>
      </c>
      <c r="AC171" s="22" t="s">
        <v>66</v>
      </c>
      <c r="AD171" s="22" t="s">
        <v>51</v>
      </c>
      <c r="AE171" s="22" t="s">
        <v>3990</v>
      </c>
      <c r="AF171" s="22">
        <v>3</v>
      </c>
      <c r="AG171" s="22">
        <v>5</v>
      </c>
      <c r="AH171" s="37"/>
    </row>
    <row r="172" spans="1:34" x14ac:dyDescent="0.25">
      <c r="A172" s="22">
        <v>23403</v>
      </c>
      <c r="B172" s="22">
        <v>2015</v>
      </c>
      <c r="C172" s="22" t="s">
        <v>3995</v>
      </c>
      <c r="D172" s="22">
        <v>47170</v>
      </c>
      <c r="E172" s="22" t="s">
        <v>4035</v>
      </c>
      <c r="F172" s="22" t="s">
        <v>135</v>
      </c>
      <c r="G172" s="23">
        <v>347170000595</v>
      </c>
      <c r="H172" s="22" t="s">
        <v>286</v>
      </c>
      <c r="I172" s="22" t="s">
        <v>42</v>
      </c>
      <c r="J172" s="22" t="s">
        <v>135</v>
      </c>
      <c r="K172" s="23">
        <v>34717000059501</v>
      </c>
      <c r="L172" s="22" t="s">
        <v>45</v>
      </c>
      <c r="M172" s="22">
        <v>501</v>
      </c>
      <c r="N172" s="22" t="s">
        <v>3993</v>
      </c>
      <c r="O172" s="63"/>
      <c r="P172" s="64">
        <v>42108.382222222222</v>
      </c>
      <c r="Q172" s="63"/>
      <c r="R172" s="22" t="s">
        <v>5423</v>
      </c>
      <c r="S172" s="22" t="s">
        <v>3992</v>
      </c>
      <c r="T172" s="22">
        <v>-1</v>
      </c>
      <c r="U172" s="22">
        <v>40379415</v>
      </c>
      <c r="V172" s="22" t="s">
        <v>3991</v>
      </c>
      <c r="W172" s="22" t="s">
        <v>270</v>
      </c>
      <c r="X172" s="22" t="s">
        <v>1324</v>
      </c>
      <c r="Y172" s="22" t="s">
        <v>215</v>
      </c>
      <c r="Z172" s="22" t="s">
        <v>554</v>
      </c>
      <c r="AA172" s="22" t="s">
        <v>53</v>
      </c>
      <c r="AB172" s="22">
        <v>10</v>
      </c>
      <c r="AC172" s="22" t="s">
        <v>66</v>
      </c>
      <c r="AD172" s="22" t="s">
        <v>51</v>
      </c>
      <c r="AE172" s="22" t="s">
        <v>3990</v>
      </c>
      <c r="AF172" s="22">
        <v>3</v>
      </c>
      <c r="AG172" s="22">
        <v>5</v>
      </c>
      <c r="AH172" s="37"/>
    </row>
    <row r="173" spans="1:34" x14ac:dyDescent="0.25">
      <c r="A173" s="22">
        <v>23449</v>
      </c>
      <c r="B173" s="22">
        <v>2015</v>
      </c>
      <c r="C173" s="22" t="s">
        <v>3995</v>
      </c>
      <c r="D173" s="22">
        <v>47170</v>
      </c>
      <c r="E173" s="22" t="s">
        <v>4035</v>
      </c>
      <c r="F173" s="22" t="s">
        <v>135</v>
      </c>
      <c r="G173" s="23">
        <v>347170000595</v>
      </c>
      <c r="H173" s="22" t="s">
        <v>286</v>
      </c>
      <c r="I173" s="22" t="s">
        <v>42</v>
      </c>
      <c r="J173" s="22" t="s">
        <v>135</v>
      </c>
      <c r="K173" s="23">
        <v>34717000059501</v>
      </c>
      <c r="L173" s="22" t="s">
        <v>45</v>
      </c>
      <c r="M173" s="22">
        <v>401</v>
      </c>
      <c r="N173" s="22" t="s">
        <v>3993</v>
      </c>
      <c r="O173" s="63"/>
      <c r="P173" s="64">
        <v>42108.386805555558</v>
      </c>
      <c r="Q173" s="63"/>
      <c r="R173" s="22" t="s">
        <v>5425</v>
      </c>
      <c r="S173" s="22" t="s">
        <v>3992</v>
      </c>
      <c r="T173" s="22">
        <v>-1</v>
      </c>
      <c r="U173" s="22">
        <v>40148525</v>
      </c>
      <c r="V173" s="22" t="s">
        <v>3991</v>
      </c>
      <c r="W173" s="22" t="s">
        <v>270</v>
      </c>
      <c r="X173" s="22" t="s">
        <v>1134</v>
      </c>
      <c r="Y173" s="22" t="s">
        <v>3461</v>
      </c>
      <c r="Z173" s="22" t="s">
        <v>507</v>
      </c>
      <c r="AA173" s="22" t="s">
        <v>53</v>
      </c>
      <c r="AB173" s="22">
        <v>8</v>
      </c>
      <c r="AC173" s="22" t="s">
        <v>66</v>
      </c>
      <c r="AD173" s="22" t="s">
        <v>51</v>
      </c>
      <c r="AE173" s="22" t="s">
        <v>3990</v>
      </c>
      <c r="AF173" s="22">
        <v>2</v>
      </c>
      <c r="AG173" s="22">
        <v>4</v>
      </c>
      <c r="AH173" s="37"/>
    </row>
    <row r="174" spans="1:34" x14ac:dyDescent="0.25">
      <c r="A174" s="22">
        <v>23534</v>
      </c>
      <c r="B174" s="22">
        <v>2015</v>
      </c>
      <c r="C174" s="22" t="s">
        <v>3995</v>
      </c>
      <c r="D174" s="22">
        <v>47170</v>
      </c>
      <c r="E174" s="22" t="s">
        <v>4035</v>
      </c>
      <c r="F174" s="22" t="s">
        <v>135</v>
      </c>
      <c r="G174" s="23">
        <v>347170000595</v>
      </c>
      <c r="H174" s="22" t="s">
        <v>286</v>
      </c>
      <c r="I174" s="22" t="s">
        <v>42</v>
      </c>
      <c r="J174" s="22" t="s">
        <v>135</v>
      </c>
      <c r="K174" s="23">
        <v>34717000059501</v>
      </c>
      <c r="L174" s="22" t="s">
        <v>45</v>
      </c>
      <c r="M174" s="22">
        <v>103</v>
      </c>
      <c r="N174" s="22" t="s">
        <v>3993</v>
      </c>
      <c r="O174" s="63"/>
      <c r="P174" s="64">
        <v>42216.667627314811</v>
      </c>
      <c r="Q174" s="63"/>
      <c r="R174" s="22" t="s">
        <v>5426</v>
      </c>
      <c r="S174" s="22" t="s">
        <v>3992</v>
      </c>
      <c r="T174" s="22">
        <v>-1</v>
      </c>
      <c r="U174" s="22">
        <v>1079657968</v>
      </c>
      <c r="V174" s="22" t="s">
        <v>3991</v>
      </c>
      <c r="W174" s="22" t="s">
        <v>270</v>
      </c>
      <c r="X174" s="22" t="s">
        <v>841</v>
      </c>
      <c r="Y174" s="22" t="s">
        <v>1210</v>
      </c>
      <c r="Z174" s="22" t="s">
        <v>276</v>
      </c>
      <c r="AA174" s="22" t="s">
        <v>53</v>
      </c>
      <c r="AB174" s="22">
        <v>5</v>
      </c>
      <c r="AC174" s="22" t="s">
        <v>64</v>
      </c>
      <c r="AD174" s="22" t="s">
        <v>65</v>
      </c>
      <c r="AE174" s="63"/>
      <c r="AF174" s="22">
        <v>2</v>
      </c>
      <c r="AG174" s="22">
        <v>1</v>
      </c>
      <c r="AH174" s="37"/>
    </row>
    <row r="175" spans="1:34" x14ac:dyDescent="0.25">
      <c r="A175" s="22">
        <v>24180</v>
      </c>
      <c r="B175" s="22">
        <v>2015</v>
      </c>
      <c r="C175" s="22" t="s">
        <v>3995</v>
      </c>
      <c r="D175" s="22">
        <v>47170</v>
      </c>
      <c r="E175" s="22" t="s">
        <v>4035</v>
      </c>
      <c r="F175" s="22" t="s">
        <v>135</v>
      </c>
      <c r="G175" s="23">
        <v>347170000595</v>
      </c>
      <c r="H175" s="22" t="s">
        <v>286</v>
      </c>
      <c r="I175" s="22" t="s">
        <v>42</v>
      </c>
      <c r="J175" s="22" t="s">
        <v>135</v>
      </c>
      <c r="K175" s="23">
        <v>34717000059501</v>
      </c>
      <c r="L175" s="22" t="s">
        <v>45</v>
      </c>
      <c r="M175" s="22">
        <v>301</v>
      </c>
      <c r="N175" s="22" t="s">
        <v>3993</v>
      </c>
      <c r="O175" s="63"/>
      <c r="P175" s="64">
        <v>42108.391041666669</v>
      </c>
      <c r="Q175" s="63"/>
      <c r="R175" s="22" t="s">
        <v>5432</v>
      </c>
      <c r="S175" s="22" t="s">
        <v>3992</v>
      </c>
      <c r="T175" s="22">
        <v>-1</v>
      </c>
      <c r="U175" s="22" t="s">
        <v>5433</v>
      </c>
      <c r="V175" s="22" t="s">
        <v>4008</v>
      </c>
      <c r="W175" s="22" t="s">
        <v>270</v>
      </c>
      <c r="X175" s="22" t="s">
        <v>783</v>
      </c>
      <c r="Y175" s="22" t="s">
        <v>1902</v>
      </c>
      <c r="Z175" s="22" t="s">
        <v>5434</v>
      </c>
      <c r="AA175" s="22" t="s">
        <v>53</v>
      </c>
      <c r="AB175" s="22">
        <v>7</v>
      </c>
      <c r="AC175" s="22" t="s">
        <v>66</v>
      </c>
      <c r="AD175" s="22" t="s">
        <v>51</v>
      </c>
      <c r="AE175" s="22" t="s">
        <v>3990</v>
      </c>
      <c r="AF175" s="22">
        <v>1</v>
      </c>
      <c r="AG175" s="22">
        <v>3</v>
      </c>
      <c r="AH175" s="37"/>
    </row>
    <row r="176" spans="1:34" x14ac:dyDescent="0.25">
      <c r="A176" s="22">
        <v>24376</v>
      </c>
      <c r="B176" s="22">
        <v>2015</v>
      </c>
      <c r="C176" s="22" t="s">
        <v>3995</v>
      </c>
      <c r="D176" s="22">
        <v>47170</v>
      </c>
      <c r="E176" s="22" t="s">
        <v>4035</v>
      </c>
      <c r="F176" s="22" t="s">
        <v>135</v>
      </c>
      <c r="G176" s="23">
        <v>347170000595</v>
      </c>
      <c r="H176" s="22" t="s">
        <v>286</v>
      </c>
      <c r="I176" s="22" t="s">
        <v>42</v>
      </c>
      <c r="J176" s="22" t="s">
        <v>135</v>
      </c>
      <c r="K176" s="23">
        <v>34717000059501</v>
      </c>
      <c r="L176" s="22" t="s">
        <v>45</v>
      </c>
      <c r="M176" s="22">
        <v>501</v>
      </c>
      <c r="N176" s="22" t="s">
        <v>3993</v>
      </c>
      <c r="O176" s="63"/>
      <c r="P176" s="64">
        <v>42108.392627314817</v>
      </c>
      <c r="Q176" s="63"/>
      <c r="R176" s="22" t="s">
        <v>5436</v>
      </c>
      <c r="S176" s="22" t="s">
        <v>3992</v>
      </c>
      <c r="T176" s="22">
        <v>-1</v>
      </c>
      <c r="U176" s="22">
        <v>107965461</v>
      </c>
      <c r="V176" s="22" t="s">
        <v>3991</v>
      </c>
      <c r="W176" s="22" t="s">
        <v>270</v>
      </c>
      <c r="X176" s="63"/>
      <c r="Y176" s="22" t="s">
        <v>299</v>
      </c>
      <c r="Z176" s="22" t="s">
        <v>564</v>
      </c>
      <c r="AA176" s="22" t="s">
        <v>89</v>
      </c>
      <c r="AB176" s="22">
        <v>11</v>
      </c>
      <c r="AC176" s="22" t="s">
        <v>66</v>
      </c>
      <c r="AD176" s="22" t="s">
        <v>51</v>
      </c>
      <c r="AE176" s="22" t="s">
        <v>3990</v>
      </c>
      <c r="AF176" s="22">
        <v>3</v>
      </c>
      <c r="AG176" s="22">
        <v>5</v>
      </c>
      <c r="AH176" s="37"/>
    </row>
    <row r="177" spans="1:34" x14ac:dyDescent="0.25">
      <c r="A177" s="22">
        <v>26434</v>
      </c>
      <c r="B177" s="22">
        <v>2015</v>
      </c>
      <c r="C177" s="22" t="s">
        <v>3995</v>
      </c>
      <c r="D177" s="22">
        <v>47170</v>
      </c>
      <c r="E177" s="22" t="s">
        <v>4035</v>
      </c>
      <c r="F177" s="22" t="s">
        <v>135</v>
      </c>
      <c r="G177" s="23">
        <v>347170000595</v>
      </c>
      <c r="H177" s="22" t="s">
        <v>286</v>
      </c>
      <c r="I177" s="22" t="s">
        <v>42</v>
      </c>
      <c r="J177" s="22" t="s">
        <v>135</v>
      </c>
      <c r="K177" s="23">
        <v>34717000059501</v>
      </c>
      <c r="L177" s="22" t="s">
        <v>45</v>
      </c>
      <c r="M177" s="22">
        <v>501</v>
      </c>
      <c r="N177" s="22" t="s">
        <v>3993</v>
      </c>
      <c r="O177" s="63"/>
      <c r="P177" s="64">
        <v>42108.397037037037</v>
      </c>
      <c r="Q177" s="63"/>
      <c r="R177" s="22" t="s">
        <v>5471</v>
      </c>
      <c r="S177" s="22" t="s">
        <v>3992</v>
      </c>
      <c r="T177" s="22">
        <v>-1</v>
      </c>
      <c r="U177" s="22">
        <v>1079654379</v>
      </c>
      <c r="V177" s="22" t="s">
        <v>3991</v>
      </c>
      <c r="W177" s="22" t="s">
        <v>645</v>
      </c>
      <c r="X177" s="22" t="s">
        <v>2701</v>
      </c>
      <c r="Y177" s="22" t="s">
        <v>5472</v>
      </c>
      <c r="Z177" s="22" t="s">
        <v>1112</v>
      </c>
      <c r="AA177" s="22" t="s">
        <v>89</v>
      </c>
      <c r="AB177" s="22">
        <v>10</v>
      </c>
      <c r="AC177" s="22" t="s">
        <v>66</v>
      </c>
      <c r="AD177" s="22" t="s">
        <v>51</v>
      </c>
      <c r="AE177" s="22" t="s">
        <v>3990</v>
      </c>
      <c r="AF177" s="22">
        <v>3</v>
      </c>
      <c r="AG177" s="22">
        <v>5</v>
      </c>
      <c r="AH177" s="37"/>
    </row>
    <row r="178" spans="1:34" x14ac:dyDescent="0.25">
      <c r="A178" s="22">
        <v>27614</v>
      </c>
      <c r="B178" s="22">
        <v>2015</v>
      </c>
      <c r="C178" s="22" t="s">
        <v>3995</v>
      </c>
      <c r="D178" s="22">
        <v>47170</v>
      </c>
      <c r="E178" s="22" t="s">
        <v>4035</v>
      </c>
      <c r="F178" s="22" t="s">
        <v>135</v>
      </c>
      <c r="G178" s="23">
        <v>347170000595</v>
      </c>
      <c r="H178" s="22" t="s">
        <v>286</v>
      </c>
      <c r="I178" s="22" t="s">
        <v>42</v>
      </c>
      <c r="J178" s="22" t="s">
        <v>135</v>
      </c>
      <c r="K178" s="23">
        <v>34717000059501</v>
      </c>
      <c r="L178" s="22" t="s">
        <v>45</v>
      </c>
      <c r="M178" s="22">
        <v>302</v>
      </c>
      <c r="N178" s="22" t="s">
        <v>3993</v>
      </c>
      <c r="O178" s="63"/>
      <c r="P178" s="64">
        <v>42216.682199074072</v>
      </c>
      <c r="Q178" s="63"/>
      <c r="R178" s="22" t="s">
        <v>5486</v>
      </c>
      <c r="S178" s="22" t="s">
        <v>3992</v>
      </c>
      <c r="T178" s="22">
        <v>-1</v>
      </c>
      <c r="U178" s="22">
        <v>1085008406</v>
      </c>
      <c r="V178" s="22" t="s">
        <v>4015</v>
      </c>
      <c r="W178" s="22" t="s">
        <v>1036</v>
      </c>
      <c r="X178" s="22" t="s">
        <v>573</v>
      </c>
      <c r="Y178" s="22" t="s">
        <v>293</v>
      </c>
      <c r="Z178" s="22" t="s">
        <v>164</v>
      </c>
      <c r="AA178" s="22" t="s">
        <v>53</v>
      </c>
      <c r="AB178" s="22">
        <v>9</v>
      </c>
      <c r="AC178" s="22" t="s">
        <v>64</v>
      </c>
      <c r="AD178" s="22" t="s">
        <v>65</v>
      </c>
      <c r="AE178" s="22" t="s">
        <v>3990</v>
      </c>
      <c r="AF178" s="22">
        <v>1</v>
      </c>
      <c r="AG178" s="22">
        <v>3</v>
      </c>
      <c r="AH178" s="37"/>
    </row>
    <row r="179" spans="1:34" x14ac:dyDescent="0.25">
      <c r="A179" s="22">
        <v>30426</v>
      </c>
      <c r="B179" s="22">
        <v>2015</v>
      </c>
      <c r="C179" s="22" t="s">
        <v>3995</v>
      </c>
      <c r="D179" s="22">
        <v>47170</v>
      </c>
      <c r="E179" s="22" t="s">
        <v>4035</v>
      </c>
      <c r="F179" s="22" t="s">
        <v>135</v>
      </c>
      <c r="G179" s="23">
        <v>347170000595</v>
      </c>
      <c r="H179" s="22" t="s">
        <v>286</v>
      </c>
      <c r="I179" s="22" t="s">
        <v>42</v>
      </c>
      <c r="J179" s="22" t="s">
        <v>135</v>
      </c>
      <c r="K179" s="23">
        <v>34717000059501</v>
      </c>
      <c r="L179" s="22" t="s">
        <v>45</v>
      </c>
      <c r="M179" s="22">
        <v>301</v>
      </c>
      <c r="N179" s="22" t="s">
        <v>3993</v>
      </c>
      <c r="O179" s="63"/>
      <c r="P179" s="64">
        <v>42108.406840277778</v>
      </c>
      <c r="Q179" s="63"/>
      <c r="R179" s="22" t="s">
        <v>5518</v>
      </c>
      <c r="S179" s="22" t="s">
        <v>3992</v>
      </c>
      <c r="T179" s="22">
        <v>-1</v>
      </c>
      <c r="U179" s="22">
        <v>1085009059</v>
      </c>
      <c r="V179" s="22" t="s">
        <v>3991</v>
      </c>
      <c r="W179" s="22" t="s">
        <v>443</v>
      </c>
      <c r="X179" s="22" t="s">
        <v>444</v>
      </c>
      <c r="Y179" s="22" t="s">
        <v>417</v>
      </c>
      <c r="Z179" s="22" t="s">
        <v>5519</v>
      </c>
      <c r="AA179" s="22" t="s">
        <v>53</v>
      </c>
      <c r="AB179" s="22">
        <v>6</v>
      </c>
      <c r="AC179" s="22" t="s">
        <v>66</v>
      </c>
      <c r="AD179" s="22" t="s">
        <v>51</v>
      </c>
      <c r="AE179" s="22" t="s">
        <v>3990</v>
      </c>
      <c r="AF179" s="22">
        <v>1</v>
      </c>
      <c r="AG179" s="22">
        <v>3</v>
      </c>
      <c r="AH179" s="37"/>
    </row>
    <row r="180" spans="1:34" x14ac:dyDescent="0.25">
      <c r="A180" s="22">
        <v>30691</v>
      </c>
      <c r="B180" s="22">
        <v>2015</v>
      </c>
      <c r="C180" s="22" t="s">
        <v>3995</v>
      </c>
      <c r="D180" s="22">
        <v>47170</v>
      </c>
      <c r="E180" s="22" t="s">
        <v>4035</v>
      </c>
      <c r="F180" s="22" t="s">
        <v>135</v>
      </c>
      <c r="G180" s="23">
        <v>347170000595</v>
      </c>
      <c r="H180" s="22" t="s">
        <v>286</v>
      </c>
      <c r="I180" s="22" t="s">
        <v>42</v>
      </c>
      <c r="J180" s="22" t="s">
        <v>135</v>
      </c>
      <c r="K180" s="23">
        <v>34717000059501</v>
      </c>
      <c r="L180" s="22" t="s">
        <v>45</v>
      </c>
      <c r="M180" s="22">
        <v>301</v>
      </c>
      <c r="N180" s="22" t="s">
        <v>3993</v>
      </c>
      <c r="O180" s="63"/>
      <c r="P180" s="64">
        <v>42108.425243055557</v>
      </c>
      <c r="Q180" s="63"/>
      <c r="R180" s="22" t="s">
        <v>5521</v>
      </c>
      <c r="S180" s="22" t="s">
        <v>3992</v>
      </c>
      <c r="T180" s="22">
        <v>-1</v>
      </c>
      <c r="U180" s="22" t="s">
        <v>5522</v>
      </c>
      <c r="V180" s="22" t="s">
        <v>4008</v>
      </c>
      <c r="W180" s="22" t="s">
        <v>443</v>
      </c>
      <c r="X180" s="22" t="s">
        <v>620</v>
      </c>
      <c r="Y180" s="22" t="s">
        <v>1452</v>
      </c>
      <c r="Z180" s="22" t="s">
        <v>207</v>
      </c>
      <c r="AA180" s="22" t="s">
        <v>89</v>
      </c>
      <c r="AB180" s="22">
        <v>8</v>
      </c>
      <c r="AC180" s="22" t="s">
        <v>66</v>
      </c>
      <c r="AD180" s="22" t="s">
        <v>51</v>
      </c>
      <c r="AE180" s="22" t="s">
        <v>3990</v>
      </c>
      <c r="AF180" s="22">
        <v>1</v>
      </c>
      <c r="AG180" s="22">
        <v>3</v>
      </c>
      <c r="AH180" s="37"/>
    </row>
    <row r="181" spans="1:34" x14ac:dyDescent="0.25">
      <c r="A181" s="22">
        <v>45944</v>
      </c>
      <c r="B181" s="22">
        <v>2015</v>
      </c>
      <c r="C181" s="22" t="s">
        <v>3995</v>
      </c>
      <c r="D181" s="22">
        <v>47170</v>
      </c>
      <c r="E181" s="22" t="s">
        <v>4035</v>
      </c>
      <c r="F181" s="22" t="s">
        <v>135</v>
      </c>
      <c r="G181" s="23">
        <v>347170000595</v>
      </c>
      <c r="H181" s="22" t="s">
        <v>286</v>
      </c>
      <c r="I181" s="22" t="s">
        <v>42</v>
      </c>
      <c r="J181" s="22" t="s">
        <v>135</v>
      </c>
      <c r="K181" s="23">
        <v>34717000059501</v>
      </c>
      <c r="L181" s="22" t="s">
        <v>45</v>
      </c>
      <c r="M181" s="22" t="s">
        <v>142</v>
      </c>
      <c r="N181" s="22" t="s">
        <v>3993</v>
      </c>
      <c r="O181" s="63"/>
      <c r="P181" s="64">
        <v>42227.889293981483</v>
      </c>
      <c r="Q181" s="63"/>
      <c r="R181" s="22" t="s">
        <v>5651</v>
      </c>
      <c r="S181" s="22" t="s">
        <v>3992</v>
      </c>
      <c r="T181" s="22">
        <v>-1</v>
      </c>
      <c r="U181" s="22">
        <v>1004092142</v>
      </c>
      <c r="V181" s="22" t="s">
        <v>3991</v>
      </c>
      <c r="W181" s="22" t="s">
        <v>137</v>
      </c>
      <c r="X181" s="22" t="s">
        <v>138</v>
      </c>
      <c r="Y181" s="22" t="s">
        <v>139</v>
      </c>
      <c r="Z181" s="22" t="s">
        <v>140</v>
      </c>
      <c r="AA181" s="22" t="s">
        <v>53</v>
      </c>
      <c r="AB181" s="22">
        <v>11</v>
      </c>
      <c r="AC181" s="22" t="s">
        <v>66</v>
      </c>
      <c r="AD181" s="22" t="s">
        <v>65</v>
      </c>
      <c r="AE181" s="22" t="s">
        <v>3990</v>
      </c>
      <c r="AF181" s="22">
        <v>3</v>
      </c>
      <c r="AG181" s="22">
        <v>5</v>
      </c>
      <c r="AH181" s="37"/>
    </row>
    <row r="182" spans="1:34" x14ac:dyDescent="0.25">
      <c r="A182" s="22">
        <v>54108</v>
      </c>
      <c r="B182" s="22">
        <v>2015</v>
      </c>
      <c r="C182" s="22" t="s">
        <v>3995</v>
      </c>
      <c r="D182" s="22">
        <v>47170</v>
      </c>
      <c r="E182" s="22" t="s">
        <v>4035</v>
      </c>
      <c r="F182" s="22" t="s">
        <v>135</v>
      </c>
      <c r="G182" s="23">
        <v>347170000595</v>
      </c>
      <c r="H182" s="22" t="s">
        <v>286</v>
      </c>
      <c r="I182" s="22" t="s">
        <v>42</v>
      </c>
      <c r="J182" s="22" t="s">
        <v>135</v>
      </c>
      <c r="K182" s="23">
        <v>34717000059501</v>
      </c>
      <c r="L182" s="22" t="s">
        <v>45</v>
      </c>
      <c r="M182" s="22">
        <v>401</v>
      </c>
      <c r="N182" s="22" t="s">
        <v>3993</v>
      </c>
      <c r="O182" s="63"/>
      <c r="P182" s="64">
        <v>42216.688090277778</v>
      </c>
      <c r="Q182" s="63"/>
      <c r="R182" s="22" t="s">
        <v>5738</v>
      </c>
      <c r="S182" s="22" t="s">
        <v>3992</v>
      </c>
      <c r="T182" s="22">
        <v>-1</v>
      </c>
      <c r="U182" s="22">
        <v>1085008484</v>
      </c>
      <c r="V182" s="22" t="s">
        <v>4015</v>
      </c>
      <c r="W182" s="22" t="s">
        <v>1111</v>
      </c>
      <c r="X182" s="22" t="s">
        <v>3246</v>
      </c>
      <c r="Y182" s="22" t="s">
        <v>1828</v>
      </c>
      <c r="Z182" s="22" t="s">
        <v>488</v>
      </c>
      <c r="AA182" s="22" t="s">
        <v>89</v>
      </c>
      <c r="AB182" s="22">
        <v>8</v>
      </c>
      <c r="AC182" s="22" t="s">
        <v>64</v>
      </c>
      <c r="AD182" s="22" t="s">
        <v>65</v>
      </c>
      <c r="AE182" s="22" t="s">
        <v>3990</v>
      </c>
      <c r="AF182" s="22">
        <v>2</v>
      </c>
      <c r="AG182" s="22">
        <v>4</v>
      </c>
      <c r="AH182" s="37"/>
    </row>
    <row r="183" spans="1:34" x14ac:dyDescent="0.25">
      <c r="A183" s="22">
        <v>54819</v>
      </c>
      <c r="B183" s="22">
        <v>2015</v>
      </c>
      <c r="C183" s="22" t="s">
        <v>3995</v>
      </c>
      <c r="D183" s="22">
        <v>47170</v>
      </c>
      <c r="E183" s="22" t="s">
        <v>4035</v>
      </c>
      <c r="F183" s="22" t="s">
        <v>135</v>
      </c>
      <c r="G183" s="23">
        <v>347170000595</v>
      </c>
      <c r="H183" s="22" t="s">
        <v>286</v>
      </c>
      <c r="I183" s="22" t="s">
        <v>42</v>
      </c>
      <c r="J183" s="22" t="s">
        <v>135</v>
      </c>
      <c r="K183" s="23">
        <v>34717000059501</v>
      </c>
      <c r="L183" s="22" t="s">
        <v>45</v>
      </c>
      <c r="M183" s="22" t="s">
        <v>2330</v>
      </c>
      <c r="N183" s="22" t="s">
        <v>3993</v>
      </c>
      <c r="O183" s="63"/>
      <c r="P183" s="64">
        <v>42216.691990740743</v>
      </c>
      <c r="Q183" s="63"/>
      <c r="R183" s="22" t="s">
        <v>4727</v>
      </c>
      <c r="S183" s="22" t="s">
        <v>3992</v>
      </c>
      <c r="T183" s="22">
        <v>-1</v>
      </c>
      <c r="U183" s="22">
        <v>1079655655</v>
      </c>
      <c r="V183" s="22" t="s">
        <v>4015</v>
      </c>
      <c r="W183" s="22" t="s">
        <v>2407</v>
      </c>
      <c r="X183" s="22" t="s">
        <v>1888</v>
      </c>
      <c r="Y183" s="22" t="s">
        <v>4725</v>
      </c>
      <c r="Z183" s="22" t="s">
        <v>711</v>
      </c>
      <c r="AA183" s="22" t="s">
        <v>89</v>
      </c>
      <c r="AB183" s="22">
        <v>8</v>
      </c>
      <c r="AC183" s="22" t="s">
        <v>64</v>
      </c>
      <c r="AD183" s="22" t="s">
        <v>65</v>
      </c>
      <c r="AE183" s="22" t="s">
        <v>3990</v>
      </c>
      <c r="AF183" s="22">
        <v>1</v>
      </c>
      <c r="AG183" s="22">
        <v>4</v>
      </c>
      <c r="AH183" s="37"/>
    </row>
    <row r="184" spans="1:34" x14ac:dyDescent="0.25">
      <c r="A184" s="22">
        <v>54890</v>
      </c>
      <c r="B184" s="22">
        <v>2015</v>
      </c>
      <c r="C184" s="22" t="s">
        <v>3995</v>
      </c>
      <c r="D184" s="22">
        <v>47170</v>
      </c>
      <c r="E184" s="22" t="s">
        <v>4035</v>
      </c>
      <c r="F184" s="22" t="s">
        <v>135</v>
      </c>
      <c r="G184" s="23">
        <v>347170000595</v>
      </c>
      <c r="H184" s="22" t="s">
        <v>286</v>
      </c>
      <c r="I184" s="22" t="s">
        <v>42</v>
      </c>
      <c r="J184" s="22" t="s">
        <v>135</v>
      </c>
      <c r="K184" s="23">
        <v>34717000059501</v>
      </c>
      <c r="L184" s="22" t="s">
        <v>45</v>
      </c>
      <c r="M184" s="22" t="s">
        <v>142</v>
      </c>
      <c r="N184" s="22" t="s">
        <v>3993</v>
      </c>
      <c r="O184" s="63"/>
      <c r="P184" s="64">
        <v>42234.582962962966</v>
      </c>
      <c r="Q184" s="63"/>
      <c r="R184" s="22" t="s">
        <v>5741</v>
      </c>
      <c r="S184" s="22" t="s">
        <v>3992</v>
      </c>
      <c r="T184" s="22">
        <v>-1</v>
      </c>
      <c r="U184" s="22">
        <v>32166557</v>
      </c>
      <c r="V184" s="22" t="s">
        <v>3991</v>
      </c>
      <c r="W184" s="22" t="s">
        <v>2407</v>
      </c>
      <c r="X184" s="22" t="s">
        <v>92</v>
      </c>
      <c r="Y184" s="22" t="s">
        <v>2352</v>
      </c>
      <c r="Z184" s="22" t="s">
        <v>59</v>
      </c>
      <c r="AA184" s="22" t="s">
        <v>53</v>
      </c>
      <c r="AB184" s="22">
        <v>15</v>
      </c>
      <c r="AC184" s="22" t="s">
        <v>66</v>
      </c>
      <c r="AD184" s="22" t="s">
        <v>65</v>
      </c>
      <c r="AE184" s="22" t="s">
        <v>3990</v>
      </c>
      <c r="AF184" s="22">
        <v>3</v>
      </c>
      <c r="AG184" s="22">
        <v>5</v>
      </c>
      <c r="AH184" s="37"/>
    </row>
    <row r="185" spans="1:34" x14ac:dyDescent="0.25">
      <c r="A185" s="22">
        <v>61055</v>
      </c>
      <c r="B185" s="22">
        <v>2015</v>
      </c>
      <c r="C185" s="22" t="s">
        <v>3995</v>
      </c>
      <c r="D185" s="22">
        <v>47170</v>
      </c>
      <c r="E185" s="22" t="s">
        <v>4035</v>
      </c>
      <c r="F185" s="22" t="s">
        <v>135</v>
      </c>
      <c r="G185" s="23">
        <v>347170000595</v>
      </c>
      <c r="H185" s="22" t="s">
        <v>286</v>
      </c>
      <c r="I185" s="22" t="s">
        <v>42</v>
      </c>
      <c r="J185" s="22" t="s">
        <v>135</v>
      </c>
      <c r="K185" s="23">
        <v>34717000059501</v>
      </c>
      <c r="L185" s="22" t="s">
        <v>45</v>
      </c>
      <c r="M185" s="22">
        <v>1</v>
      </c>
      <c r="N185" s="22" t="s">
        <v>3993</v>
      </c>
      <c r="O185" s="63"/>
      <c r="P185" s="64">
        <v>42234.468356481484</v>
      </c>
      <c r="Q185" s="63"/>
      <c r="R185" s="22" t="s">
        <v>5781</v>
      </c>
      <c r="S185" s="22" t="s">
        <v>3992</v>
      </c>
      <c r="T185" s="22">
        <v>-1</v>
      </c>
      <c r="U185" s="22">
        <v>1081762703</v>
      </c>
      <c r="V185" s="22" t="s">
        <v>3991</v>
      </c>
      <c r="W185" s="22" t="s">
        <v>398</v>
      </c>
      <c r="X185" s="22" t="s">
        <v>398</v>
      </c>
      <c r="Y185" s="22" t="s">
        <v>2837</v>
      </c>
      <c r="Z185" s="22" t="s">
        <v>246</v>
      </c>
      <c r="AA185" s="22" t="s">
        <v>53</v>
      </c>
      <c r="AB185" s="22">
        <v>6</v>
      </c>
      <c r="AC185" s="22" t="s">
        <v>66</v>
      </c>
      <c r="AD185" s="22" t="s">
        <v>51</v>
      </c>
      <c r="AE185" s="22" t="s">
        <v>3990</v>
      </c>
      <c r="AF185" s="22">
        <v>2</v>
      </c>
      <c r="AG185" s="22">
        <v>1</v>
      </c>
      <c r="AH185" s="37"/>
    </row>
    <row r="186" spans="1:34" x14ac:dyDescent="0.25">
      <c r="A186" s="22">
        <v>62310</v>
      </c>
      <c r="B186" s="22">
        <v>2015</v>
      </c>
      <c r="C186" s="22" t="s">
        <v>3995</v>
      </c>
      <c r="D186" s="22">
        <v>47170</v>
      </c>
      <c r="E186" s="22" t="s">
        <v>4035</v>
      </c>
      <c r="F186" s="22" t="s">
        <v>135</v>
      </c>
      <c r="G186" s="23">
        <v>347170000595</v>
      </c>
      <c r="H186" s="22" t="s">
        <v>286</v>
      </c>
      <c r="I186" s="22" t="s">
        <v>42</v>
      </c>
      <c r="J186" s="22" t="s">
        <v>135</v>
      </c>
      <c r="K186" s="23">
        <v>34717000059501</v>
      </c>
      <c r="L186" s="22" t="s">
        <v>45</v>
      </c>
      <c r="M186" s="22" t="s">
        <v>2021</v>
      </c>
      <c r="N186" s="22" t="s">
        <v>3993</v>
      </c>
      <c r="O186" s="63"/>
      <c r="P186" s="64">
        <v>42235.613217592596</v>
      </c>
      <c r="Q186" s="63"/>
      <c r="R186" s="22" t="s">
        <v>5788</v>
      </c>
      <c r="S186" s="22" t="s">
        <v>3992</v>
      </c>
      <c r="T186" s="22">
        <v>-1</v>
      </c>
      <c r="U186" s="22">
        <v>1128167603</v>
      </c>
      <c r="V186" s="22" t="s">
        <v>3991</v>
      </c>
      <c r="W186" s="22" t="s">
        <v>1920</v>
      </c>
      <c r="X186" s="22" t="s">
        <v>1920</v>
      </c>
      <c r="Y186" s="22" t="s">
        <v>810</v>
      </c>
      <c r="Z186" s="22" t="s">
        <v>58</v>
      </c>
      <c r="AA186" s="22" t="s">
        <v>53</v>
      </c>
      <c r="AB186" s="22">
        <v>7</v>
      </c>
      <c r="AC186" s="22" t="s">
        <v>66</v>
      </c>
      <c r="AD186" s="22" t="s">
        <v>51</v>
      </c>
      <c r="AE186" s="22" t="s">
        <v>3990</v>
      </c>
      <c r="AF186" s="22">
        <v>0</v>
      </c>
      <c r="AG186" s="22">
        <v>2</v>
      </c>
      <c r="AH186" s="37"/>
    </row>
    <row r="187" spans="1:34" x14ac:dyDescent="0.25">
      <c r="A187" s="22">
        <v>62555</v>
      </c>
      <c r="B187" s="22">
        <v>2015</v>
      </c>
      <c r="C187" s="22" t="s">
        <v>3995</v>
      </c>
      <c r="D187" s="22">
        <v>47170</v>
      </c>
      <c r="E187" s="22" t="s">
        <v>4035</v>
      </c>
      <c r="F187" s="22" t="s">
        <v>135</v>
      </c>
      <c r="G187" s="23">
        <v>347170000595</v>
      </c>
      <c r="H187" s="22" t="s">
        <v>286</v>
      </c>
      <c r="I187" s="22" t="s">
        <v>42</v>
      </c>
      <c r="J187" s="22" t="s">
        <v>135</v>
      </c>
      <c r="K187" s="23">
        <v>34717000059501</v>
      </c>
      <c r="L187" s="22" t="s">
        <v>45</v>
      </c>
      <c r="M187" s="22">
        <v>105</v>
      </c>
      <c r="N187" s="22" t="s">
        <v>3993</v>
      </c>
      <c r="O187" s="63"/>
      <c r="P187" s="64">
        <v>42216.675243055557</v>
      </c>
      <c r="Q187" s="63"/>
      <c r="R187" s="22" t="s">
        <v>5790</v>
      </c>
      <c r="S187" s="22" t="s">
        <v>3992</v>
      </c>
      <c r="T187" s="22">
        <v>-1</v>
      </c>
      <c r="U187" s="22">
        <v>1079655243</v>
      </c>
      <c r="V187" s="22" t="s">
        <v>4015</v>
      </c>
      <c r="W187" s="22" t="s">
        <v>1404</v>
      </c>
      <c r="X187" s="22" t="s">
        <v>1738</v>
      </c>
      <c r="Y187" s="22" t="s">
        <v>246</v>
      </c>
      <c r="Z187" s="22" t="s">
        <v>1304</v>
      </c>
      <c r="AA187" s="22" t="s">
        <v>53</v>
      </c>
      <c r="AB187" s="22">
        <v>9</v>
      </c>
      <c r="AC187" s="22" t="s">
        <v>64</v>
      </c>
      <c r="AD187" s="22" t="s">
        <v>65</v>
      </c>
      <c r="AE187" s="22" t="s">
        <v>3990</v>
      </c>
      <c r="AF187" s="22">
        <v>2</v>
      </c>
      <c r="AG187" s="22">
        <v>1</v>
      </c>
      <c r="AH187" s="37"/>
    </row>
    <row r="188" spans="1:34" x14ac:dyDescent="0.25">
      <c r="A188" s="22">
        <v>64106</v>
      </c>
      <c r="B188" s="22">
        <v>2015</v>
      </c>
      <c r="C188" s="22" t="s">
        <v>3995</v>
      </c>
      <c r="D188" s="22">
        <v>47170</v>
      </c>
      <c r="E188" s="22" t="s">
        <v>4035</v>
      </c>
      <c r="F188" s="22" t="s">
        <v>135</v>
      </c>
      <c r="G188" s="23">
        <v>347170000595</v>
      </c>
      <c r="H188" s="22" t="s">
        <v>286</v>
      </c>
      <c r="I188" s="22" t="s">
        <v>42</v>
      </c>
      <c r="J188" s="22" t="s">
        <v>135</v>
      </c>
      <c r="K188" s="23">
        <v>34717000059501</v>
      </c>
      <c r="L188" s="22" t="s">
        <v>45</v>
      </c>
      <c r="M188" s="22">
        <v>2</v>
      </c>
      <c r="N188" s="22" t="s">
        <v>3993</v>
      </c>
      <c r="O188" s="63"/>
      <c r="P188" s="64">
        <v>42235.489884259259</v>
      </c>
      <c r="Q188" s="63"/>
      <c r="R188" s="22" t="s">
        <v>5802</v>
      </c>
      <c r="S188" s="22" t="s">
        <v>3992</v>
      </c>
      <c r="T188" s="22">
        <v>-1</v>
      </c>
      <c r="U188" s="22">
        <v>1085009031</v>
      </c>
      <c r="V188" s="22" t="s">
        <v>3991</v>
      </c>
      <c r="W188" s="22" t="s">
        <v>1434</v>
      </c>
      <c r="X188" s="22" t="s">
        <v>1434</v>
      </c>
      <c r="Y188" s="22" t="s">
        <v>5114</v>
      </c>
      <c r="Z188" s="22" t="s">
        <v>59</v>
      </c>
      <c r="AA188" s="22" t="s">
        <v>53</v>
      </c>
      <c r="AB188" s="22">
        <v>6</v>
      </c>
      <c r="AC188" s="22" t="s">
        <v>64</v>
      </c>
      <c r="AD188" s="22" t="s">
        <v>65</v>
      </c>
      <c r="AE188" s="22" t="s">
        <v>3990</v>
      </c>
      <c r="AF188" s="22">
        <v>1</v>
      </c>
      <c r="AG188" s="22">
        <v>0</v>
      </c>
      <c r="AH188" s="37"/>
    </row>
    <row r="189" spans="1:34" x14ac:dyDescent="0.25">
      <c r="A189" s="22">
        <v>64743</v>
      </c>
      <c r="B189" s="22">
        <v>2015</v>
      </c>
      <c r="C189" s="22" t="s">
        <v>3995</v>
      </c>
      <c r="D189" s="22">
        <v>47170</v>
      </c>
      <c r="E189" s="22" t="s">
        <v>4035</v>
      </c>
      <c r="F189" s="22" t="s">
        <v>135</v>
      </c>
      <c r="G189" s="23">
        <v>347170000595</v>
      </c>
      <c r="H189" s="22" t="s">
        <v>286</v>
      </c>
      <c r="I189" s="22" t="s">
        <v>42</v>
      </c>
      <c r="J189" s="22" t="s">
        <v>135</v>
      </c>
      <c r="K189" s="23">
        <v>34717000059501</v>
      </c>
      <c r="L189" s="22" t="s">
        <v>45</v>
      </c>
      <c r="M189" s="22" t="s">
        <v>2330</v>
      </c>
      <c r="N189" s="22" t="s">
        <v>3993</v>
      </c>
      <c r="O189" s="63"/>
      <c r="P189" s="64">
        <v>42216.692002314812</v>
      </c>
      <c r="Q189" s="63"/>
      <c r="R189" s="22" t="s">
        <v>5809</v>
      </c>
      <c r="S189" s="22" t="s">
        <v>3992</v>
      </c>
      <c r="T189" s="22">
        <v>-1</v>
      </c>
      <c r="U189" s="22">
        <v>1079655338</v>
      </c>
      <c r="V189" s="22" t="s">
        <v>3991</v>
      </c>
      <c r="W189" s="22" t="s">
        <v>573</v>
      </c>
      <c r="X189" s="22" t="s">
        <v>2331</v>
      </c>
      <c r="Y189" s="22" t="s">
        <v>246</v>
      </c>
      <c r="Z189" s="22" t="s">
        <v>411</v>
      </c>
      <c r="AA189" s="22" t="s">
        <v>53</v>
      </c>
      <c r="AB189" s="22">
        <v>9</v>
      </c>
      <c r="AC189" s="22" t="s">
        <v>64</v>
      </c>
      <c r="AD189" s="22" t="s">
        <v>65</v>
      </c>
      <c r="AE189" s="22" t="s">
        <v>3990</v>
      </c>
      <c r="AF189" s="22">
        <v>1</v>
      </c>
      <c r="AG189" s="22">
        <v>4</v>
      </c>
      <c r="AH189" s="37"/>
    </row>
    <row r="190" spans="1:34" x14ac:dyDescent="0.25">
      <c r="A190" s="22">
        <v>65738</v>
      </c>
      <c r="B190" s="22">
        <v>2015</v>
      </c>
      <c r="C190" s="22" t="s">
        <v>3995</v>
      </c>
      <c r="D190" s="22">
        <v>47170</v>
      </c>
      <c r="E190" s="22" t="s">
        <v>4035</v>
      </c>
      <c r="F190" s="22" t="s">
        <v>135</v>
      </c>
      <c r="G190" s="23">
        <v>347170000595</v>
      </c>
      <c r="H190" s="22" t="s">
        <v>286</v>
      </c>
      <c r="I190" s="22" t="s">
        <v>42</v>
      </c>
      <c r="J190" s="22" t="s">
        <v>135</v>
      </c>
      <c r="K190" s="23">
        <v>34717000059501</v>
      </c>
      <c r="L190" s="22" t="s">
        <v>45</v>
      </c>
      <c r="M190" s="22">
        <v>205</v>
      </c>
      <c r="N190" s="22" t="s">
        <v>3993</v>
      </c>
      <c r="O190" s="63"/>
      <c r="P190" s="64">
        <v>42216.661747685182</v>
      </c>
      <c r="Q190" s="63"/>
      <c r="R190" s="22" t="s">
        <v>5815</v>
      </c>
      <c r="S190" s="22" t="s">
        <v>3998</v>
      </c>
      <c r="T190" s="22">
        <v>-1</v>
      </c>
      <c r="U190" s="22">
        <v>1085009019</v>
      </c>
      <c r="V190" s="22" t="s">
        <v>3991</v>
      </c>
      <c r="W190" s="22" t="s">
        <v>1328</v>
      </c>
      <c r="X190" s="22" t="s">
        <v>3028</v>
      </c>
      <c r="Y190" s="22" t="s">
        <v>1532</v>
      </c>
      <c r="Z190" s="22" t="s">
        <v>207</v>
      </c>
      <c r="AA190" s="22" t="s">
        <v>89</v>
      </c>
      <c r="AB190" s="22">
        <v>6</v>
      </c>
      <c r="AC190" s="22" t="s">
        <v>64</v>
      </c>
      <c r="AD190" s="22" t="s">
        <v>65</v>
      </c>
      <c r="AE190" s="63"/>
      <c r="AF190" s="22">
        <v>-2</v>
      </c>
      <c r="AG190" s="22">
        <v>2</v>
      </c>
      <c r="AH190" s="37"/>
    </row>
    <row r="191" spans="1:34" x14ac:dyDescent="0.25">
      <c r="A191" s="22">
        <v>66155</v>
      </c>
      <c r="B191" s="22">
        <v>2015</v>
      </c>
      <c r="C191" s="22" t="s">
        <v>3995</v>
      </c>
      <c r="D191" s="22">
        <v>47170</v>
      </c>
      <c r="E191" s="22" t="s">
        <v>4035</v>
      </c>
      <c r="F191" s="22" t="s">
        <v>135</v>
      </c>
      <c r="G191" s="23">
        <v>347170000595</v>
      </c>
      <c r="H191" s="22" t="s">
        <v>286</v>
      </c>
      <c r="I191" s="22" t="s">
        <v>42</v>
      </c>
      <c r="J191" s="22" t="s">
        <v>135</v>
      </c>
      <c r="K191" s="23">
        <v>34717000059501</v>
      </c>
      <c r="L191" s="22" t="s">
        <v>45</v>
      </c>
      <c r="M191" s="22">
        <v>4</v>
      </c>
      <c r="N191" s="22" t="s">
        <v>3993</v>
      </c>
      <c r="O191" s="63"/>
      <c r="P191" s="64">
        <v>42191.689097222225</v>
      </c>
      <c r="Q191" s="63"/>
      <c r="R191" s="22" t="s">
        <v>5822</v>
      </c>
      <c r="S191" s="22" t="s">
        <v>3992</v>
      </c>
      <c r="T191" s="22">
        <v>-1</v>
      </c>
      <c r="U191" s="22">
        <v>1004093448</v>
      </c>
      <c r="V191" s="22" t="s">
        <v>4015</v>
      </c>
      <c r="W191" s="22" t="s">
        <v>1328</v>
      </c>
      <c r="X191" s="22" t="s">
        <v>322</v>
      </c>
      <c r="Y191" s="22" t="s">
        <v>5024</v>
      </c>
      <c r="Z191" s="22" t="s">
        <v>711</v>
      </c>
      <c r="AA191" s="22" t="s">
        <v>89</v>
      </c>
      <c r="AB191" s="22">
        <v>19</v>
      </c>
      <c r="AC191" s="22" t="s">
        <v>66</v>
      </c>
      <c r="AD191" s="22" t="s">
        <v>65</v>
      </c>
      <c r="AE191" s="22" t="s">
        <v>3990</v>
      </c>
      <c r="AF191" s="22">
        <v>2</v>
      </c>
      <c r="AG191" s="22">
        <v>0</v>
      </c>
      <c r="AH191" s="37"/>
    </row>
    <row r="192" spans="1:34" x14ac:dyDescent="0.25">
      <c r="A192" s="22">
        <v>77978</v>
      </c>
      <c r="B192" s="22">
        <v>2015</v>
      </c>
      <c r="C192" s="22" t="s">
        <v>3995</v>
      </c>
      <c r="D192" s="22">
        <v>47170</v>
      </c>
      <c r="E192" s="22" t="s">
        <v>4035</v>
      </c>
      <c r="F192" s="22" t="s">
        <v>135</v>
      </c>
      <c r="G192" s="23">
        <v>347170000595</v>
      </c>
      <c r="H192" s="22" t="s">
        <v>286</v>
      </c>
      <c r="I192" s="22" t="s">
        <v>42</v>
      </c>
      <c r="J192" s="22" t="s">
        <v>135</v>
      </c>
      <c r="K192" s="23">
        <v>34717000059501</v>
      </c>
      <c r="L192" s="22" t="s">
        <v>45</v>
      </c>
      <c r="M192" s="22" t="s">
        <v>2330</v>
      </c>
      <c r="N192" s="22" t="s">
        <v>3993</v>
      </c>
      <c r="O192" s="63"/>
      <c r="P192" s="64">
        <v>42247.513310185182</v>
      </c>
      <c r="Q192" s="63"/>
      <c r="R192" s="22" t="s">
        <v>5931</v>
      </c>
      <c r="S192" s="22" t="s">
        <v>3992</v>
      </c>
      <c r="T192" s="22">
        <v>-1</v>
      </c>
      <c r="U192" s="22">
        <v>1079657845</v>
      </c>
      <c r="V192" s="22" t="s">
        <v>3991</v>
      </c>
      <c r="W192" s="22" t="s">
        <v>1449</v>
      </c>
      <c r="X192" s="22" t="s">
        <v>453</v>
      </c>
      <c r="Y192" s="22" t="s">
        <v>1173</v>
      </c>
      <c r="Z192" s="22" t="s">
        <v>408</v>
      </c>
      <c r="AA192" s="22" t="s">
        <v>53</v>
      </c>
      <c r="AB192" s="22">
        <v>6</v>
      </c>
      <c r="AC192" s="22" t="s">
        <v>66</v>
      </c>
      <c r="AD192" s="22" t="s">
        <v>65</v>
      </c>
      <c r="AE192" s="22" t="s">
        <v>3990</v>
      </c>
      <c r="AF192" s="22">
        <v>1</v>
      </c>
      <c r="AG192" s="22">
        <v>3</v>
      </c>
      <c r="AH192" s="37"/>
    </row>
    <row r="193" spans="1:34" x14ac:dyDescent="0.25">
      <c r="A193" s="22">
        <v>80454</v>
      </c>
      <c r="B193" s="22">
        <v>2015</v>
      </c>
      <c r="C193" s="22" t="s">
        <v>3995</v>
      </c>
      <c r="D193" s="22">
        <v>47170</v>
      </c>
      <c r="E193" s="22" t="s">
        <v>4035</v>
      </c>
      <c r="F193" s="22" t="s">
        <v>135</v>
      </c>
      <c r="G193" s="23">
        <v>347170000595</v>
      </c>
      <c r="H193" s="22" t="s">
        <v>286</v>
      </c>
      <c r="I193" s="22" t="s">
        <v>42</v>
      </c>
      <c r="J193" s="22" t="s">
        <v>135</v>
      </c>
      <c r="K193" s="23">
        <v>34717000059501</v>
      </c>
      <c r="L193" s="22" t="s">
        <v>45</v>
      </c>
      <c r="M193" s="22">
        <v>302</v>
      </c>
      <c r="N193" s="22" t="s">
        <v>3993</v>
      </c>
      <c r="O193" s="63"/>
      <c r="P193" s="64">
        <v>42216.682222222225</v>
      </c>
      <c r="Q193" s="63"/>
      <c r="R193" s="22" t="s">
        <v>5956</v>
      </c>
      <c r="S193" s="22" t="s">
        <v>3992</v>
      </c>
      <c r="T193" s="22">
        <v>-1</v>
      </c>
      <c r="U193" s="22">
        <v>1079657766</v>
      </c>
      <c r="V193" s="22" t="s">
        <v>4015</v>
      </c>
      <c r="W193" s="22" t="s">
        <v>2975</v>
      </c>
      <c r="X193" s="22" t="s">
        <v>204</v>
      </c>
      <c r="Y193" s="22" t="s">
        <v>3356</v>
      </c>
      <c r="Z193" s="22" t="s">
        <v>464</v>
      </c>
      <c r="AA193" s="22" t="s">
        <v>53</v>
      </c>
      <c r="AB193" s="22">
        <v>10</v>
      </c>
      <c r="AC193" s="22" t="s">
        <v>64</v>
      </c>
      <c r="AD193" s="22" t="s">
        <v>65</v>
      </c>
      <c r="AE193" s="22" t="s">
        <v>3990</v>
      </c>
      <c r="AF193" s="22">
        <v>1</v>
      </c>
      <c r="AG193" s="22">
        <v>3</v>
      </c>
      <c r="AH193" s="37"/>
    </row>
    <row r="194" spans="1:34" x14ac:dyDescent="0.25">
      <c r="A194" s="22">
        <v>86326</v>
      </c>
      <c r="B194" s="22">
        <v>2015</v>
      </c>
      <c r="C194" s="22" t="s">
        <v>3995</v>
      </c>
      <c r="D194" s="22">
        <v>47170</v>
      </c>
      <c r="E194" s="22" t="s">
        <v>4035</v>
      </c>
      <c r="F194" s="22" t="s">
        <v>135</v>
      </c>
      <c r="G194" s="23">
        <v>347170000595</v>
      </c>
      <c r="H194" s="22" t="s">
        <v>286</v>
      </c>
      <c r="I194" s="22" t="s">
        <v>42</v>
      </c>
      <c r="J194" s="22" t="s">
        <v>135</v>
      </c>
      <c r="K194" s="23">
        <v>34717000059501</v>
      </c>
      <c r="L194" s="22" t="s">
        <v>45</v>
      </c>
      <c r="M194" s="22" t="s">
        <v>2503</v>
      </c>
      <c r="N194" s="22" t="s">
        <v>3993</v>
      </c>
      <c r="O194" s="63"/>
      <c r="P194" s="64">
        <v>42240.4375462963</v>
      </c>
      <c r="Q194" s="63"/>
      <c r="R194" s="22" t="s">
        <v>6001</v>
      </c>
      <c r="S194" s="22" t="s">
        <v>3992</v>
      </c>
      <c r="T194" s="22">
        <v>-1</v>
      </c>
      <c r="U194" s="22">
        <v>1004092245</v>
      </c>
      <c r="V194" s="22" t="s">
        <v>4015</v>
      </c>
      <c r="W194" s="22" t="s">
        <v>193</v>
      </c>
      <c r="X194" s="22" t="s">
        <v>2804</v>
      </c>
      <c r="Y194" s="22" t="s">
        <v>507</v>
      </c>
      <c r="Z194" s="22" t="s">
        <v>464</v>
      </c>
      <c r="AA194" s="22" t="s">
        <v>53</v>
      </c>
      <c r="AB194" s="22">
        <v>13</v>
      </c>
      <c r="AC194" s="22" t="s">
        <v>66</v>
      </c>
      <c r="AD194" s="22" t="s">
        <v>51</v>
      </c>
      <c r="AE194" s="22" t="s">
        <v>3990</v>
      </c>
      <c r="AF194" s="22">
        <v>2</v>
      </c>
      <c r="AG194" s="22">
        <v>4</v>
      </c>
      <c r="AH194" s="37"/>
    </row>
    <row r="195" spans="1:34" x14ac:dyDescent="0.25">
      <c r="A195" s="22">
        <v>87888</v>
      </c>
      <c r="B195" s="22">
        <v>2015</v>
      </c>
      <c r="C195" s="22" t="s">
        <v>3995</v>
      </c>
      <c r="D195" s="22">
        <v>47170</v>
      </c>
      <c r="E195" s="22" t="s">
        <v>4035</v>
      </c>
      <c r="F195" s="22" t="s">
        <v>135</v>
      </c>
      <c r="G195" s="23">
        <v>347170000595</v>
      </c>
      <c r="H195" s="22" t="s">
        <v>286</v>
      </c>
      <c r="I195" s="22" t="s">
        <v>42</v>
      </c>
      <c r="J195" s="22" t="s">
        <v>135</v>
      </c>
      <c r="K195" s="23">
        <v>34717000059501</v>
      </c>
      <c r="L195" s="22" t="s">
        <v>45</v>
      </c>
      <c r="M195" s="22">
        <v>2</v>
      </c>
      <c r="N195" s="22" t="s">
        <v>3993</v>
      </c>
      <c r="O195" s="63"/>
      <c r="P195" s="64">
        <v>42216.651875000003</v>
      </c>
      <c r="Q195" s="63"/>
      <c r="R195" s="22" t="s">
        <v>6014</v>
      </c>
      <c r="S195" s="22" t="s">
        <v>3998</v>
      </c>
      <c r="T195" s="22">
        <v>-1</v>
      </c>
      <c r="U195" s="22">
        <v>40148710</v>
      </c>
      <c r="V195" s="22" t="s">
        <v>3991</v>
      </c>
      <c r="W195" s="22" t="s">
        <v>90</v>
      </c>
      <c r="X195" s="22" t="s">
        <v>506</v>
      </c>
      <c r="Y195" s="22" t="s">
        <v>365</v>
      </c>
      <c r="Z195" s="22" t="s">
        <v>164</v>
      </c>
      <c r="AA195" s="22" t="s">
        <v>53</v>
      </c>
      <c r="AB195" s="22">
        <v>6</v>
      </c>
      <c r="AC195" s="22" t="s">
        <v>64</v>
      </c>
      <c r="AD195" s="22" t="s">
        <v>65</v>
      </c>
      <c r="AE195" s="63"/>
      <c r="AF195" s="22">
        <v>-2</v>
      </c>
      <c r="AG195" s="22">
        <v>0</v>
      </c>
      <c r="AH195" s="37"/>
    </row>
    <row r="196" spans="1:34" x14ac:dyDescent="0.25">
      <c r="A196" s="22">
        <v>97590</v>
      </c>
      <c r="B196" s="22">
        <v>2015</v>
      </c>
      <c r="C196" s="22" t="s">
        <v>3995</v>
      </c>
      <c r="D196" s="22">
        <v>47170</v>
      </c>
      <c r="E196" s="22" t="s">
        <v>4035</v>
      </c>
      <c r="F196" s="22" t="s">
        <v>135</v>
      </c>
      <c r="G196" s="23">
        <v>347170000595</v>
      </c>
      <c r="H196" s="22" t="s">
        <v>286</v>
      </c>
      <c r="I196" s="22" t="s">
        <v>42</v>
      </c>
      <c r="J196" s="22" t="s">
        <v>135</v>
      </c>
      <c r="K196" s="23">
        <v>34717000059501</v>
      </c>
      <c r="L196" s="22" t="s">
        <v>45</v>
      </c>
      <c r="M196" s="22" t="s">
        <v>2021</v>
      </c>
      <c r="N196" s="22" t="s">
        <v>3993</v>
      </c>
      <c r="O196" s="63"/>
      <c r="P196" s="64">
        <v>42216.686157407406</v>
      </c>
      <c r="Q196" s="63"/>
      <c r="R196" s="22" t="s">
        <v>4833</v>
      </c>
      <c r="S196" s="22" t="s">
        <v>3992</v>
      </c>
      <c r="T196" s="22">
        <v>-1</v>
      </c>
      <c r="U196" s="22">
        <v>1085008813</v>
      </c>
      <c r="V196" s="22" t="s">
        <v>4015</v>
      </c>
      <c r="W196" s="22" t="s">
        <v>769</v>
      </c>
      <c r="X196" s="22" t="s">
        <v>1344</v>
      </c>
      <c r="Y196" s="22" t="s">
        <v>403</v>
      </c>
      <c r="Z196" s="22" t="s">
        <v>455</v>
      </c>
      <c r="AA196" s="22" t="s">
        <v>89</v>
      </c>
      <c r="AB196" s="22">
        <v>8</v>
      </c>
      <c r="AC196" s="22" t="s">
        <v>64</v>
      </c>
      <c r="AD196" s="22" t="s">
        <v>65</v>
      </c>
      <c r="AE196" s="22" t="s">
        <v>3990</v>
      </c>
      <c r="AF196" s="22">
        <v>1</v>
      </c>
      <c r="AG196" s="22">
        <v>3</v>
      </c>
      <c r="AH196" s="37"/>
    </row>
    <row r="197" spans="1:34" x14ac:dyDescent="0.25">
      <c r="A197" s="22">
        <v>99365</v>
      </c>
      <c r="B197" s="22">
        <v>2015</v>
      </c>
      <c r="C197" s="22" t="s">
        <v>3995</v>
      </c>
      <c r="D197" s="22">
        <v>47170</v>
      </c>
      <c r="E197" s="22" t="s">
        <v>4035</v>
      </c>
      <c r="F197" s="22" t="s">
        <v>135</v>
      </c>
      <c r="G197" s="23">
        <v>347170000595</v>
      </c>
      <c r="H197" s="22" t="s">
        <v>286</v>
      </c>
      <c r="I197" s="22" t="s">
        <v>42</v>
      </c>
      <c r="J197" s="22" t="s">
        <v>135</v>
      </c>
      <c r="K197" s="23">
        <v>34717000059501</v>
      </c>
      <c r="L197" s="22" t="s">
        <v>45</v>
      </c>
      <c r="M197" s="22">
        <v>202</v>
      </c>
      <c r="N197" s="22" t="s">
        <v>3993</v>
      </c>
      <c r="O197" s="63"/>
      <c r="P197" s="64">
        <v>42216.660254629627</v>
      </c>
      <c r="Q197" s="63"/>
      <c r="R197" s="22" t="s">
        <v>6092</v>
      </c>
      <c r="S197" s="22" t="s">
        <v>3992</v>
      </c>
      <c r="T197" s="22">
        <v>-1</v>
      </c>
      <c r="U197" s="22">
        <v>1066874270</v>
      </c>
      <c r="V197" s="22" t="s">
        <v>3991</v>
      </c>
      <c r="W197" s="22" t="s">
        <v>3679</v>
      </c>
      <c r="X197" s="22" t="s">
        <v>3384</v>
      </c>
      <c r="Y197" s="22" t="s">
        <v>2797</v>
      </c>
      <c r="Z197" s="63"/>
      <c r="AA197" s="22" t="s">
        <v>89</v>
      </c>
      <c r="AB197" s="22">
        <v>6</v>
      </c>
      <c r="AC197" s="22" t="s">
        <v>64</v>
      </c>
      <c r="AD197" s="22" t="s">
        <v>65</v>
      </c>
      <c r="AE197" s="22" t="s">
        <v>3990</v>
      </c>
      <c r="AF197" s="22">
        <v>0</v>
      </c>
      <c r="AG197" s="22">
        <v>2</v>
      </c>
      <c r="AH197" s="37"/>
    </row>
    <row r="198" spans="1:34" x14ac:dyDescent="0.25">
      <c r="A198" s="22">
        <v>125562</v>
      </c>
      <c r="B198" s="22">
        <v>2015</v>
      </c>
      <c r="C198" s="22" t="s">
        <v>3995</v>
      </c>
      <c r="D198" s="22">
        <v>47170</v>
      </c>
      <c r="E198" s="22" t="s">
        <v>4035</v>
      </c>
      <c r="F198" s="22" t="s">
        <v>135</v>
      </c>
      <c r="G198" s="23">
        <v>347170000595</v>
      </c>
      <c r="H198" s="22" t="s">
        <v>286</v>
      </c>
      <c r="I198" s="22" t="s">
        <v>42</v>
      </c>
      <c r="J198" s="22" t="s">
        <v>135</v>
      </c>
      <c r="K198" s="23">
        <v>34717000059501</v>
      </c>
      <c r="L198" s="22" t="s">
        <v>45</v>
      </c>
      <c r="M198" s="22">
        <v>201</v>
      </c>
      <c r="N198" s="22" t="s">
        <v>3993</v>
      </c>
      <c r="O198" s="63"/>
      <c r="P198" s="64">
        <v>42237.398055555554</v>
      </c>
      <c r="Q198" s="63"/>
      <c r="R198" s="22" t="s">
        <v>6285</v>
      </c>
      <c r="S198" s="22" t="s">
        <v>3992</v>
      </c>
      <c r="T198" s="22">
        <v>-1</v>
      </c>
      <c r="U198" s="22">
        <v>1079657427</v>
      </c>
      <c r="V198" s="22" t="s">
        <v>3991</v>
      </c>
      <c r="W198" s="22" t="s">
        <v>447</v>
      </c>
      <c r="X198" s="22" t="s">
        <v>506</v>
      </c>
      <c r="Y198" s="22" t="s">
        <v>410</v>
      </c>
      <c r="Z198" s="22" t="s">
        <v>246</v>
      </c>
      <c r="AA198" s="22" t="s">
        <v>53</v>
      </c>
      <c r="AB198" s="22">
        <v>7</v>
      </c>
      <c r="AC198" s="22" t="s">
        <v>66</v>
      </c>
      <c r="AD198" s="22" t="s">
        <v>51</v>
      </c>
      <c r="AE198" s="22" t="s">
        <v>3990</v>
      </c>
      <c r="AF198" s="22">
        <v>0</v>
      </c>
      <c r="AG198" s="22">
        <v>2</v>
      </c>
      <c r="AH198" s="37"/>
    </row>
    <row r="199" spans="1:34" x14ac:dyDescent="0.25">
      <c r="A199" s="22">
        <v>138921</v>
      </c>
      <c r="B199" s="22">
        <v>2015</v>
      </c>
      <c r="C199" s="22" t="s">
        <v>3995</v>
      </c>
      <c r="D199" s="22">
        <v>47170</v>
      </c>
      <c r="E199" s="22" t="s">
        <v>4035</v>
      </c>
      <c r="F199" s="22" t="s">
        <v>135</v>
      </c>
      <c r="G199" s="23">
        <v>347170000595</v>
      </c>
      <c r="H199" s="22" t="s">
        <v>286</v>
      </c>
      <c r="I199" s="22" t="s">
        <v>42</v>
      </c>
      <c r="J199" s="22" t="s">
        <v>135</v>
      </c>
      <c r="K199" s="23">
        <v>34717000059501</v>
      </c>
      <c r="L199" s="22" t="s">
        <v>45</v>
      </c>
      <c r="M199" s="22">
        <v>502</v>
      </c>
      <c r="N199" s="22" t="s">
        <v>3993</v>
      </c>
      <c r="O199" s="63"/>
      <c r="P199" s="64">
        <v>42191.673310185186</v>
      </c>
      <c r="Q199" s="63"/>
      <c r="R199" s="22" t="s">
        <v>6384</v>
      </c>
      <c r="S199" s="22" t="s">
        <v>3992</v>
      </c>
      <c r="T199" s="22">
        <v>-1</v>
      </c>
      <c r="U199" s="22">
        <v>1004092437</v>
      </c>
      <c r="V199" s="22" t="s">
        <v>4015</v>
      </c>
      <c r="W199" s="22" t="s">
        <v>509</v>
      </c>
      <c r="X199" s="22" t="s">
        <v>3028</v>
      </c>
      <c r="Y199" s="22" t="s">
        <v>282</v>
      </c>
      <c r="Z199" s="22" t="s">
        <v>59</v>
      </c>
      <c r="AA199" s="22" t="s">
        <v>53</v>
      </c>
      <c r="AB199" s="22">
        <v>12</v>
      </c>
      <c r="AC199" s="22" t="s">
        <v>66</v>
      </c>
      <c r="AD199" s="22" t="s">
        <v>65</v>
      </c>
      <c r="AE199" s="22" t="s">
        <v>3990</v>
      </c>
      <c r="AF199" s="22">
        <v>3</v>
      </c>
      <c r="AG199" s="22">
        <v>5</v>
      </c>
      <c r="AH199" s="37"/>
    </row>
    <row r="200" spans="1:34" x14ac:dyDescent="0.25">
      <c r="A200" s="22">
        <v>139256</v>
      </c>
      <c r="B200" s="22">
        <v>2015</v>
      </c>
      <c r="C200" s="22" t="s">
        <v>3995</v>
      </c>
      <c r="D200" s="22">
        <v>47170</v>
      </c>
      <c r="E200" s="22" t="s">
        <v>4035</v>
      </c>
      <c r="F200" s="22" t="s">
        <v>135</v>
      </c>
      <c r="G200" s="23">
        <v>347170000595</v>
      </c>
      <c r="H200" s="22" t="s">
        <v>286</v>
      </c>
      <c r="I200" s="22" t="s">
        <v>42</v>
      </c>
      <c r="J200" s="22" t="s">
        <v>135</v>
      </c>
      <c r="K200" s="23">
        <v>34717000059501</v>
      </c>
      <c r="L200" s="22" t="s">
        <v>45</v>
      </c>
      <c r="M200" s="22">
        <v>401</v>
      </c>
      <c r="N200" s="22" t="s">
        <v>3993</v>
      </c>
      <c r="O200" s="63"/>
      <c r="P200" s="64">
        <v>42216.688414351855</v>
      </c>
      <c r="Q200" s="63"/>
      <c r="R200" s="22" t="s">
        <v>6387</v>
      </c>
      <c r="S200" s="22" t="s">
        <v>3992</v>
      </c>
      <c r="T200" s="22">
        <v>-1</v>
      </c>
      <c r="U200" s="22">
        <v>1193274149</v>
      </c>
      <c r="V200" s="22" t="s">
        <v>3991</v>
      </c>
      <c r="W200" s="22" t="s">
        <v>509</v>
      </c>
      <c r="X200" s="22" t="s">
        <v>1654</v>
      </c>
      <c r="Y200" s="22" t="s">
        <v>2382</v>
      </c>
      <c r="Z200" s="22" t="s">
        <v>417</v>
      </c>
      <c r="AA200" s="22" t="s">
        <v>53</v>
      </c>
      <c r="AB200" s="22">
        <v>12</v>
      </c>
      <c r="AC200" s="22" t="s">
        <v>64</v>
      </c>
      <c r="AD200" s="22" t="s">
        <v>65</v>
      </c>
      <c r="AE200" s="22" t="s">
        <v>3990</v>
      </c>
      <c r="AF200" s="22">
        <v>1</v>
      </c>
      <c r="AG200" s="22">
        <v>4</v>
      </c>
      <c r="AH200" s="37"/>
    </row>
    <row r="201" spans="1:34" x14ac:dyDescent="0.25">
      <c r="A201" s="22">
        <v>139286</v>
      </c>
      <c r="B201" s="22">
        <v>2015</v>
      </c>
      <c r="C201" s="22" t="s">
        <v>3995</v>
      </c>
      <c r="D201" s="22">
        <v>47170</v>
      </c>
      <c r="E201" s="22" t="s">
        <v>4035</v>
      </c>
      <c r="F201" s="22" t="s">
        <v>135</v>
      </c>
      <c r="G201" s="23">
        <v>347170000595</v>
      </c>
      <c r="H201" s="22" t="s">
        <v>286</v>
      </c>
      <c r="I201" s="22" t="s">
        <v>42</v>
      </c>
      <c r="J201" s="22" t="s">
        <v>135</v>
      </c>
      <c r="K201" s="23">
        <v>34717000059501</v>
      </c>
      <c r="L201" s="22" t="s">
        <v>45</v>
      </c>
      <c r="M201" s="22">
        <v>1</v>
      </c>
      <c r="N201" s="22" t="s">
        <v>3993</v>
      </c>
      <c r="O201" s="63"/>
      <c r="P201" s="64">
        <v>42237.445775462962</v>
      </c>
      <c r="Q201" s="63"/>
      <c r="R201" s="22" t="s">
        <v>6388</v>
      </c>
      <c r="S201" s="22" t="s">
        <v>3992</v>
      </c>
      <c r="T201" s="22">
        <v>-1</v>
      </c>
      <c r="U201" s="22">
        <v>1079659320</v>
      </c>
      <c r="V201" s="22" t="s">
        <v>3991</v>
      </c>
      <c r="W201" s="22" t="s">
        <v>509</v>
      </c>
      <c r="X201" s="22" t="s">
        <v>244</v>
      </c>
      <c r="Y201" s="22" t="s">
        <v>1807</v>
      </c>
      <c r="Z201" s="22" t="s">
        <v>424</v>
      </c>
      <c r="AA201" s="22" t="s">
        <v>53</v>
      </c>
      <c r="AB201" s="22">
        <v>6</v>
      </c>
      <c r="AC201" s="22" t="s">
        <v>66</v>
      </c>
      <c r="AD201" s="22" t="s">
        <v>51</v>
      </c>
      <c r="AE201" s="22" t="s">
        <v>3990</v>
      </c>
      <c r="AF201" s="22">
        <v>-2</v>
      </c>
      <c r="AG201" s="22">
        <v>0</v>
      </c>
      <c r="AH201" s="37"/>
    </row>
    <row r="202" spans="1:34" x14ac:dyDescent="0.25">
      <c r="A202" s="22">
        <v>139431</v>
      </c>
      <c r="B202" s="22">
        <v>2015</v>
      </c>
      <c r="C202" s="22" t="s">
        <v>3995</v>
      </c>
      <c r="D202" s="22">
        <v>47170</v>
      </c>
      <c r="E202" s="22" t="s">
        <v>4035</v>
      </c>
      <c r="F202" s="22" t="s">
        <v>135</v>
      </c>
      <c r="G202" s="23">
        <v>347170000595</v>
      </c>
      <c r="H202" s="22" t="s">
        <v>286</v>
      </c>
      <c r="I202" s="22" t="s">
        <v>42</v>
      </c>
      <c r="J202" s="22" t="s">
        <v>135</v>
      </c>
      <c r="K202" s="23">
        <v>34717000059501</v>
      </c>
      <c r="L202" s="22" t="s">
        <v>45</v>
      </c>
      <c r="M202" s="22">
        <v>3</v>
      </c>
      <c r="N202" s="22" t="s">
        <v>3993</v>
      </c>
      <c r="O202" s="63"/>
      <c r="P202" s="64">
        <v>42212.794351851851</v>
      </c>
      <c r="Q202" s="63"/>
      <c r="R202" s="22" t="s">
        <v>6392</v>
      </c>
      <c r="S202" s="22" t="s">
        <v>3992</v>
      </c>
      <c r="T202" s="22">
        <v>-1</v>
      </c>
      <c r="U202" s="22">
        <v>1085009032</v>
      </c>
      <c r="V202" s="22" t="s">
        <v>3991</v>
      </c>
      <c r="W202" s="22" t="s">
        <v>509</v>
      </c>
      <c r="X202" s="22" t="s">
        <v>509</v>
      </c>
      <c r="Y202" s="22" t="s">
        <v>3202</v>
      </c>
      <c r="Z202" s="22" t="s">
        <v>164</v>
      </c>
      <c r="AA202" s="22" t="s">
        <v>53</v>
      </c>
      <c r="AB202" s="22">
        <v>6</v>
      </c>
      <c r="AC202" s="22" t="s">
        <v>66</v>
      </c>
      <c r="AD202" s="22" t="s">
        <v>65</v>
      </c>
      <c r="AE202" s="22" t="s">
        <v>3990</v>
      </c>
      <c r="AF202" s="22">
        <v>1</v>
      </c>
      <c r="AG202" s="22">
        <v>0</v>
      </c>
      <c r="AH202" s="37"/>
    </row>
    <row r="203" spans="1:34" x14ac:dyDescent="0.25">
      <c r="A203" s="22">
        <v>142896</v>
      </c>
      <c r="B203" s="22">
        <v>2015</v>
      </c>
      <c r="C203" s="22" t="s">
        <v>3995</v>
      </c>
      <c r="D203" s="22">
        <v>47170</v>
      </c>
      <c r="E203" s="22" t="s">
        <v>4035</v>
      </c>
      <c r="F203" s="22" t="s">
        <v>135</v>
      </c>
      <c r="G203" s="23">
        <v>347170000595</v>
      </c>
      <c r="H203" s="22" t="s">
        <v>286</v>
      </c>
      <c r="I203" s="22" t="s">
        <v>42</v>
      </c>
      <c r="J203" s="22" t="s">
        <v>135</v>
      </c>
      <c r="K203" s="23">
        <v>34717000059501</v>
      </c>
      <c r="L203" s="22" t="s">
        <v>45</v>
      </c>
      <c r="M203" s="22">
        <v>301</v>
      </c>
      <c r="N203" s="22" t="s">
        <v>3993</v>
      </c>
      <c r="O203" s="63"/>
      <c r="P203" s="64">
        <v>42216.681377314817</v>
      </c>
      <c r="Q203" s="63"/>
      <c r="R203" s="22" t="s">
        <v>6412</v>
      </c>
      <c r="S203" s="22" t="s">
        <v>3992</v>
      </c>
      <c r="T203" s="22">
        <v>-1</v>
      </c>
      <c r="U203" s="22">
        <v>1079657148</v>
      </c>
      <c r="V203" s="22" t="s">
        <v>4015</v>
      </c>
      <c r="W203" s="22" t="s">
        <v>470</v>
      </c>
      <c r="X203" s="22" t="s">
        <v>470</v>
      </c>
      <c r="Y203" s="22" t="s">
        <v>1070</v>
      </c>
      <c r="Z203" s="22" t="s">
        <v>424</v>
      </c>
      <c r="AA203" s="22" t="s">
        <v>53</v>
      </c>
      <c r="AB203" s="22">
        <v>7</v>
      </c>
      <c r="AC203" s="22" t="s">
        <v>64</v>
      </c>
      <c r="AD203" s="22" t="s">
        <v>65</v>
      </c>
      <c r="AE203" s="22" t="s">
        <v>3990</v>
      </c>
      <c r="AF203" s="22">
        <v>1</v>
      </c>
      <c r="AG203" s="22">
        <v>3</v>
      </c>
      <c r="AH203" s="37"/>
    </row>
    <row r="204" spans="1:34" x14ac:dyDescent="0.25">
      <c r="A204" s="22">
        <v>149336</v>
      </c>
      <c r="B204" s="22">
        <v>2015</v>
      </c>
      <c r="C204" s="22" t="s">
        <v>3995</v>
      </c>
      <c r="D204" s="22">
        <v>47170</v>
      </c>
      <c r="E204" s="22" t="s">
        <v>4035</v>
      </c>
      <c r="F204" s="22" t="s">
        <v>135</v>
      </c>
      <c r="G204" s="23">
        <v>347170000595</v>
      </c>
      <c r="H204" s="22" t="s">
        <v>286</v>
      </c>
      <c r="I204" s="22" t="s">
        <v>42</v>
      </c>
      <c r="J204" s="22" t="s">
        <v>135</v>
      </c>
      <c r="K204" s="23">
        <v>34717000059501</v>
      </c>
      <c r="L204" s="22" t="s">
        <v>45</v>
      </c>
      <c r="M204" s="22" t="s">
        <v>4521</v>
      </c>
      <c r="N204" s="22" t="s">
        <v>3993</v>
      </c>
      <c r="O204" s="63"/>
      <c r="P204" s="64">
        <v>42213.371076388888</v>
      </c>
      <c r="Q204" s="63"/>
      <c r="R204" s="22" t="s">
        <v>6468</v>
      </c>
      <c r="S204" s="22" t="s">
        <v>3992</v>
      </c>
      <c r="T204" s="22">
        <v>-1</v>
      </c>
      <c r="U204" s="22">
        <v>1079658166</v>
      </c>
      <c r="V204" s="22" t="s">
        <v>3991</v>
      </c>
      <c r="W204" s="22" t="s">
        <v>541</v>
      </c>
      <c r="X204" s="22" t="s">
        <v>316</v>
      </c>
      <c r="Y204" s="22" t="s">
        <v>2433</v>
      </c>
      <c r="Z204" s="22" t="s">
        <v>59</v>
      </c>
      <c r="AA204" s="22" t="s">
        <v>53</v>
      </c>
      <c r="AB204" s="22">
        <v>5</v>
      </c>
      <c r="AC204" s="22" t="s">
        <v>66</v>
      </c>
      <c r="AD204" s="22" t="s">
        <v>65</v>
      </c>
      <c r="AE204" s="22" t="s">
        <v>3990</v>
      </c>
      <c r="AF204" s="22">
        <v>1</v>
      </c>
      <c r="AG204" s="22">
        <v>0</v>
      </c>
      <c r="AH204" s="37"/>
    </row>
    <row r="205" spans="1:34" x14ac:dyDescent="0.25">
      <c r="A205" s="22">
        <v>155727</v>
      </c>
      <c r="B205" s="22">
        <v>2015</v>
      </c>
      <c r="C205" s="22" t="s">
        <v>3995</v>
      </c>
      <c r="D205" s="22">
        <v>47170</v>
      </c>
      <c r="E205" s="22" t="s">
        <v>4035</v>
      </c>
      <c r="F205" s="22" t="s">
        <v>135</v>
      </c>
      <c r="G205" s="23">
        <v>347170000595</v>
      </c>
      <c r="H205" s="22" t="s">
        <v>286</v>
      </c>
      <c r="I205" s="22" t="s">
        <v>42</v>
      </c>
      <c r="J205" s="22" t="s">
        <v>135</v>
      </c>
      <c r="K205" s="23">
        <v>34717000059501</v>
      </c>
      <c r="L205" s="22" t="s">
        <v>45</v>
      </c>
      <c r="M205" s="22">
        <v>103</v>
      </c>
      <c r="N205" s="22" t="s">
        <v>3993</v>
      </c>
      <c r="O205" s="63"/>
      <c r="P205" s="64">
        <v>42216.668368055558</v>
      </c>
      <c r="Q205" s="63"/>
      <c r="R205" s="22" t="s">
        <v>6525</v>
      </c>
      <c r="S205" s="22" t="s">
        <v>3992</v>
      </c>
      <c r="T205" s="22">
        <v>-1</v>
      </c>
      <c r="U205" s="22">
        <v>40148616</v>
      </c>
      <c r="V205" s="22" t="s">
        <v>3991</v>
      </c>
      <c r="W205" s="22" t="s">
        <v>2866</v>
      </c>
      <c r="X205" s="22" t="s">
        <v>1940</v>
      </c>
      <c r="Y205" s="22" t="s">
        <v>276</v>
      </c>
      <c r="Z205" s="22" t="s">
        <v>215</v>
      </c>
      <c r="AA205" s="22" t="s">
        <v>53</v>
      </c>
      <c r="AB205" s="22">
        <v>6</v>
      </c>
      <c r="AC205" s="22" t="s">
        <v>64</v>
      </c>
      <c r="AD205" s="22" t="s">
        <v>65</v>
      </c>
      <c r="AE205" s="22" t="s">
        <v>3990</v>
      </c>
      <c r="AF205" s="22">
        <v>-2</v>
      </c>
      <c r="AG205" s="22">
        <v>1</v>
      </c>
      <c r="AH205" s="37"/>
    </row>
    <row r="206" spans="1:34" x14ac:dyDescent="0.25">
      <c r="A206" s="22">
        <v>155772</v>
      </c>
      <c r="B206" s="22">
        <v>2015</v>
      </c>
      <c r="C206" s="22" t="s">
        <v>3995</v>
      </c>
      <c r="D206" s="22">
        <v>47170</v>
      </c>
      <c r="E206" s="22" t="s">
        <v>4035</v>
      </c>
      <c r="F206" s="22" t="s">
        <v>135</v>
      </c>
      <c r="G206" s="23">
        <v>347170000595</v>
      </c>
      <c r="H206" s="22" t="s">
        <v>286</v>
      </c>
      <c r="I206" s="22" t="s">
        <v>42</v>
      </c>
      <c r="J206" s="22" t="s">
        <v>135</v>
      </c>
      <c r="K206" s="23">
        <v>34717000059501</v>
      </c>
      <c r="L206" s="22" t="s">
        <v>45</v>
      </c>
      <c r="M206" s="22" t="s">
        <v>2330</v>
      </c>
      <c r="N206" s="22" t="s">
        <v>3993</v>
      </c>
      <c r="O206" s="63"/>
      <c r="P206" s="64">
        <v>42229.595173611109</v>
      </c>
      <c r="Q206" s="63"/>
      <c r="R206" s="22" t="s">
        <v>6526</v>
      </c>
      <c r="S206" s="22" t="s">
        <v>3992</v>
      </c>
      <c r="T206" s="22">
        <v>-1</v>
      </c>
      <c r="U206" s="22">
        <v>1192921984</v>
      </c>
      <c r="V206" s="22" t="s">
        <v>4015</v>
      </c>
      <c r="W206" s="22" t="s">
        <v>2866</v>
      </c>
      <c r="X206" s="22" t="s">
        <v>184</v>
      </c>
      <c r="Y206" s="22" t="s">
        <v>2598</v>
      </c>
      <c r="Z206" s="22" t="s">
        <v>207</v>
      </c>
      <c r="AA206" s="22" t="s">
        <v>89</v>
      </c>
      <c r="AB206" s="22">
        <v>15</v>
      </c>
      <c r="AC206" s="22" t="s">
        <v>66</v>
      </c>
      <c r="AD206" s="22" t="s">
        <v>65</v>
      </c>
      <c r="AE206" s="22" t="s">
        <v>3990</v>
      </c>
      <c r="AF206" s="22">
        <v>0</v>
      </c>
      <c r="AG206" s="22">
        <v>3</v>
      </c>
      <c r="AH206" s="37"/>
    </row>
    <row r="207" spans="1:34" x14ac:dyDescent="0.25">
      <c r="A207" s="22">
        <v>156041</v>
      </c>
      <c r="B207" s="22">
        <v>2015</v>
      </c>
      <c r="C207" s="22" t="s">
        <v>3995</v>
      </c>
      <c r="D207" s="22">
        <v>47170</v>
      </c>
      <c r="E207" s="22" t="s">
        <v>4035</v>
      </c>
      <c r="F207" s="22" t="s">
        <v>135</v>
      </c>
      <c r="G207" s="23">
        <v>347170000595</v>
      </c>
      <c r="H207" s="22" t="s">
        <v>286</v>
      </c>
      <c r="I207" s="22" t="s">
        <v>42</v>
      </c>
      <c r="J207" s="22" t="s">
        <v>135</v>
      </c>
      <c r="K207" s="23">
        <v>34717000059501</v>
      </c>
      <c r="L207" s="22" t="s">
        <v>45</v>
      </c>
      <c r="M207" s="22">
        <v>3</v>
      </c>
      <c r="N207" s="22" t="s">
        <v>3993</v>
      </c>
      <c r="O207" s="63"/>
      <c r="P207" s="64">
        <v>42237.465868055559</v>
      </c>
      <c r="Q207" s="63"/>
      <c r="R207" s="22" t="s">
        <v>6528</v>
      </c>
      <c r="S207" s="22" t="s">
        <v>3992</v>
      </c>
      <c r="T207" s="22">
        <v>-1</v>
      </c>
      <c r="U207" s="22">
        <v>1079657452</v>
      </c>
      <c r="V207" s="22" t="s">
        <v>3991</v>
      </c>
      <c r="W207" s="22" t="s">
        <v>2159</v>
      </c>
      <c r="X207" s="22" t="s">
        <v>470</v>
      </c>
      <c r="Y207" s="22" t="s">
        <v>246</v>
      </c>
      <c r="Z207" s="22" t="s">
        <v>503</v>
      </c>
      <c r="AA207" s="22" t="s">
        <v>53</v>
      </c>
      <c r="AB207" s="22">
        <v>6</v>
      </c>
      <c r="AC207" s="22" t="s">
        <v>66</v>
      </c>
      <c r="AD207" s="22" t="s">
        <v>51</v>
      </c>
      <c r="AE207" s="22" t="s">
        <v>3990</v>
      </c>
      <c r="AF207" s="22">
        <v>-2</v>
      </c>
      <c r="AG207" s="22">
        <v>0</v>
      </c>
      <c r="AH207" s="37"/>
    </row>
    <row r="208" spans="1:34" x14ac:dyDescent="0.25">
      <c r="A208" s="22">
        <v>156259</v>
      </c>
      <c r="B208" s="22">
        <v>2015</v>
      </c>
      <c r="C208" s="22" t="s">
        <v>3995</v>
      </c>
      <c r="D208" s="22">
        <v>47170</v>
      </c>
      <c r="E208" s="22" t="s">
        <v>4035</v>
      </c>
      <c r="F208" s="22" t="s">
        <v>135</v>
      </c>
      <c r="G208" s="23">
        <v>347170000595</v>
      </c>
      <c r="H208" s="22" t="s">
        <v>286</v>
      </c>
      <c r="I208" s="22" t="s">
        <v>42</v>
      </c>
      <c r="J208" s="22" t="s">
        <v>135</v>
      </c>
      <c r="K208" s="23">
        <v>34717000059501</v>
      </c>
      <c r="L208" s="22" t="s">
        <v>45</v>
      </c>
      <c r="M208" s="22" t="s">
        <v>2503</v>
      </c>
      <c r="N208" s="22" t="s">
        <v>3993</v>
      </c>
      <c r="O208" s="63"/>
      <c r="P208" s="64">
        <v>42207.603935185187</v>
      </c>
      <c r="Q208" s="63"/>
      <c r="R208" s="22" t="s">
        <v>6530</v>
      </c>
      <c r="S208" s="22" t="s">
        <v>3992</v>
      </c>
      <c r="T208" s="22">
        <v>-1</v>
      </c>
      <c r="U208" s="22">
        <v>1079654247</v>
      </c>
      <c r="V208" s="22" t="s">
        <v>4015</v>
      </c>
      <c r="W208" s="22" t="s">
        <v>2159</v>
      </c>
      <c r="X208" s="22" t="s">
        <v>436</v>
      </c>
      <c r="Y208" s="22" t="s">
        <v>299</v>
      </c>
      <c r="Z208" s="22" t="s">
        <v>246</v>
      </c>
      <c r="AA208" s="22" t="s">
        <v>89</v>
      </c>
      <c r="AB208" s="22">
        <v>11</v>
      </c>
      <c r="AC208" s="22" t="s">
        <v>66</v>
      </c>
      <c r="AD208" s="22" t="s">
        <v>65</v>
      </c>
      <c r="AE208" s="22" t="s">
        <v>3990</v>
      </c>
      <c r="AF208" s="22">
        <v>5</v>
      </c>
      <c r="AG208" s="22">
        <v>4</v>
      </c>
      <c r="AH208" s="37"/>
    </row>
    <row r="209" spans="1:34" x14ac:dyDescent="0.25">
      <c r="A209" s="22">
        <v>161784</v>
      </c>
      <c r="B209" s="22">
        <v>2015</v>
      </c>
      <c r="C209" s="22" t="s">
        <v>3995</v>
      </c>
      <c r="D209" s="22">
        <v>47170</v>
      </c>
      <c r="E209" s="22" t="s">
        <v>4035</v>
      </c>
      <c r="F209" s="22" t="s">
        <v>135</v>
      </c>
      <c r="G209" s="23">
        <v>347170000595</v>
      </c>
      <c r="H209" s="22" t="s">
        <v>286</v>
      </c>
      <c r="I209" s="22" t="s">
        <v>42</v>
      </c>
      <c r="J209" s="22" t="s">
        <v>135</v>
      </c>
      <c r="K209" s="23">
        <v>34717000059501</v>
      </c>
      <c r="L209" s="22" t="s">
        <v>45</v>
      </c>
      <c r="M209" s="22">
        <v>402</v>
      </c>
      <c r="N209" s="22" t="s">
        <v>3993</v>
      </c>
      <c r="O209" s="63"/>
      <c r="P209" s="64">
        <v>42216.690555555557</v>
      </c>
      <c r="Q209" s="63"/>
      <c r="R209" s="22" t="s">
        <v>4734</v>
      </c>
      <c r="S209" s="22" t="s">
        <v>3992</v>
      </c>
      <c r="T209" s="22">
        <v>-1</v>
      </c>
      <c r="U209" s="22">
        <v>1065235769</v>
      </c>
      <c r="V209" s="22" t="s">
        <v>4015</v>
      </c>
      <c r="W209" s="22" t="s">
        <v>2164</v>
      </c>
      <c r="X209" s="22" t="s">
        <v>992</v>
      </c>
      <c r="Y209" s="22" t="s">
        <v>589</v>
      </c>
      <c r="Z209" s="22" t="s">
        <v>360</v>
      </c>
      <c r="AA209" s="22" t="s">
        <v>89</v>
      </c>
      <c r="AB209" s="22">
        <v>9</v>
      </c>
      <c r="AC209" s="22" t="s">
        <v>64</v>
      </c>
      <c r="AD209" s="22" t="s">
        <v>65</v>
      </c>
      <c r="AE209" s="22" t="s">
        <v>3990</v>
      </c>
      <c r="AF209" s="22">
        <v>1</v>
      </c>
      <c r="AG209" s="22">
        <v>4</v>
      </c>
      <c r="AH209" s="37"/>
    </row>
    <row r="210" spans="1:34" x14ac:dyDescent="0.25">
      <c r="A210" s="22">
        <v>174794</v>
      </c>
      <c r="B210" s="22">
        <v>2015</v>
      </c>
      <c r="C210" s="22" t="s">
        <v>3995</v>
      </c>
      <c r="D210" s="22">
        <v>47170</v>
      </c>
      <c r="E210" s="22" t="s">
        <v>4035</v>
      </c>
      <c r="F210" s="22" t="s">
        <v>135</v>
      </c>
      <c r="G210" s="23">
        <v>347170000595</v>
      </c>
      <c r="H210" s="22" t="s">
        <v>286</v>
      </c>
      <c r="I210" s="22" t="s">
        <v>42</v>
      </c>
      <c r="J210" s="22" t="s">
        <v>135</v>
      </c>
      <c r="K210" s="23">
        <v>34717000059501</v>
      </c>
      <c r="L210" s="22" t="s">
        <v>45</v>
      </c>
      <c r="M210" s="22">
        <v>202</v>
      </c>
      <c r="N210" s="22" t="s">
        <v>3993</v>
      </c>
      <c r="O210" s="63"/>
      <c r="P210" s="64">
        <v>42235.513078703705</v>
      </c>
      <c r="Q210" s="63"/>
      <c r="R210" s="22" t="s">
        <v>6657</v>
      </c>
      <c r="S210" s="22" t="s">
        <v>3992</v>
      </c>
      <c r="T210" s="22">
        <v>-1</v>
      </c>
      <c r="U210" s="22">
        <v>1085008443</v>
      </c>
      <c r="V210" s="22" t="s">
        <v>3991</v>
      </c>
      <c r="W210" s="22" t="s">
        <v>161</v>
      </c>
      <c r="X210" s="22" t="s">
        <v>316</v>
      </c>
      <c r="Y210" s="22" t="s">
        <v>784</v>
      </c>
      <c r="Z210" s="22" t="s">
        <v>411</v>
      </c>
      <c r="AA210" s="22" t="s">
        <v>53</v>
      </c>
      <c r="AB210" s="22">
        <v>10</v>
      </c>
      <c r="AC210" s="22" t="s">
        <v>66</v>
      </c>
      <c r="AD210" s="22" t="s">
        <v>51</v>
      </c>
      <c r="AE210" s="22" t="s">
        <v>3990</v>
      </c>
      <c r="AF210" s="22">
        <v>3</v>
      </c>
      <c r="AG210" s="22">
        <v>2</v>
      </c>
      <c r="AH210" s="37"/>
    </row>
    <row r="211" spans="1:34" x14ac:dyDescent="0.25">
      <c r="A211" s="22">
        <v>183035</v>
      </c>
      <c r="B211" s="22">
        <v>2015</v>
      </c>
      <c r="C211" s="22" t="s">
        <v>3995</v>
      </c>
      <c r="D211" s="22">
        <v>47170</v>
      </c>
      <c r="E211" s="22" t="s">
        <v>4035</v>
      </c>
      <c r="F211" s="22" t="s">
        <v>135</v>
      </c>
      <c r="G211" s="23">
        <v>347170000595</v>
      </c>
      <c r="H211" s="22" t="s">
        <v>286</v>
      </c>
      <c r="I211" s="22" t="s">
        <v>42</v>
      </c>
      <c r="J211" s="22" t="s">
        <v>135</v>
      </c>
      <c r="K211" s="23">
        <v>34717000059501</v>
      </c>
      <c r="L211" s="22" t="s">
        <v>45</v>
      </c>
      <c r="M211" s="22">
        <v>502</v>
      </c>
      <c r="N211" s="22" t="s">
        <v>3993</v>
      </c>
      <c r="O211" s="63"/>
      <c r="P211" s="64">
        <v>42191.671875</v>
      </c>
      <c r="Q211" s="63"/>
      <c r="R211" s="22" t="s">
        <v>6725</v>
      </c>
      <c r="S211" s="22" t="s">
        <v>3992</v>
      </c>
      <c r="T211" s="22">
        <v>-1</v>
      </c>
      <c r="U211" s="22">
        <v>1079654673</v>
      </c>
      <c r="V211" s="22" t="s">
        <v>4015</v>
      </c>
      <c r="W211" s="22" t="s">
        <v>5242</v>
      </c>
      <c r="X211" s="22" t="s">
        <v>1111</v>
      </c>
      <c r="Y211" s="22" t="s">
        <v>450</v>
      </c>
      <c r="Z211" s="22" t="s">
        <v>299</v>
      </c>
      <c r="AA211" s="22" t="s">
        <v>89</v>
      </c>
      <c r="AB211" s="22">
        <v>11</v>
      </c>
      <c r="AC211" s="22" t="s">
        <v>66</v>
      </c>
      <c r="AD211" s="22" t="s">
        <v>65</v>
      </c>
      <c r="AE211" s="22" t="s">
        <v>3990</v>
      </c>
      <c r="AF211" s="22">
        <v>3</v>
      </c>
      <c r="AG211" s="22">
        <v>5</v>
      </c>
      <c r="AH211" s="37"/>
    </row>
    <row r="212" spans="1:34" x14ac:dyDescent="0.25">
      <c r="A212" s="22">
        <v>183037</v>
      </c>
      <c r="B212" s="22">
        <v>2015</v>
      </c>
      <c r="C212" s="22" t="s">
        <v>3995</v>
      </c>
      <c r="D212" s="22">
        <v>47170</v>
      </c>
      <c r="E212" s="22" t="s">
        <v>4035</v>
      </c>
      <c r="F212" s="22" t="s">
        <v>135</v>
      </c>
      <c r="G212" s="23">
        <v>347170000595</v>
      </c>
      <c r="H212" s="22" t="s">
        <v>286</v>
      </c>
      <c r="I212" s="22" t="s">
        <v>42</v>
      </c>
      <c r="J212" s="22" t="s">
        <v>135</v>
      </c>
      <c r="K212" s="23">
        <v>34717000059501</v>
      </c>
      <c r="L212" s="22" t="s">
        <v>45</v>
      </c>
      <c r="M212" s="22">
        <v>301</v>
      </c>
      <c r="N212" s="22" t="s">
        <v>3993</v>
      </c>
      <c r="O212" s="63"/>
      <c r="P212" s="64">
        <v>42216.681388888886</v>
      </c>
      <c r="Q212" s="63"/>
      <c r="R212" s="22" t="s">
        <v>6726</v>
      </c>
      <c r="S212" s="22" t="s">
        <v>3992</v>
      </c>
      <c r="T212" s="22">
        <v>-1</v>
      </c>
      <c r="U212" s="22">
        <v>1079655298</v>
      </c>
      <c r="V212" s="22" t="s">
        <v>4015</v>
      </c>
      <c r="W212" s="22" t="s">
        <v>5242</v>
      </c>
      <c r="X212" s="22" t="s">
        <v>1111</v>
      </c>
      <c r="Y212" s="22" t="s">
        <v>3417</v>
      </c>
      <c r="Z212" s="22" t="s">
        <v>1486</v>
      </c>
      <c r="AA212" s="22" t="s">
        <v>89</v>
      </c>
      <c r="AB212" s="22">
        <v>13</v>
      </c>
      <c r="AC212" s="22" t="s">
        <v>64</v>
      </c>
      <c r="AD212" s="22" t="s">
        <v>65</v>
      </c>
      <c r="AE212" s="22" t="s">
        <v>3990</v>
      </c>
      <c r="AF212" s="22">
        <v>4</v>
      </c>
      <c r="AG212" s="22">
        <v>3</v>
      </c>
      <c r="AH212" s="37"/>
    </row>
    <row r="213" spans="1:34" x14ac:dyDescent="0.25">
      <c r="A213" s="22">
        <v>183585</v>
      </c>
      <c r="B213" s="22">
        <v>2015</v>
      </c>
      <c r="C213" s="22" t="s">
        <v>3995</v>
      </c>
      <c r="D213" s="22">
        <v>47170</v>
      </c>
      <c r="E213" s="22" t="s">
        <v>4035</v>
      </c>
      <c r="F213" s="22" t="s">
        <v>135</v>
      </c>
      <c r="G213" s="23">
        <v>347170000595</v>
      </c>
      <c r="H213" s="22" t="s">
        <v>286</v>
      </c>
      <c r="I213" s="22" t="s">
        <v>42</v>
      </c>
      <c r="J213" s="22" t="s">
        <v>135</v>
      </c>
      <c r="K213" s="23">
        <v>34717000059501</v>
      </c>
      <c r="L213" s="22" t="s">
        <v>45</v>
      </c>
      <c r="M213" s="22">
        <v>4</v>
      </c>
      <c r="N213" s="22" t="s">
        <v>3993</v>
      </c>
      <c r="O213" s="63"/>
      <c r="P213" s="64">
        <v>42227.578159722223</v>
      </c>
      <c r="Q213" s="63"/>
      <c r="R213" s="22" t="s">
        <v>6733</v>
      </c>
      <c r="S213" s="22" t="s">
        <v>3992</v>
      </c>
      <c r="T213" s="22">
        <v>-1</v>
      </c>
      <c r="U213" s="22">
        <v>1079655994</v>
      </c>
      <c r="V213" s="22" t="s">
        <v>3991</v>
      </c>
      <c r="W213" s="22" t="s">
        <v>1380</v>
      </c>
      <c r="X213" s="22" t="s">
        <v>1654</v>
      </c>
      <c r="Y213" s="22" t="s">
        <v>299</v>
      </c>
      <c r="Z213" s="22" t="s">
        <v>742</v>
      </c>
      <c r="AA213" s="22" t="s">
        <v>53</v>
      </c>
      <c r="AB213" s="22">
        <v>9</v>
      </c>
      <c r="AC213" s="22" t="s">
        <v>66</v>
      </c>
      <c r="AD213" s="22" t="s">
        <v>65</v>
      </c>
      <c r="AE213" s="22" t="s">
        <v>3990</v>
      </c>
      <c r="AF213" s="22">
        <v>2</v>
      </c>
      <c r="AG213" s="22">
        <v>0</v>
      </c>
      <c r="AH213" s="37"/>
    </row>
    <row r="214" spans="1:34" x14ac:dyDescent="0.25">
      <c r="A214" s="22">
        <v>189510</v>
      </c>
      <c r="B214" s="22">
        <v>2015</v>
      </c>
      <c r="C214" s="22" t="s">
        <v>3995</v>
      </c>
      <c r="D214" s="22">
        <v>47170</v>
      </c>
      <c r="E214" s="22" t="s">
        <v>4035</v>
      </c>
      <c r="F214" s="22" t="s">
        <v>135</v>
      </c>
      <c r="G214" s="23">
        <v>347170000595</v>
      </c>
      <c r="H214" s="22" t="s">
        <v>286</v>
      </c>
      <c r="I214" s="22" t="s">
        <v>42</v>
      </c>
      <c r="J214" s="22" t="s">
        <v>135</v>
      </c>
      <c r="K214" s="23">
        <v>34717000059501</v>
      </c>
      <c r="L214" s="22" t="s">
        <v>45</v>
      </c>
      <c r="M214" s="22">
        <v>303</v>
      </c>
      <c r="N214" s="22" t="s">
        <v>3993</v>
      </c>
      <c r="O214" s="63"/>
      <c r="P214" s="64">
        <v>42226.469942129632</v>
      </c>
      <c r="Q214" s="63"/>
      <c r="R214" s="22" t="s">
        <v>6775</v>
      </c>
      <c r="S214" s="22" t="s">
        <v>3992</v>
      </c>
      <c r="T214" s="22">
        <v>-1</v>
      </c>
      <c r="U214" s="22">
        <v>1004093171</v>
      </c>
      <c r="V214" s="22" t="s">
        <v>4015</v>
      </c>
      <c r="W214" s="22" t="s">
        <v>453</v>
      </c>
      <c r="X214" s="22" t="s">
        <v>104</v>
      </c>
      <c r="Y214" s="22" t="s">
        <v>330</v>
      </c>
      <c r="Z214" s="22" t="s">
        <v>479</v>
      </c>
      <c r="AA214" s="22" t="s">
        <v>53</v>
      </c>
      <c r="AB214" s="22">
        <v>14</v>
      </c>
      <c r="AC214" s="22" t="s">
        <v>64</v>
      </c>
      <c r="AD214" s="22" t="s">
        <v>65</v>
      </c>
      <c r="AE214" s="22" t="s">
        <v>3990</v>
      </c>
      <c r="AF214" s="22">
        <v>0</v>
      </c>
      <c r="AG214" s="22">
        <v>3</v>
      </c>
      <c r="AH214" s="37"/>
    </row>
    <row r="215" spans="1:34" x14ac:dyDescent="0.25">
      <c r="A215" s="22">
        <v>205408</v>
      </c>
      <c r="B215" s="22">
        <v>2015</v>
      </c>
      <c r="C215" s="22" t="s">
        <v>3995</v>
      </c>
      <c r="D215" s="22">
        <v>47170</v>
      </c>
      <c r="E215" s="22" t="s">
        <v>4035</v>
      </c>
      <c r="F215" s="22" t="s">
        <v>135</v>
      </c>
      <c r="G215" s="23">
        <v>347170000595</v>
      </c>
      <c r="H215" s="22" t="s">
        <v>286</v>
      </c>
      <c r="I215" s="22" t="s">
        <v>42</v>
      </c>
      <c r="J215" s="22" t="s">
        <v>135</v>
      </c>
      <c r="K215" s="23">
        <v>34717000059501</v>
      </c>
      <c r="L215" s="22" t="s">
        <v>45</v>
      </c>
      <c r="M215" s="22">
        <v>202</v>
      </c>
      <c r="N215" s="22" t="s">
        <v>3993</v>
      </c>
      <c r="O215" s="63"/>
      <c r="P215" s="64">
        <v>42216.659571759257</v>
      </c>
      <c r="Q215" s="63"/>
      <c r="R215" s="22" t="s">
        <v>6873</v>
      </c>
      <c r="S215" s="22" t="s">
        <v>3992</v>
      </c>
      <c r="T215" s="22">
        <v>-1</v>
      </c>
      <c r="U215" s="22">
        <v>1079655294</v>
      </c>
      <c r="V215" s="22" t="s">
        <v>4015</v>
      </c>
      <c r="W215" s="22" t="s">
        <v>1607</v>
      </c>
      <c r="X215" s="22" t="s">
        <v>604</v>
      </c>
      <c r="Y215" s="22" t="s">
        <v>1599</v>
      </c>
      <c r="Z215" s="22" t="s">
        <v>330</v>
      </c>
      <c r="AA215" s="22" t="s">
        <v>53</v>
      </c>
      <c r="AB215" s="22">
        <v>10</v>
      </c>
      <c r="AC215" s="22" t="s">
        <v>64</v>
      </c>
      <c r="AD215" s="22" t="s">
        <v>65</v>
      </c>
      <c r="AE215" s="22" t="s">
        <v>3990</v>
      </c>
      <c r="AF215" s="22">
        <v>3</v>
      </c>
      <c r="AG215" s="22">
        <v>2</v>
      </c>
      <c r="AH215" s="37"/>
    </row>
    <row r="216" spans="1:34" x14ac:dyDescent="0.25">
      <c r="A216" s="22">
        <v>212200</v>
      </c>
      <c r="B216" s="22">
        <v>2015</v>
      </c>
      <c r="C216" s="22" t="s">
        <v>3995</v>
      </c>
      <c r="D216" s="22">
        <v>47170</v>
      </c>
      <c r="E216" s="22" t="s">
        <v>4035</v>
      </c>
      <c r="F216" s="22" t="s">
        <v>135</v>
      </c>
      <c r="G216" s="23">
        <v>347170000595</v>
      </c>
      <c r="H216" s="22" t="s">
        <v>286</v>
      </c>
      <c r="I216" s="22" t="s">
        <v>42</v>
      </c>
      <c r="J216" s="22" t="s">
        <v>135</v>
      </c>
      <c r="K216" s="23">
        <v>34717000059501</v>
      </c>
      <c r="L216" s="22" t="s">
        <v>45</v>
      </c>
      <c r="M216" s="22">
        <v>204</v>
      </c>
      <c r="N216" s="22" t="s">
        <v>3993</v>
      </c>
      <c r="O216" s="63"/>
      <c r="P216" s="64">
        <v>42235.499988425923</v>
      </c>
      <c r="Q216" s="63"/>
      <c r="R216" s="22" t="s">
        <v>6926</v>
      </c>
      <c r="S216" s="22" t="s">
        <v>3992</v>
      </c>
      <c r="T216" s="22">
        <v>-1</v>
      </c>
      <c r="U216" s="22">
        <v>1128166674</v>
      </c>
      <c r="V216" s="22" t="s">
        <v>3991</v>
      </c>
      <c r="W216" s="22" t="s">
        <v>2210</v>
      </c>
      <c r="X216" s="22" t="s">
        <v>2252</v>
      </c>
      <c r="Y216" s="22" t="s">
        <v>176</v>
      </c>
      <c r="Z216" s="22" t="s">
        <v>2669</v>
      </c>
      <c r="AA216" s="22" t="s">
        <v>53</v>
      </c>
      <c r="AB216" s="22">
        <v>8</v>
      </c>
      <c r="AC216" s="22" t="s">
        <v>64</v>
      </c>
      <c r="AD216" s="22" t="s">
        <v>65</v>
      </c>
      <c r="AE216" s="22" t="s">
        <v>3990</v>
      </c>
      <c r="AF216" s="22">
        <v>0</v>
      </c>
      <c r="AG216" s="22">
        <v>2</v>
      </c>
      <c r="AH216" s="37"/>
    </row>
    <row r="217" spans="1:34" x14ac:dyDescent="0.25">
      <c r="A217" s="22">
        <v>219066</v>
      </c>
      <c r="B217" s="22">
        <v>2015</v>
      </c>
      <c r="C217" s="22" t="s">
        <v>3995</v>
      </c>
      <c r="D217" s="22">
        <v>47170</v>
      </c>
      <c r="E217" s="22" t="s">
        <v>4035</v>
      </c>
      <c r="F217" s="22" t="s">
        <v>135</v>
      </c>
      <c r="G217" s="23">
        <v>347170000595</v>
      </c>
      <c r="H217" s="22" t="s">
        <v>286</v>
      </c>
      <c r="I217" s="22" t="s">
        <v>42</v>
      </c>
      <c r="J217" s="22" t="s">
        <v>135</v>
      </c>
      <c r="K217" s="23">
        <v>34717000059501</v>
      </c>
      <c r="L217" s="22" t="s">
        <v>45</v>
      </c>
      <c r="M217" s="22">
        <v>203</v>
      </c>
      <c r="N217" s="22" t="s">
        <v>3993</v>
      </c>
      <c r="O217" s="63"/>
      <c r="P217" s="64">
        <v>42235.488622685189</v>
      </c>
      <c r="Q217" s="63"/>
      <c r="R217" s="22" t="s">
        <v>6969</v>
      </c>
      <c r="S217" s="22" t="s">
        <v>3992</v>
      </c>
      <c r="T217" s="22">
        <v>-1</v>
      </c>
      <c r="U217" s="22">
        <v>1128167178</v>
      </c>
      <c r="V217" s="22" t="s">
        <v>4015</v>
      </c>
      <c r="W217" s="22" t="s">
        <v>2252</v>
      </c>
      <c r="X217" s="22" t="s">
        <v>506</v>
      </c>
      <c r="Y217" s="22" t="s">
        <v>5877</v>
      </c>
      <c r="Z217" s="22" t="s">
        <v>299</v>
      </c>
      <c r="AA217" s="22" t="s">
        <v>89</v>
      </c>
      <c r="AB217" s="22">
        <v>9</v>
      </c>
      <c r="AC217" s="22" t="s">
        <v>64</v>
      </c>
      <c r="AD217" s="22" t="s">
        <v>65</v>
      </c>
      <c r="AE217" s="22" t="s">
        <v>3990</v>
      </c>
      <c r="AF217" s="22">
        <v>4</v>
      </c>
      <c r="AG217" s="22">
        <v>2</v>
      </c>
      <c r="AH217" s="37"/>
    </row>
    <row r="218" spans="1:34" x14ac:dyDescent="0.25">
      <c r="A218" s="22">
        <v>225409</v>
      </c>
      <c r="B218" s="22">
        <v>2015</v>
      </c>
      <c r="C218" s="22" t="s">
        <v>3995</v>
      </c>
      <c r="D218" s="22">
        <v>47170</v>
      </c>
      <c r="E218" s="22" t="s">
        <v>4035</v>
      </c>
      <c r="F218" s="22" t="s">
        <v>135</v>
      </c>
      <c r="G218" s="23">
        <v>347170000595</v>
      </c>
      <c r="H218" s="22" t="s">
        <v>286</v>
      </c>
      <c r="I218" s="22" t="s">
        <v>42</v>
      </c>
      <c r="J218" s="22" t="s">
        <v>135</v>
      </c>
      <c r="K218" s="23">
        <v>34717000059501</v>
      </c>
      <c r="L218" s="22" t="s">
        <v>45</v>
      </c>
      <c r="M218" s="22" t="s">
        <v>2330</v>
      </c>
      <c r="N218" s="22" t="s">
        <v>3993</v>
      </c>
      <c r="O218" s="63"/>
      <c r="P218" s="64">
        <v>42216.693784722222</v>
      </c>
      <c r="Q218" s="63"/>
      <c r="R218" s="22" t="s">
        <v>4032</v>
      </c>
      <c r="S218" s="22" t="s">
        <v>3992</v>
      </c>
      <c r="T218" s="22">
        <v>-1</v>
      </c>
      <c r="U218" s="22">
        <v>1085008688</v>
      </c>
      <c r="V218" s="22" t="s">
        <v>4015</v>
      </c>
      <c r="W218" s="22" t="s">
        <v>316</v>
      </c>
      <c r="X218" s="22" t="s">
        <v>444</v>
      </c>
      <c r="Y218" s="22" t="s">
        <v>760</v>
      </c>
      <c r="Z218" s="22" t="s">
        <v>759</v>
      </c>
      <c r="AA218" s="22" t="s">
        <v>53</v>
      </c>
      <c r="AB218" s="22">
        <v>8</v>
      </c>
      <c r="AC218" s="22" t="s">
        <v>64</v>
      </c>
      <c r="AD218" s="22" t="s">
        <v>65</v>
      </c>
      <c r="AE218" s="22" t="s">
        <v>3990</v>
      </c>
      <c r="AF218" s="22">
        <v>2</v>
      </c>
      <c r="AG218" s="22">
        <v>4</v>
      </c>
      <c r="AH218" s="37"/>
    </row>
    <row r="219" spans="1:34" x14ac:dyDescent="0.25">
      <c r="A219" s="22">
        <v>225568</v>
      </c>
      <c r="B219" s="22">
        <v>2015</v>
      </c>
      <c r="C219" s="22" t="s">
        <v>3995</v>
      </c>
      <c r="D219" s="22">
        <v>47170</v>
      </c>
      <c r="E219" s="22" t="s">
        <v>4035</v>
      </c>
      <c r="F219" s="22" t="s">
        <v>135</v>
      </c>
      <c r="G219" s="23">
        <v>347170000595</v>
      </c>
      <c r="H219" s="22" t="s">
        <v>286</v>
      </c>
      <c r="I219" s="22" t="s">
        <v>42</v>
      </c>
      <c r="J219" s="22" t="s">
        <v>135</v>
      </c>
      <c r="K219" s="23">
        <v>34717000059501</v>
      </c>
      <c r="L219" s="22" t="s">
        <v>45</v>
      </c>
      <c r="M219" s="22" t="s">
        <v>2021</v>
      </c>
      <c r="N219" s="22" t="s">
        <v>3993</v>
      </c>
      <c r="O219" s="63"/>
      <c r="P219" s="64">
        <v>42216.686562499999</v>
      </c>
      <c r="Q219" s="63"/>
      <c r="R219" s="22" t="s">
        <v>7031</v>
      </c>
      <c r="S219" s="22" t="s">
        <v>3992</v>
      </c>
      <c r="T219" s="22">
        <v>-1</v>
      </c>
      <c r="U219" s="22">
        <v>1081911340</v>
      </c>
      <c r="V219" s="22" t="s">
        <v>4015</v>
      </c>
      <c r="W219" s="22" t="s">
        <v>316</v>
      </c>
      <c r="X219" s="22" t="s">
        <v>2076</v>
      </c>
      <c r="Y219" s="22" t="s">
        <v>5532</v>
      </c>
      <c r="Z219" s="22" t="s">
        <v>3085</v>
      </c>
      <c r="AA219" s="22" t="s">
        <v>89</v>
      </c>
      <c r="AB219" s="22">
        <v>8</v>
      </c>
      <c r="AC219" s="22" t="s">
        <v>64</v>
      </c>
      <c r="AD219" s="22" t="s">
        <v>65</v>
      </c>
      <c r="AE219" s="22" t="s">
        <v>3990</v>
      </c>
      <c r="AF219" s="22">
        <v>1</v>
      </c>
      <c r="AG219" s="22">
        <v>3</v>
      </c>
      <c r="AH219" s="37"/>
    </row>
    <row r="220" spans="1:34" x14ac:dyDescent="0.25">
      <c r="A220" s="22">
        <v>229158</v>
      </c>
      <c r="B220" s="22">
        <v>2015</v>
      </c>
      <c r="C220" s="22" t="s">
        <v>3995</v>
      </c>
      <c r="D220" s="22">
        <v>47170</v>
      </c>
      <c r="E220" s="22" t="s">
        <v>4035</v>
      </c>
      <c r="F220" s="22" t="s">
        <v>135</v>
      </c>
      <c r="G220" s="23">
        <v>347170000595</v>
      </c>
      <c r="H220" s="22" t="s">
        <v>286</v>
      </c>
      <c r="I220" s="22" t="s">
        <v>42</v>
      </c>
      <c r="J220" s="22" t="s">
        <v>135</v>
      </c>
      <c r="K220" s="23">
        <v>34717000059501</v>
      </c>
      <c r="L220" s="22" t="s">
        <v>45</v>
      </c>
      <c r="M220" s="22">
        <v>503</v>
      </c>
      <c r="N220" s="22" t="s">
        <v>3993</v>
      </c>
      <c r="O220" s="63"/>
      <c r="P220" s="64">
        <v>42236.678067129629</v>
      </c>
      <c r="Q220" s="63"/>
      <c r="R220" s="22" t="s">
        <v>7063</v>
      </c>
      <c r="S220" s="22" t="s">
        <v>3992</v>
      </c>
      <c r="T220" s="22">
        <v>-1</v>
      </c>
      <c r="U220" s="22">
        <v>1082929224</v>
      </c>
      <c r="V220" s="22" t="s">
        <v>4015</v>
      </c>
      <c r="W220" s="22" t="s">
        <v>342</v>
      </c>
      <c r="X220" s="22" t="s">
        <v>2866</v>
      </c>
      <c r="Y220" s="22" t="s">
        <v>395</v>
      </c>
      <c r="Z220" s="22" t="s">
        <v>330</v>
      </c>
      <c r="AA220" s="22" t="s">
        <v>53</v>
      </c>
      <c r="AB220" s="22">
        <v>13</v>
      </c>
      <c r="AC220" s="22" t="s">
        <v>64</v>
      </c>
      <c r="AD220" s="22" t="s">
        <v>65</v>
      </c>
      <c r="AE220" s="22" t="s">
        <v>3990</v>
      </c>
      <c r="AF220" s="22">
        <v>2</v>
      </c>
      <c r="AG220" s="22">
        <v>5</v>
      </c>
      <c r="AH220" s="37"/>
    </row>
    <row r="221" spans="1:34" x14ac:dyDescent="0.25">
      <c r="A221" s="22">
        <v>230223</v>
      </c>
      <c r="B221" s="22">
        <v>2015</v>
      </c>
      <c r="C221" s="22" t="s">
        <v>3995</v>
      </c>
      <c r="D221" s="22">
        <v>47170</v>
      </c>
      <c r="E221" s="22" t="s">
        <v>4035</v>
      </c>
      <c r="F221" s="22" t="s">
        <v>135</v>
      </c>
      <c r="G221" s="23">
        <v>347170000595</v>
      </c>
      <c r="H221" s="22" t="s">
        <v>286</v>
      </c>
      <c r="I221" s="22" t="s">
        <v>42</v>
      </c>
      <c r="J221" s="22" t="s">
        <v>135</v>
      </c>
      <c r="K221" s="23">
        <v>34717000059501</v>
      </c>
      <c r="L221" s="22" t="s">
        <v>45</v>
      </c>
      <c r="M221" s="22" t="s">
        <v>2330</v>
      </c>
      <c r="N221" s="22" t="s">
        <v>3993</v>
      </c>
      <c r="O221" s="63"/>
      <c r="P221" s="64">
        <v>42224.589687500003</v>
      </c>
      <c r="Q221" s="63"/>
      <c r="R221" s="22" t="s">
        <v>7068</v>
      </c>
      <c r="S221" s="22" t="s">
        <v>3992</v>
      </c>
      <c r="T221" s="22">
        <v>-1</v>
      </c>
      <c r="U221" s="22">
        <v>1004093104</v>
      </c>
      <c r="V221" s="22" t="s">
        <v>4015</v>
      </c>
      <c r="W221" s="22" t="s">
        <v>188</v>
      </c>
      <c r="X221" s="22" t="s">
        <v>509</v>
      </c>
      <c r="Y221" s="22" t="s">
        <v>7069</v>
      </c>
      <c r="Z221" s="63"/>
      <c r="AA221" s="22" t="s">
        <v>53</v>
      </c>
      <c r="AB221" s="22">
        <v>15</v>
      </c>
      <c r="AC221" s="22" t="s">
        <v>66</v>
      </c>
      <c r="AD221" s="22" t="s">
        <v>65</v>
      </c>
      <c r="AE221" s="22" t="s">
        <v>3990</v>
      </c>
      <c r="AF221" s="22">
        <v>0</v>
      </c>
      <c r="AG221" s="22">
        <v>3</v>
      </c>
      <c r="AH221" s="37"/>
    </row>
    <row r="222" spans="1:34" x14ac:dyDescent="0.25">
      <c r="A222" s="22">
        <v>236066</v>
      </c>
      <c r="B222" s="22">
        <v>2015</v>
      </c>
      <c r="C222" s="22" t="s">
        <v>3995</v>
      </c>
      <c r="D222" s="22">
        <v>47170</v>
      </c>
      <c r="E222" s="22" t="s">
        <v>4035</v>
      </c>
      <c r="F222" s="22" t="s">
        <v>135</v>
      </c>
      <c r="G222" s="23">
        <v>347170000595</v>
      </c>
      <c r="H222" s="22" t="s">
        <v>286</v>
      </c>
      <c r="I222" s="22" t="s">
        <v>42</v>
      </c>
      <c r="J222" s="22" t="s">
        <v>135</v>
      </c>
      <c r="K222" s="23">
        <v>34717000059501</v>
      </c>
      <c r="L222" s="22" t="s">
        <v>45</v>
      </c>
      <c r="M222" s="22" t="s">
        <v>2021</v>
      </c>
      <c r="N222" s="22" t="s">
        <v>3993</v>
      </c>
      <c r="O222" s="63"/>
      <c r="P222" s="64">
        <v>42247.672673611109</v>
      </c>
      <c r="Q222" s="63"/>
      <c r="R222" s="22" t="s">
        <v>7105</v>
      </c>
      <c r="S222" s="22" t="s">
        <v>3992</v>
      </c>
      <c r="T222" s="22">
        <v>-1</v>
      </c>
      <c r="U222" s="22">
        <v>1079658399</v>
      </c>
      <c r="V222" s="22" t="s">
        <v>3991</v>
      </c>
      <c r="W222" s="22" t="s">
        <v>1742</v>
      </c>
      <c r="X222" s="22" t="s">
        <v>506</v>
      </c>
      <c r="Y222" s="22" t="s">
        <v>6674</v>
      </c>
      <c r="Z222" s="22" t="s">
        <v>59</v>
      </c>
      <c r="AA222" s="22" t="s">
        <v>53</v>
      </c>
      <c r="AB222" s="22">
        <v>6</v>
      </c>
      <c r="AC222" s="22" t="s">
        <v>64</v>
      </c>
      <c r="AD222" s="22" t="s">
        <v>65</v>
      </c>
      <c r="AE222" s="22" t="s">
        <v>3990</v>
      </c>
      <c r="AF222" s="22">
        <v>1</v>
      </c>
      <c r="AG222" s="22">
        <v>0</v>
      </c>
      <c r="AH222" s="37"/>
    </row>
    <row r="223" spans="1:34" x14ac:dyDescent="0.25">
      <c r="A223" s="22">
        <v>243947</v>
      </c>
      <c r="B223" s="22">
        <v>2015</v>
      </c>
      <c r="C223" s="22" t="s">
        <v>3995</v>
      </c>
      <c r="D223" s="22">
        <v>47170</v>
      </c>
      <c r="E223" s="22" t="s">
        <v>4035</v>
      </c>
      <c r="F223" s="22" t="s">
        <v>135</v>
      </c>
      <c r="G223" s="23">
        <v>347170000595</v>
      </c>
      <c r="H223" s="22" t="s">
        <v>286</v>
      </c>
      <c r="I223" s="22" t="s">
        <v>42</v>
      </c>
      <c r="J223" s="22" t="s">
        <v>135</v>
      </c>
      <c r="K223" s="23">
        <v>34717000059501</v>
      </c>
      <c r="L223" s="22" t="s">
        <v>45</v>
      </c>
      <c r="M223" s="22" t="s">
        <v>2330</v>
      </c>
      <c r="N223" s="22" t="s">
        <v>3993</v>
      </c>
      <c r="O223" s="63"/>
      <c r="P223" s="64">
        <v>42209.6877662037</v>
      </c>
      <c r="Q223" s="63"/>
      <c r="R223" s="22" t="s">
        <v>7171</v>
      </c>
      <c r="S223" s="22" t="s">
        <v>3992</v>
      </c>
      <c r="T223" s="22">
        <v>-1</v>
      </c>
      <c r="U223" s="22">
        <v>1004092572</v>
      </c>
      <c r="V223" s="22" t="s">
        <v>4015</v>
      </c>
      <c r="W223" s="22" t="s">
        <v>793</v>
      </c>
      <c r="X223" s="22" t="s">
        <v>3080</v>
      </c>
      <c r="Y223" s="22" t="s">
        <v>1612</v>
      </c>
      <c r="Z223" s="22" t="s">
        <v>246</v>
      </c>
      <c r="AA223" s="22" t="s">
        <v>53</v>
      </c>
      <c r="AB223" s="22">
        <v>13</v>
      </c>
      <c r="AC223" s="22" t="s">
        <v>66</v>
      </c>
      <c r="AD223" s="22" t="s">
        <v>51</v>
      </c>
      <c r="AE223" s="22" t="s">
        <v>3990</v>
      </c>
      <c r="AF223" s="22">
        <v>4</v>
      </c>
      <c r="AG223" s="22">
        <v>3</v>
      </c>
      <c r="AH223" s="37"/>
    </row>
    <row r="224" spans="1:34" x14ac:dyDescent="0.25">
      <c r="A224" s="22">
        <v>245602</v>
      </c>
      <c r="B224" s="22">
        <v>2015</v>
      </c>
      <c r="C224" s="22" t="s">
        <v>3995</v>
      </c>
      <c r="D224" s="22">
        <v>47170</v>
      </c>
      <c r="E224" s="22" t="s">
        <v>4035</v>
      </c>
      <c r="F224" s="22" t="s">
        <v>135</v>
      </c>
      <c r="G224" s="23">
        <v>347170000595</v>
      </c>
      <c r="H224" s="22" t="s">
        <v>286</v>
      </c>
      <c r="I224" s="22" t="s">
        <v>42</v>
      </c>
      <c r="J224" s="22" t="s">
        <v>135</v>
      </c>
      <c r="K224" s="23">
        <v>34717000059501</v>
      </c>
      <c r="L224" s="22" t="s">
        <v>45</v>
      </c>
      <c r="M224" s="22" t="s">
        <v>142</v>
      </c>
      <c r="N224" s="22" t="s">
        <v>3993</v>
      </c>
      <c r="O224" s="63"/>
      <c r="P224" s="64">
        <v>42229.512118055558</v>
      </c>
      <c r="Q224" s="63"/>
      <c r="R224" s="22" t="s">
        <v>7187</v>
      </c>
      <c r="S224" s="22" t="s">
        <v>3992</v>
      </c>
      <c r="T224" s="22">
        <v>-1</v>
      </c>
      <c r="U224" s="22">
        <v>1004123620</v>
      </c>
      <c r="V224" s="22" t="s">
        <v>4015</v>
      </c>
      <c r="W224" s="22" t="s">
        <v>695</v>
      </c>
      <c r="X224" s="22" t="s">
        <v>213</v>
      </c>
      <c r="Y224" s="22" t="s">
        <v>2664</v>
      </c>
      <c r="Z224" s="22" t="s">
        <v>276</v>
      </c>
      <c r="AA224" s="22" t="s">
        <v>53</v>
      </c>
      <c r="AB224" s="22">
        <v>14</v>
      </c>
      <c r="AC224" s="22" t="s">
        <v>66</v>
      </c>
      <c r="AD224" s="22" t="s">
        <v>65</v>
      </c>
      <c r="AE224" s="22" t="s">
        <v>3990</v>
      </c>
      <c r="AF224" s="22">
        <v>3</v>
      </c>
      <c r="AG224" s="22">
        <v>5</v>
      </c>
      <c r="AH224" s="37"/>
    </row>
    <row r="225" spans="1:34" x14ac:dyDescent="0.25">
      <c r="A225" s="22">
        <v>3435</v>
      </c>
      <c r="B225" s="22">
        <v>2015</v>
      </c>
      <c r="C225" s="22" t="s">
        <v>3995</v>
      </c>
      <c r="D225" s="22">
        <v>47170</v>
      </c>
      <c r="E225" s="22" t="s">
        <v>4035</v>
      </c>
      <c r="F225" s="22" t="s">
        <v>3212</v>
      </c>
      <c r="G225" s="23">
        <v>347170000749</v>
      </c>
      <c r="H225" s="22" t="s">
        <v>286</v>
      </c>
      <c r="I225" s="22" t="s">
        <v>42</v>
      </c>
      <c r="J225" s="22" t="s">
        <v>3210</v>
      </c>
      <c r="K225" s="23">
        <v>34717000074901</v>
      </c>
      <c r="L225" s="22" t="s">
        <v>45</v>
      </c>
      <c r="M225" s="22">
        <v>301</v>
      </c>
      <c r="N225" s="22" t="s">
        <v>3993</v>
      </c>
      <c r="O225" s="63"/>
      <c r="P225" s="64">
        <v>42207.579699074071</v>
      </c>
      <c r="Q225" s="63"/>
      <c r="R225" s="22" t="s">
        <v>5090</v>
      </c>
      <c r="S225" s="22" t="s">
        <v>3992</v>
      </c>
      <c r="T225" s="22">
        <v>-1</v>
      </c>
      <c r="U225" s="22">
        <v>1079655371</v>
      </c>
      <c r="V225" s="22" t="s">
        <v>4015</v>
      </c>
      <c r="W225" s="22" t="s">
        <v>1214</v>
      </c>
      <c r="X225" s="22" t="s">
        <v>645</v>
      </c>
      <c r="Y225" s="22" t="s">
        <v>568</v>
      </c>
      <c r="Z225" s="22" t="s">
        <v>299</v>
      </c>
      <c r="AA225" s="22" t="s">
        <v>89</v>
      </c>
      <c r="AB225" s="22">
        <v>9</v>
      </c>
      <c r="AC225" s="22" t="s">
        <v>64</v>
      </c>
      <c r="AD225" s="22" t="s">
        <v>65</v>
      </c>
      <c r="AE225" s="22" t="s">
        <v>3990</v>
      </c>
      <c r="AF225" s="22">
        <v>1</v>
      </c>
      <c r="AG225" s="22">
        <v>3</v>
      </c>
      <c r="AH225" s="37"/>
    </row>
    <row r="226" spans="1:34" x14ac:dyDescent="0.25">
      <c r="A226" s="22">
        <v>69698</v>
      </c>
      <c r="B226" s="22">
        <v>2015</v>
      </c>
      <c r="C226" s="22" t="s">
        <v>3995</v>
      </c>
      <c r="D226" s="22">
        <v>47170</v>
      </c>
      <c r="E226" s="22" t="s">
        <v>4035</v>
      </c>
      <c r="F226" s="22" t="s">
        <v>3212</v>
      </c>
      <c r="G226" s="23">
        <v>347170000749</v>
      </c>
      <c r="H226" s="22" t="s">
        <v>286</v>
      </c>
      <c r="I226" s="22" t="s">
        <v>42</v>
      </c>
      <c r="J226" s="22" t="s">
        <v>3210</v>
      </c>
      <c r="K226" s="23">
        <v>34717000074901</v>
      </c>
      <c r="L226" s="22" t="s">
        <v>45</v>
      </c>
      <c r="M226" s="22">
        <v>201</v>
      </c>
      <c r="N226" s="22" t="s">
        <v>3993</v>
      </c>
      <c r="O226" s="63"/>
      <c r="P226" s="64">
        <v>42207.576805555553</v>
      </c>
      <c r="Q226" s="63"/>
      <c r="R226" s="22" t="s">
        <v>5856</v>
      </c>
      <c r="S226" s="22" t="s">
        <v>3992</v>
      </c>
      <c r="T226" s="22">
        <v>-1</v>
      </c>
      <c r="U226" s="22">
        <v>1079658419</v>
      </c>
      <c r="V226" s="22" t="s">
        <v>3991</v>
      </c>
      <c r="W226" s="22" t="s">
        <v>666</v>
      </c>
      <c r="X226" s="22" t="s">
        <v>193</v>
      </c>
      <c r="Y226" s="22" t="s">
        <v>5857</v>
      </c>
      <c r="Z226" s="22" t="s">
        <v>1906</v>
      </c>
      <c r="AA226" s="22" t="s">
        <v>89</v>
      </c>
      <c r="AB226" s="22">
        <v>5</v>
      </c>
      <c r="AC226" s="22" t="s">
        <v>64</v>
      </c>
      <c r="AD226" s="22" t="s">
        <v>65</v>
      </c>
      <c r="AE226" s="22" t="s">
        <v>3990</v>
      </c>
      <c r="AF226" s="22">
        <v>0</v>
      </c>
      <c r="AG226" s="22">
        <v>2</v>
      </c>
      <c r="AH226" s="37"/>
    </row>
    <row r="227" spans="1:34" x14ac:dyDescent="0.25">
      <c r="A227" s="22">
        <v>92813</v>
      </c>
      <c r="B227" s="22">
        <v>2015</v>
      </c>
      <c r="C227" s="22" t="s">
        <v>3995</v>
      </c>
      <c r="D227" s="22">
        <v>47170</v>
      </c>
      <c r="E227" s="22" t="s">
        <v>4035</v>
      </c>
      <c r="F227" s="22" t="s">
        <v>3212</v>
      </c>
      <c r="G227" s="23">
        <v>347170000749</v>
      </c>
      <c r="H227" s="22" t="s">
        <v>286</v>
      </c>
      <c r="I227" s="22" t="s">
        <v>42</v>
      </c>
      <c r="J227" s="22" t="s">
        <v>3210</v>
      </c>
      <c r="K227" s="23">
        <v>34717000074901</v>
      </c>
      <c r="L227" s="22" t="s">
        <v>45</v>
      </c>
      <c r="M227" s="22">
        <v>201</v>
      </c>
      <c r="N227" s="22" t="s">
        <v>3993</v>
      </c>
      <c r="O227" s="63"/>
      <c r="P227" s="64">
        <v>42207.577650462961</v>
      </c>
      <c r="Q227" s="63"/>
      <c r="R227" s="22" t="s">
        <v>6049</v>
      </c>
      <c r="S227" s="22" t="s">
        <v>3992</v>
      </c>
      <c r="T227" s="22">
        <v>-1</v>
      </c>
      <c r="U227" s="22">
        <v>1085008672</v>
      </c>
      <c r="V227" s="22" t="s">
        <v>4015</v>
      </c>
      <c r="W227" s="22" t="s">
        <v>832</v>
      </c>
      <c r="X227" s="22" t="s">
        <v>358</v>
      </c>
      <c r="Y227" s="22" t="s">
        <v>450</v>
      </c>
      <c r="Z227" s="22" t="s">
        <v>564</v>
      </c>
      <c r="AA227" s="22" t="s">
        <v>89</v>
      </c>
      <c r="AB227" s="22">
        <v>10</v>
      </c>
      <c r="AC227" s="22" t="s">
        <v>64</v>
      </c>
      <c r="AD227" s="22" t="s">
        <v>65</v>
      </c>
      <c r="AE227" s="22" t="s">
        <v>3990</v>
      </c>
      <c r="AF227" s="22">
        <v>3</v>
      </c>
      <c r="AG227" s="22">
        <v>2</v>
      </c>
      <c r="AH227" s="37"/>
    </row>
    <row r="228" spans="1:34" x14ac:dyDescent="0.25">
      <c r="A228" s="22">
        <v>153841</v>
      </c>
      <c r="B228" s="22">
        <v>2015</v>
      </c>
      <c r="C228" s="22" t="s">
        <v>3995</v>
      </c>
      <c r="D228" s="22">
        <v>47170</v>
      </c>
      <c r="E228" s="22" t="s">
        <v>4035</v>
      </c>
      <c r="F228" s="22" t="s">
        <v>3212</v>
      </c>
      <c r="G228" s="23">
        <v>347170000749</v>
      </c>
      <c r="H228" s="22" t="s">
        <v>286</v>
      </c>
      <c r="I228" s="22" t="s">
        <v>42</v>
      </c>
      <c r="J228" s="22" t="s">
        <v>3210</v>
      </c>
      <c r="K228" s="23">
        <v>34717000074901</v>
      </c>
      <c r="L228" s="22" t="s">
        <v>45</v>
      </c>
      <c r="M228" s="22">
        <v>1</v>
      </c>
      <c r="N228" s="22" t="s">
        <v>3993</v>
      </c>
      <c r="O228" s="63"/>
      <c r="P228" s="64">
        <v>42207.56523148148</v>
      </c>
      <c r="Q228" s="63"/>
      <c r="R228" s="22" t="s">
        <v>6510</v>
      </c>
      <c r="S228" s="22" t="s">
        <v>3992</v>
      </c>
      <c r="T228" s="22">
        <v>-1</v>
      </c>
      <c r="U228" s="22">
        <v>1085009056</v>
      </c>
      <c r="V228" s="22" t="s">
        <v>3991</v>
      </c>
      <c r="W228" s="22" t="s">
        <v>260</v>
      </c>
      <c r="X228" s="22" t="s">
        <v>274</v>
      </c>
      <c r="Y228" s="22" t="s">
        <v>411</v>
      </c>
      <c r="Z228" s="22" t="s">
        <v>503</v>
      </c>
      <c r="AA228" s="22" t="s">
        <v>53</v>
      </c>
      <c r="AB228" s="22">
        <v>6</v>
      </c>
      <c r="AC228" s="22" t="s">
        <v>64</v>
      </c>
      <c r="AD228" s="22" t="s">
        <v>65</v>
      </c>
      <c r="AE228" s="22" t="s">
        <v>3990</v>
      </c>
      <c r="AF228" s="22">
        <v>1</v>
      </c>
      <c r="AG228" s="22">
        <v>0</v>
      </c>
      <c r="AH228" s="37"/>
    </row>
    <row r="229" spans="1:34" x14ac:dyDescent="0.25">
      <c r="A229" s="22">
        <v>219078</v>
      </c>
      <c r="B229" s="22">
        <v>2015</v>
      </c>
      <c r="C229" s="22" t="s">
        <v>3995</v>
      </c>
      <c r="D229" s="22">
        <v>47170</v>
      </c>
      <c r="E229" s="22" t="s">
        <v>4035</v>
      </c>
      <c r="F229" s="22" t="s">
        <v>3212</v>
      </c>
      <c r="G229" s="23">
        <v>347170000749</v>
      </c>
      <c r="H229" s="22" t="s">
        <v>286</v>
      </c>
      <c r="I229" s="22" t="s">
        <v>42</v>
      </c>
      <c r="J229" s="22" t="s">
        <v>3210</v>
      </c>
      <c r="K229" s="23">
        <v>34717000074901</v>
      </c>
      <c r="L229" s="22" t="s">
        <v>45</v>
      </c>
      <c r="M229" s="22">
        <v>301</v>
      </c>
      <c r="N229" s="22" t="s">
        <v>3993</v>
      </c>
      <c r="O229" s="63"/>
      <c r="P229" s="64">
        <v>42207.580717592595</v>
      </c>
      <c r="Q229" s="63"/>
      <c r="R229" s="22" t="s">
        <v>6970</v>
      </c>
      <c r="S229" s="22" t="s">
        <v>3992</v>
      </c>
      <c r="T229" s="22">
        <v>-1</v>
      </c>
      <c r="U229" s="22">
        <v>1079654367</v>
      </c>
      <c r="V229" s="22" t="s">
        <v>4015</v>
      </c>
      <c r="W229" s="22" t="s">
        <v>2252</v>
      </c>
      <c r="X229" s="22" t="s">
        <v>270</v>
      </c>
      <c r="Y229" s="22" t="s">
        <v>176</v>
      </c>
      <c r="Z229" s="22" t="s">
        <v>246</v>
      </c>
      <c r="AA229" s="22" t="s">
        <v>53</v>
      </c>
      <c r="AB229" s="22">
        <v>11</v>
      </c>
      <c r="AC229" s="22" t="s">
        <v>64</v>
      </c>
      <c r="AD229" s="22" t="s">
        <v>65</v>
      </c>
      <c r="AE229" s="22" t="s">
        <v>3990</v>
      </c>
      <c r="AF229" s="22">
        <v>1</v>
      </c>
      <c r="AG229" s="22">
        <v>3</v>
      </c>
      <c r="AH229" s="37"/>
    </row>
    <row r="230" spans="1:34" x14ac:dyDescent="0.25">
      <c r="A230" s="22">
        <v>16468</v>
      </c>
      <c r="B230" s="22">
        <v>2015</v>
      </c>
      <c r="C230" s="22" t="s">
        <v>3995</v>
      </c>
      <c r="D230" s="22">
        <v>47170</v>
      </c>
      <c r="E230" s="22" t="s">
        <v>4035</v>
      </c>
      <c r="F230" s="22" t="s">
        <v>145</v>
      </c>
      <c r="G230" s="23">
        <v>347170000731</v>
      </c>
      <c r="H230" s="22" t="s">
        <v>286</v>
      </c>
      <c r="I230" s="22" t="s">
        <v>42</v>
      </c>
      <c r="J230" s="22" t="s">
        <v>146</v>
      </c>
      <c r="K230" s="23">
        <v>34717000073101</v>
      </c>
      <c r="L230" s="22" t="s">
        <v>45</v>
      </c>
      <c r="M230" s="22" t="s">
        <v>4777</v>
      </c>
      <c r="N230" s="22" t="s">
        <v>3993</v>
      </c>
      <c r="O230" s="63"/>
      <c r="P230" s="64">
        <v>42229.504189814812</v>
      </c>
      <c r="Q230" s="63"/>
      <c r="R230" s="22" t="s">
        <v>5318</v>
      </c>
      <c r="S230" s="22" t="s">
        <v>3992</v>
      </c>
      <c r="T230" s="22">
        <v>-1</v>
      </c>
      <c r="U230" s="22">
        <v>1079655539</v>
      </c>
      <c r="V230" s="22" t="s">
        <v>4015</v>
      </c>
      <c r="W230" s="22" t="s">
        <v>506</v>
      </c>
      <c r="X230" s="22" t="s">
        <v>509</v>
      </c>
      <c r="Y230" s="22" t="s">
        <v>215</v>
      </c>
      <c r="Z230" s="22" t="s">
        <v>705</v>
      </c>
      <c r="AA230" s="22" t="s">
        <v>89</v>
      </c>
      <c r="AB230" s="22">
        <v>9</v>
      </c>
      <c r="AC230" s="22" t="s">
        <v>66</v>
      </c>
      <c r="AD230" s="22" t="s">
        <v>65</v>
      </c>
      <c r="AE230" s="22" t="s">
        <v>3990</v>
      </c>
      <c r="AF230" s="22">
        <v>0</v>
      </c>
      <c r="AG230" s="22">
        <v>3</v>
      </c>
      <c r="AH230" s="37"/>
    </row>
    <row r="231" spans="1:34" x14ac:dyDescent="0.25">
      <c r="A231" s="22">
        <v>22787</v>
      </c>
      <c r="B231" s="22">
        <v>2015</v>
      </c>
      <c r="C231" s="22" t="s">
        <v>3995</v>
      </c>
      <c r="D231" s="22">
        <v>47170</v>
      </c>
      <c r="E231" s="22" t="s">
        <v>4035</v>
      </c>
      <c r="F231" s="22" t="s">
        <v>145</v>
      </c>
      <c r="G231" s="23">
        <v>347170000731</v>
      </c>
      <c r="H231" s="22" t="s">
        <v>286</v>
      </c>
      <c r="I231" s="22" t="s">
        <v>42</v>
      </c>
      <c r="J231" s="22" t="s">
        <v>146</v>
      </c>
      <c r="K231" s="23">
        <v>34717000073101</v>
      </c>
      <c r="L231" s="22" t="s">
        <v>45</v>
      </c>
      <c r="M231" s="22" t="s">
        <v>4267</v>
      </c>
      <c r="N231" s="22" t="s">
        <v>3993</v>
      </c>
      <c r="O231" s="63"/>
      <c r="P231" s="64">
        <v>42268.650856481479</v>
      </c>
      <c r="Q231" s="63"/>
      <c r="R231" s="22" t="s">
        <v>5411</v>
      </c>
      <c r="S231" s="22" t="s">
        <v>3992</v>
      </c>
      <c r="T231" s="22">
        <v>-1</v>
      </c>
      <c r="U231" s="22">
        <v>1079657738</v>
      </c>
      <c r="V231" s="22" t="s">
        <v>3991</v>
      </c>
      <c r="W231" s="22" t="s">
        <v>270</v>
      </c>
      <c r="X231" s="22" t="s">
        <v>433</v>
      </c>
      <c r="Y231" s="22" t="s">
        <v>215</v>
      </c>
      <c r="Z231" s="22" t="s">
        <v>246</v>
      </c>
      <c r="AA231" s="22" t="s">
        <v>53</v>
      </c>
      <c r="AB231" s="22">
        <v>6</v>
      </c>
      <c r="AC231" s="22" t="s">
        <v>66</v>
      </c>
      <c r="AD231" s="22" t="s">
        <v>51</v>
      </c>
      <c r="AE231" s="22" t="s">
        <v>3990</v>
      </c>
      <c r="AF231" s="22">
        <v>1</v>
      </c>
      <c r="AG231" s="22">
        <v>0</v>
      </c>
      <c r="AH231" s="37"/>
    </row>
    <row r="232" spans="1:34" x14ac:dyDescent="0.25">
      <c r="A232" s="22">
        <v>56372</v>
      </c>
      <c r="B232" s="22">
        <v>2015</v>
      </c>
      <c r="C232" s="22" t="s">
        <v>3995</v>
      </c>
      <c r="D232" s="22">
        <v>47170</v>
      </c>
      <c r="E232" s="22" t="s">
        <v>4035</v>
      </c>
      <c r="F232" s="22" t="s">
        <v>145</v>
      </c>
      <c r="G232" s="23">
        <v>347170000731</v>
      </c>
      <c r="H232" s="22" t="s">
        <v>286</v>
      </c>
      <c r="I232" s="22" t="s">
        <v>42</v>
      </c>
      <c r="J232" s="22" t="s">
        <v>146</v>
      </c>
      <c r="K232" s="23">
        <v>34717000073101</v>
      </c>
      <c r="L232" s="22" t="s">
        <v>45</v>
      </c>
      <c r="M232" s="22" t="s">
        <v>149</v>
      </c>
      <c r="N232" s="22" t="s">
        <v>3993</v>
      </c>
      <c r="O232" s="63"/>
      <c r="P232" s="64">
        <v>42207.627870370372</v>
      </c>
      <c r="Q232" s="63"/>
      <c r="R232" s="22" t="s">
        <v>5756</v>
      </c>
      <c r="S232" s="22" t="s">
        <v>3992</v>
      </c>
      <c r="T232" s="22">
        <v>-1</v>
      </c>
      <c r="U232" s="22">
        <v>1004494412</v>
      </c>
      <c r="V232" s="22" t="s">
        <v>4015</v>
      </c>
      <c r="W232" s="22" t="s">
        <v>2002</v>
      </c>
      <c r="X232" s="22" t="s">
        <v>3286</v>
      </c>
      <c r="Y232" s="22" t="s">
        <v>215</v>
      </c>
      <c r="Z232" s="22" t="s">
        <v>240</v>
      </c>
      <c r="AA232" s="22" t="s">
        <v>53</v>
      </c>
      <c r="AB232" s="22">
        <v>12</v>
      </c>
      <c r="AC232" s="22" t="s">
        <v>64</v>
      </c>
      <c r="AD232" s="22" t="s">
        <v>65</v>
      </c>
      <c r="AE232" s="22" t="s">
        <v>3990</v>
      </c>
      <c r="AF232" s="22">
        <v>3</v>
      </c>
      <c r="AG232" s="22">
        <v>5</v>
      </c>
      <c r="AH232" s="37"/>
    </row>
    <row r="233" spans="1:34" x14ac:dyDescent="0.25">
      <c r="A233" s="22">
        <v>64921</v>
      </c>
      <c r="B233" s="22">
        <v>2015</v>
      </c>
      <c r="C233" s="22" t="s">
        <v>3995</v>
      </c>
      <c r="D233" s="22">
        <v>47170</v>
      </c>
      <c r="E233" s="22" t="s">
        <v>4035</v>
      </c>
      <c r="F233" s="22" t="s">
        <v>145</v>
      </c>
      <c r="G233" s="23">
        <v>347170000731</v>
      </c>
      <c r="H233" s="22" t="s">
        <v>286</v>
      </c>
      <c r="I233" s="22" t="s">
        <v>42</v>
      </c>
      <c r="J233" s="22" t="s">
        <v>146</v>
      </c>
      <c r="K233" s="23">
        <v>34717000073101</v>
      </c>
      <c r="L233" s="22" t="s">
        <v>45</v>
      </c>
      <c r="M233" s="22" t="s">
        <v>149</v>
      </c>
      <c r="N233" s="22" t="s">
        <v>3993</v>
      </c>
      <c r="O233" s="63"/>
      <c r="P233" s="64">
        <v>42207.627881944441</v>
      </c>
      <c r="Q233" s="63"/>
      <c r="R233" s="22" t="s">
        <v>5811</v>
      </c>
      <c r="S233" s="22" t="s">
        <v>3992</v>
      </c>
      <c r="T233" s="22">
        <v>-1</v>
      </c>
      <c r="U233" s="22">
        <v>1079654406</v>
      </c>
      <c r="V233" s="22" t="s">
        <v>4015</v>
      </c>
      <c r="W233" s="22" t="s">
        <v>573</v>
      </c>
      <c r="X233" s="22" t="s">
        <v>1742</v>
      </c>
      <c r="Y233" s="22" t="s">
        <v>5074</v>
      </c>
      <c r="Z233" s="63"/>
      <c r="AA233" s="22" t="s">
        <v>89</v>
      </c>
      <c r="AB233" s="22">
        <v>10</v>
      </c>
      <c r="AC233" s="22" t="s">
        <v>64</v>
      </c>
      <c r="AD233" s="22" t="s">
        <v>65</v>
      </c>
      <c r="AE233" s="22" t="s">
        <v>3990</v>
      </c>
      <c r="AF233" s="22">
        <v>3</v>
      </c>
      <c r="AG233" s="22">
        <v>5</v>
      </c>
      <c r="AH233" s="37"/>
    </row>
    <row r="234" spans="1:34" x14ac:dyDescent="0.25">
      <c r="A234" s="22">
        <v>91963</v>
      </c>
      <c r="B234" s="22">
        <v>2015</v>
      </c>
      <c r="C234" s="22" t="s">
        <v>3995</v>
      </c>
      <c r="D234" s="22">
        <v>47170</v>
      </c>
      <c r="E234" s="22" t="s">
        <v>4035</v>
      </c>
      <c r="F234" s="22" t="s">
        <v>145</v>
      </c>
      <c r="G234" s="23">
        <v>347170000731</v>
      </c>
      <c r="H234" s="22" t="s">
        <v>286</v>
      </c>
      <c r="I234" s="22" t="s">
        <v>42</v>
      </c>
      <c r="J234" s="22" t="s">
        <v>146</v>
      </c>
      <c r="K234" s="23">
        <v>34717000073101</v>
      </c>
      <c r="L234" s="22" t="s">
        <v>45</v>
      </c>
      <c r="M234" s="22" t="s">
        <v>149</v>
      </c>
      <c r="N234" s="22" t="s">
        <v>3993</v>
      </c>
      <c r="O234" s="63"/>
      <c r="P234" s="64">
        <v>42207.628483796296</v>
      </c>
      <c r="Q234" s="63"/>
      <c r="R234" s="22" t="s">
        <v>6044</v>
      </c>
      <c r="S234" s="22" t="s">
        <v>3992</v>
      </c>
      <c r="T234" s="22">
        <v>-1</v>
      </c>
      <c r="U234" s="22">
        <v>1079654734</v>
      </c>
      <c r="V234" s="22" t="s">
        <v>4015</v>
      </c>
      <c r="W234" s="22" t="s">
        <v>2844</v>
      </c>
      <c r="X234" s="22" t="s">
        <v>1630</v>
      </c>
      <c r="Y234" s="22" t="s">
        <v>3288</v>
      </c>
      <c r="Z234" s="22" t="s">
        <v>246</v>
      </c>
      <c r="AA234" s="22" t="s">
        <v>53</v>
      </c>
      <c r="AB234" s="22">
        <v>10</v>
      </c>
      <c r="AC234" s="22" t="s">
        <v>64</v>
      </c>
      <c r="AD234" s="22" t="s">
        <v>65</v>
      </c>
      <c r="AE234" s="22" t="s">
        <v>3990</v>
      </c>
      <c r="AF234" s="22">
        <v>3</v>
      </c>
      <c r="AG234" s="22">
        <v>5</v>
      </c>
      <c r="AH234" s="37"/>
    </row>
    <row r="235" spans="1:34" x14ac:dyDescent="0.25">
      <c r="A235" s="22">
        <v>156079</v>
      </c>
      <c r="B235" s="22">
        <v>2015</v>
      </c>
      <c r="C235" s="22" t="s">
        <v>3995</v>
      </c>
      <c r="D235" s="22">
        <v>47170</v>
      </c>
      <c r="E235" s="22" t="s">
        <v>4035</v>
      </c>
      <c r="F235" s="22" t="s">
        <v>145</v>
      </c>
      <c r="G235" s="23">
        <v>347170000731</v>
      </c>
      <c r="H235" s="22" t="s">
        <v>286</v>
      </c>
      <c r="I235" s="22" t="s">
        <v>42</v>
      </c>
      <c r="J235" s="22" t="s">
        <v>146</v>
      </c>
      <c r="K235" s="23">
        <v>34717000073101</v>
      </c>
      <c r="L235" s="22" t="s">
        <v>45</v>
      </c>
      <c r="M235" s="22" t="s">
        <v>4777</v>
      </c>
      <c r="N235" s="22" t="s">
        <v>3993</v>
      </c>
      <c r="O235" s="63"/>
      <c r="P235" s="64">
        <v>42207.624143518522</v>
      </c>
      <c r="Q235" s="63"/>
      <c r="R235" s="22" t="s">
        <v>6529</v>
      </c>
      <c r="S235" s="22" t="s">
        <v>3992</v>
      </c>
      <c r="T235" s="22">
        <v>-1</v>
      </c>
      <c r="U235" s="22">
        <v>1079655762</v>
      </c>
      <c r="V235" s="22" t="s">
        <v>4015</v>
      </c>
      <c r="W235" s="22" t="s">
        <v>2159</v>
      </c>
      <c r="X235" s="22" t="s">
        <v>2159</v>
      </c>
      <c r="Y235" s="22" t="s">
        <v>58</v>
      </c>
      <c r="Z235" s="22" t="s">
        <v>106</v>
      </c>
      <c r="AA235" s="22" t="s">
        <v>53</v>
      </c>
      <c r="AB235" s="22">
        <v>8</v>
      </c>
      <c r="AC235" s="22" t="s">
        <v>64</v>
      </c>
      <c r="AD235" s="22" t="s">
        <v>65</v>
      </c>
      <c r="AE235" s="63"/>
      <c r="AF235" s="22">
        <v>1</v>
      </c>
      <c r="AG235" s="22">
        <v>3</v>
      </c>
      <c r="AH235" s="37"/>
    </row>
    <row r="236" spans="1:34" x14ac:dyDescent="0.25">
      <c r="A236" s="22">
        <v>183540</v>
      </c>
      <c r="B236" s="22">
        <v>2015</v>
      </c>
      <c r="C236" s="22" t="s">
        <v>3995</v>
      </c>
      <c r="D236" s="22">
        <v>47170</v>
      </c>
      <c r="E236" s="22" t="s">
        <v>4035</v>
      </c>
      <c r="F236" s="22" t="s">
        <v>145</v>
      </c>
      <c r="G236" s="23">
        <v>347170000731</v>
      </c>
      <c r="H236" s="22" t="s">
        <v>286</v>
      </c>
      <c r="I236" s="22" t="s">
        <v>42</v>
      </c>
      <c r="J236" s="22" t="s">
        <v>146</v>
      </c>
      <c r="K236" s="23">
        <v>34717000073101</v>
      </c>
      <c r="L236" s="22" t="s">
        <v>45</v>
      </c>
      <c r="M236" s="22" t="s">
        <v>246</v>
      </c>
      <c r="N236" s="22" t="s">
        <v>3993</v>
      </c>
      <c r="O236" s="63"/>
      <c r="P236" s="64">
        <v>42240.472731481481</v>
      </c>
      <c r="Q236" s="63"/>
      <c r="R236" s="22" t="s">
        <v>6732</v>
      </c>
      <c r="S236" s="22" t="s">
        <v>3992</v>
      </c>
      <c r="T236" s="22">
        <v>-1</v>
      </c>
      <c r="U236" s="22">
        <v>1079655985</v>
      </c>
      <c r="V236" s="22" t="s">
        <v>4015</v>
      </c>
      <c r="W236" s="22" t="s">
        <v>1380</v>
      </c>
      <c r="X236" s="22" t="s">
        <v>270</v>
      </c>
      <c r="Y236" s="22" t="s">
        <v>1069</v>
      </c>
      <c r="Z236" s="22" t="s">
        <v>59</v>
      </c>
      <c r="AA236" s="22" t="s">
        <v>53</v>
      </c>
      <c r="AB236" s="22">
        <v>8</v>
      </c>
      <c r="AC236" s="22" t="s">
        <v>66</v>
      </c>
      <c r="AD236" s="22" t="s">
        <v>51</v>
      </c>
      <c r="AE236" s="22" t="s">
        <v>3990</v>
      </c>
      <c r="AF236" s="22">
        <v>1</v>
      </c>
      <c r="AG236" s="22">
        <v>3</v>
      </c>
      <c r="AH236" s="37"/>
    </row>
    <row r="237" spans="1:34" x14ac:dyDescent="0.25">
      <c r="A237" s="22">
        <v>226915</v>
      </c>
      <c r="B237" s="22">
        <v>2015</v>
      </c>
      <c r="C237" s="22" t="s">
        <v>3995</v>
      </c>
      <c r="D237" s="22">
        <v>47170</v>
      </c>
      <c r="E237" s="22" t="s">
        <v>4035</v>
      </c>
      <c r="F237" s="22" t="s">
        <v>145</v>
      </c>
      <c r="G237" s="23">
        <v>347170000731</v>
      </c>
      <c r="H237" s="22" t="s">
        <v>286</v>
      </c>
      <c r="I237" s="22" t="s">
        <v>42</v>
      </c>
      <c r="J237" s="22" t="s">
        <v>146</v>
      </c>
      <c r="K237" s="23">
        <v>34717000073101</v>
      </c>
      <c r="L237" s="22" t="s">
        <v>45</v>
      </c>
      <c r="M237" s="22" t="s">
        <v>149</v>
      </c>
      <c r="N237" s="22" t="s">
        <v>3993</v>
      </c>
      <c r="O237" s="63"/>
      <c r="P237" s="64">
        <v>42207.629224537035</v>
      </c>
      <c r="Q237" s="63"/>
      <c r="R237" s="22" t="s">
        <v>7044</v>
      </c>
      <c r="S237" s="22" t="s">
        <v>3992</v>
      </c>
      <c r="T237" s="22">
        <v>-1</v>
      </c>
      <c r="U237" s="22">
        <v>1079655654</v>
      </c>
      <c r="V237" s="22" t="s">
        <v>4015</v>
      </c>
      <c r="W237" s="22" t="s">
        <v>2175</v>
      </c>
      <c r="X237" s="22" t="s">
        <v>758</v>
      </c>
      <c r="Y237" s="22" t="s">
        <v>311</v>
      </c>
      <c r="Z237" s="22" t="s">
        <v>455</v>
      </c>
      <c r="AA237" s="22" t="s">
        <v>89</v>
      </c>
      <c r="AB237" s="22">
        <v>10</v>
      </c>
      <c r="AC237" s="22" t="s">
        <v>64</v>
      </c>
      <c r="AD237" s="22" t="s">
        <v>65</v>
      </c>
      <c r="AE237" s="22" t="s">
        <v>3990</v>
      </c>
      <c r="AF237" s="22">
        <v>3</v>
      </c>
      <c r="AG237" s="22">
        <v>5</v>
      </c>
      <c r="AH237" s="37"/>
    </row>
    <row r="238" spans="1:34" x14ac:dyDescent="0.25">
      <c r="A238" s="22">
        <v>158788</v>
      </c>
      <c r="B238" s="22">
        <v>2015</v>
      </c>
      <c r="C238" s="22" t="s">
        <v>3995</v>
      </c>
      <c r="D238" s="22">
        <v>47245</v>
      </c>
      <c r="E238" s="22" t="s">
        <v>251</v>
      </c>
      <c r="F238" s="22" t="s">
        <v>5069</v>
      </c>
      <c r="G238" s="23">
        <v>347245050267</v>
      </c>
      <c r="H238" s="22" t="s">
        <v>286</v>
      </c>
      <c r="I238" s="22" t="s">
        <v>42</v>
      </c>
      <c r="J238" s="22" t="s">
        <v>5070</v>
      </c>
      <c r="K238" s="23">
        <v>34724505026701</v>
      </c>
      <c r="L238" s="22" t="s">
        <v>45</v>
      </c>
      <c r="M238" s="22">
        <v>601</v>
      </c>
      <c r="N238" s="22" t="s">
        <v>3993</v>
      </c>
      <c r="O238" s="63"/>
      <c r="P238" s="64">
        <v>42062.459039351852</v>
      </c>
      <c r="Q238" s="63"/>
      <c r="R238" s="22" t="s">
        <v>6543</v>
      </c>
      <c r="S238" s="22" t="s">
        <v>4245</v>
      </c>
      <c r="T238" s="63"/>
      <c r="U238" s="22">
        <v>36018207</v>
      </c>
      <c r="V238" s="22" t="s">
        <v>3991</v>
      </c>
      <c r="W238" s="22" t="s">
        <v>6542</v>
      </c>
      <c r="X238" s="22" t="s">
        <v>5381</v>
      </c>
      <c r="Y238" s="22" t="s">
        <v>5439</v>
      </c>
      <c r="Z238" s="63"/>
      <c r="AA238" s="22" t="s">
        <v>89</v>
      </c>
      <c r="AB238" s="22">
        <v>11</v>
      </c>
      <c r="AC238" s="22" t="s">
        <v>66</v>
      </c>
      <c r="AD238" s="22" t="s">
        <v>51</v>
      </c>
      <c r="AE238" s="22" t="s">
        <v>3990</v>
      </c>
      <c r="AF238" s="22">
        <v>3</v>
      </c>
      <c r="AG238" s="22">
        <v>6</v>
      </c>
      <c r="AH238" s="37"/>
    </row>
    <row r="239" spans="1:34" x14ac:dyDescent="0.25">
      <c r="A239" s="22">
        <v>10852</v>
      </c>
      <c r="B239" s="22">
        <v>2015</v>
      </c>
      <c r="C239" s="22" t="s">
        <v>3995</v>
      </c>
      <c r="D239" s="22">
        <v>47245</v>
      </c>
      <c r="E239" s="22" t="s">
        <v>251</v>
      </c>
      <c r="F239" s="22" t="s">
        <v>1138</v>
      </c>
      <c r="G239" s="23">
        <v>347245050241</v>
      </c>
      <c r="H239" s="22" t="s">
        <v>286</v>
      </c>
      <c r="I239" s="22" t="s">
        <v>42</v>
      </c>
      <c r="J239" s="22" t="s">
        <v>1138</v>
      </c>
      <c r="K239" s="23">
        <v>34724505024101</v>
      </c>
      <c r="L239" s="22" t="s">
        <v>45</v>
      </c>
      <c r="M239" s="22">
        <v>401</v>
      </c>
      <c r="N239" s="22" t="s">
        <v>3993</v>
      </c>
      <c r="O239" s="63"/>
      <c r="P239" s="64">
        <v>42247.630798611113</v>
      </c>
      <c r="Q239" s="63"/>
      <c r="R239" s="22" t="s">
        <v>5234</v>
      </c>
      <c r="S239" s="22" t="s">
        <v>3992</v>
      </c>
      <c r="T239" s="22">
        <v>-1</v>
      </c>
      <c r="U239" s="22">
        <v>1085039175</v>
      </c>
      <c r="V239" s="22" t="s">
        <v>3991</v>
      </c>
      <c r="W239" s="22" t="s">
        <v>3571</v>
      </c>
      <c r="X239" s="22" t="s">
        <v>5233</v>
      </c>
      <c r="Y239" s="22" t="s">
        <v>411</v>
      </c>
      <c r="Z239" s="22" t="s">
        <v>503</v>
      </c>
      <c r="AA239" s="22" t="s">
        <v>53</v>
      </c>
      <c r="AB239" s="22">
        <v>14</v>
      </c>
      <c r="AC239" s="22" t="s">
        <v>66</v>
      </c>
      <c r="AD239" s="22" t="s">
        <v>65</v>
      </c>
      <c r="AE239" s="22" t="s">
        <v>3990</v>
      </c>
      <c r="AF239" s="22">
        <v>0</v>
      </c>
      <c r="AG239" s="22">
        <v>4</v>
      </c>
      <c r="AH239" s="37"/>
    </row>
    <row r="240" spans="1:34" x14ac:dyDescent="0.25">
      <c r="A240" s="22">
        <v>16480</v>
      </c>
      <c r="B240" s="22">
        <v>2015</v>
      </c>
      <c r="C240" s="22" t="s">
        <v>3995</v>
      </c>
      <c r="D240" s="22">
        <v>47245</v>
      </c>
      <c r="E240" s="22" t="s">
        <v>251</v>
      </c>
      <c r="F240" s="22" t="s">
        <v>1138</v>
      </c>
      <c r="G240" s="23">
        <v>347245050241</v>
      </c>
      <c r="H240" s="22" t="s">
        <v>286</v>
      </c>
      <c r="I240" s="22" t="s">
        <v>42</v>
      </c>
      <c r="J240" s="22" t="s">
        <v>1138</v>
      </c>
      <c r="K240" s="23">
        <v>34724505024101</v>
      </c>
      <c r="L240" s="22" t="s">
        <v>45</v>
      </c>
      <c r="M240" s="22">
        <v>401</v>
      </c>
      <c r="N240" s="22" t="s">
        <v>3993</v>
      </c>
      <c r="O240" s="63"/>
      <c r="P240" s="64">
        <v>42240.619988425926</v>
      </c>
      <c r="Q240" s="63"/>
      <c r="R240" s="22" t="s">
        <v>5319</v>
      </c>
      <c r="S240" s="22" t="s">
        <v>3992</v>
      </c>
      <c r="T240" s="22">
        <v>-1</v>
      </c>
      <c r="U240" s="22">
        <v>1004499270</v>
      </c>
      <c r="V240" s="22" t="s">
        <v>4015</v>
      </c>
      <c r="W240" s="22" t="s">
        <v>506</v>
      </c>
      <c r="X240" s="22" t="s">
        <v>2479</v>
      </c>
      <c r="Y240" s="22" t="s">
        <v>330</v>
      </c>
      <c r="Z240" s="22" t="s">
        <v>3162</v>
      </c>
      <c r="AA240" s="22" t="s">
        <v>53</v>
      </c>
      <c r="AB240" s="22">
        <v>13</v>
      </c>
      <c r="AC240" s="22" t="s">
        <v>66</v>
      </c>
      <c r="AD240" s="22" t="s">
        <v>51</v>
      </c>
      <c r="AE240" s="63"/>
      <c r="AF240" s="22">
        <v>1</v>
      </c>
      <c r="AG240" s="22">
        <v>4</v>
      </c>
      <c r="AH240" s="37"/>
    </row>
    <row r="241" spans="1:34" x14ac:dyDescent="0.25">
      <c r="A241" s="22">
        <v>18450</v>
      </c>
      <c r="B241" s="22">
        <v>2015</v>
      </c>
      <c r="C241" s="22" t="s">
        <v>3995</v>
      </c>
      <c r="D241" s="22">
        <v>47245</v>
      </c>
      <c r="E241" s="22" t="s">
        <v>251</v>
      </c>
      <c r="F241" s="22" t="s">
        <v>1138</v>
      </c>
      <c r="G241" s="23">
        <v>347245050241</v>
      </c>
      <c r="H241" s="22" t="s">
        <v>286</v>
      </c>
      <c r="I241" s="22" t="s">
        <v>42</v>
      </c>
      <c r="J241" s="22" t="s">
        <v>1138</v>
      </c>
      <c r="K241" s="23">
        <v>34724505024101</v>
      </c>
      <c r="L241" s="22" t="s">
        <v>45</v>
      </c>
      <c r="M241" s="22">
        <v>501</v>
      </c>
      <c r="N241" s="22" t="s">
        <v>3993</v>
      </c>
      <c r="O241" s="63"/>
      <c r="P241" s="64">
        <v>42240.63181712963</v>
      </c>
      <c r="Q241" s="63"/>
      <c r="R241" s="22" t="s">
        <v>5343</v>
      </c>
      <c r="S241" s="22" t="s">
        <v>3992</v>
      </c>
      <c r="T241" s="22">
        <v>-1</v>
      </c>
      <c r="U241" s="22">
        <v>1003708671</v>
      </c>
      <c r="V241" s="22" t="s">
        <v>4015</v>
      </c>
      <c r="W241" s="22" t="s">
        <v>404</v>
      </c>
      <c r="X241" s="22" t="s">
        <v>244</v>
      </c>
      <c r="Y241" s="22" t="s">
        <v>784</v>
      </c>
      <c r="Z241" s="22" t="s">
        <v>408</v>
      </c>
      <c r="AA241" s="22" t="s">
        <v>53</v>
      </c>
      <c r="AB241" s="22">
        <v>15</v>
      </c>
      <c r="AC241" s="22" t="s">
        <v>66</v>
      </c>
      <c r="AD241" s="22" t="s">
        <v>51</v>
      </c>
      <c r="AE241" s="22" t="s">
        <v>3990</v>
      </c>
      <c r="AF241" s="22">
        <v>6</v>
      </c>
      <c r="AG241" s="22">
        <v>5</v>
      </c>
      <c r="AH241" s="37"/>
    </row>
    <row r="242" spans="1:34" x14ac:dyDescent="0.25">
      <c r="A242" s="22">
        <v>18889</v>
      </c>
      <c r="B242" s="22">
        <v>2015</v>
      </c>
      <c r="C242" s="22" t="s">
        <v>3995</v>
      </c>
      <c r="D242" s="22">
        <v>47245</v>
      </c>
      <c r="E242" s="22" t="s">
        <v>251</v>
      </c>
      <c r="F242" s="22" t="s">
        <v>1138</v>
      </c>
      <c r="G242" s="23">
        <v>347245050241</v>
      </c>
      <c r="H242" s="22" t="s">
        <v>286</v>
      </c>
      <c r="I242" s="22" t="s">
        <v>42</v>
      </c>
      <c r="J242" s="22" t="s">
        <v>1138</v>
      </c>
      <c r="K242" s="23">
        <v>34724505024101</v>
      </c>
      <c r="L242" s="22" t="s">
        <v>45</v>
      </c>
      <c r="M242" s="22">
        <v>301</v>
      </c>
      <c r="N242" s="22" t="s">
        <v>3993</v>
      </c>
      <c r="O242" s="63"/>
      <c r="P242" s="64">
        <v>42207.722071759257</v>
      </c>
      <c r="Q242" s="63"/>
      <c r="R242" s="22" t="s">
        <v>5352</v>
      </c>
      <c r="S242" s="22" t="s">
        <v>3992</v>
      </c>
      <c r="T242" s="22">
        <v>-1</v>
      </c>
      <c r="U242" s="22">
        <v>1127600256</v>
      </c>
      <c r="V242" s="22" t="s">
        <v>3991</v>
      </c>
      <c r="W242" s="22" t="s">
        <v>341</v>
      </c>
      <c r="X242" s="22" t="s">
        <v>552</v>
      </c>
      <c r="Y242" s="22" t="s">
        <v>5353</v>
      </c>
      <c r="Z242" s="22" t="s">
        <v>59</v>
      </c>
      <c r="AA242" s="22" t="s">
        <v>53</v>
      </c>
      <c r="AB242" s="22">
        <v>7</v>
      </c>
      <c r="AC242" s="22" t="s">
        <v>66</v>
      </c>
      <c r="AD242" s="22" t="s">
        <v>65</v>
      </c>
      <c r="AE242" s="22" t="s">
        <v>3990</v>
      </c>
      <c r="AF242" s="22">
        <v>1</v>
      </c>
      <c r="AG242" s="22">
        <v>3</v>
      </c>
      <c r="AH242" s="37"/>
    </row>
    <row r="243" spans="1:34" x14ac:dyDescent="0.25">
      <c r="A243" s="22">
        <v>37766</v>
      </c>
      <c r="B243" s="22">
        <v>2015</v>
      </c>
      <c r="C243" s="22" t="s">
        <v>3995</v>
      </c>
      <c r="D243" s="22">
        <v>47245</v>
      </c>
      <c r="E243" s="22" t="s">
        <v>251</v>
      </c>
      <c r="F243" s="22" t="s">
        <v>1138</v>
      </c>
      <c r="G243" s="23">
        <v>347245050241</v>
      </c>
      <c r="H243" s="22" t="s">
        <v>286</v>
      </c>
      <c r="I243" s="22" t="s">
        <v>42</v>
      </c>
      <c r="J243" s="22" t="s">
        <v>1138</v>
      </c>
      <c r="K243" s="23">
        <v>34724505024101</v>
      </c>
      <c r="L243" s="22" t="s">
        <v>45</v>
      </c>
      <c r="M243" s="22">
        <v>103</v>
      </c>
      <c r="N243" s="22" t="s">
        <v>3993</v>
      </c>
      <c r="O243" s="63"/>
      <c r="P243" s="64">
        <v>42213.458541666667</v>
      </c>
      <c r="Q243" s="63"/>
      <c r="R243" s="22" t="s">
        <v>5592</v>
      </c>
      <c r="S243" s="22" t="s">
        <v>3992</v>
      </c>
      <c r="T243" s="22">
        <v>-1</v>
      </c>
      <c r="U243" s="22">
        <v>1097503316</v>
      </c>
      <c r="V243" s="22" t="s">
        <v>3991</v>
      </c>
      <c r="W243" s="22" t="s">
        <v>2583</v>
      </c>
      <c r="X243" s="22" t="s">
        <v>780</v>
      </c>
      <c r="Y243" s="22" t="s">
        <v>282</v>
      </c>
      <c r="Z243" s="22" t="s">
        <v>380</v>
      </c>
      <c r="AA243" s="22" t="s">
        <v>53</v>
      </c>
      <c r="AB243" s="22">
        <v>4</v>
      </c>
      <c r="AC243" s="22" t="s">
        <v>64</v>
      </c>
      <c r="AD243" s="22" t="s">
        <v>65</v>
      </c>
      <c r="AE243" s="22" t="s">
        <v>3990</v>
      </c>
      <c r="AF243" s="22">
        <v>-2</v>
      </c>
      <c r="AG243" s="22">
        <v>0</v>
      </c>
      <c r="AH243" s="37"/>
    </row>
    <row r="244" spans="1:34" x14ac:dyDescent="0.25">
      <c r="A244" s="22">
        <v>58509</v>
      </c>
      <c r="B244" s="22">
        <v>2015</v>
      </c>
      <c r="C244" s="22" t="s">
        <v>3995</v>
      </c>
      <c r="D244" s="22">
        <v>47245</v>
      </c>
      <c r="E244" s="22" t="s">
        <v>251</v>
      </c>
      <c r="F244" s="22" t="s">
        <v>1138</v>
      </c>
      <c r="G244" s="23">
        <v>347245050241</v>
      </c>
      <c r="H244" s="22" t="s">
        <v>286</v>
      </c>
      <c r="I244" s="22" t="s">
        <v>42</v>
      </c>
      <c r="J244" s="22" t="s">
        <v>1138</v>
      </c>
      <c r="K244" s="23">
        <v>34724505024101</v>
      </c>
      <c r="L244" s="22" t="s">
        <v>45</v>
      </c>
      <c r="M244" s="22">
        <v>103</v>
      </c>
      <c r="N244" s="22" t="s">
        <v>3993</v>
      </c>
      <c r="O244" s="63"/>
      <c r="P244" s="64">
        <v>42208.422233796293</v>
      </c>
      <c r="Q244" s="63"/>
      <c r="R244" s="22" t="s">
        <v>5764</v>
      </c>
      <c r="S244" s="22" t="s">
        <v>3992</v>
      </c>
      <c r="T244" s="22">
        <v>-1</v>
      </c>
      <c r="U244" s="22">
        <v>1085095638</v>
      </c>
      <c r="V244" s="22" t="s">
        <v>3991</v>
      </c>
      <c r="W244" s="22" t="s">
        <v>433</v>
      </c>
      <c r="X244" s="22" t="s">
        <v>174</v>
      </c>
      <c r="Y244" s="22" t="s">
        <v>564</v>
      </c>
      <c r="Z244" s="63"/>
      <c r="AA244" s="22" t="s">
        <v>89</v>
      </c>
      <c r="AB244" s="22">
        <v>6</v>
      </c>
      <c r="AC244" s="22" t="s">
        <v>64</v>
      </c>
      <c r="AD244" s="22" t="s">
        <v>65</v>
      </c>
      <c r="AE244" s="22" t="s">
        <v>3990</v>
      </c>
      <c r="AF244" s="22">
        <v>1</v>
      </c>
      <c r="AG244" s="22">
        <v>0</v>
      </c>
      <c r="AH244" s="37"/>
    </row>
    <row r="245" spans="1:34" x14ac:dyDescent="0.25">
      <c r="A245" s="22">
        <v>59514</v>
      </c>
      <c r="B245" s="22">
        <v>2015</v>
      </c>
      <c r="C245" s="22" t="s">
        <v>3995</v>
      </c>
      <c r="D245" s="22">
        <v>47245</v>
      </c>
      <c r="E245" s="22" t="s">
        <v>251</v>
      </c>
      <c r="F245" s="22" t="s">
        <v>1138</v>
      </c>
      <c r="G245" s="23">
        <v>347245050241</v>
      </c>
      <c r="H245" s="22" t="s">
        <v>286</v>
      </c>
      <c r="I245" s="22" t="s">
        <v>42</v>
      </c>
      <c r="J245" s="22" t="s">
        <v>1138</v>
      </c>
      <c r="K245" s="23">
        <v>34724505024101</v>
      </c>
      <c r="L245" s="22" t="s">
        <v>45</v>
      </c>
      <c r="M245" s="22">
        <v>3</v>
      </c>
      <c r="N245" s="22" t="s">
        <v>3993</v>
      </c>
      <c r="O245" s="63"/>
      <c r="P245" s="64">
        <v>42209.689791666664</v>
      </c>
      <c r="Q245" s="63"/>
      <c r="R245" s="22" t="s">
        <v>5770</v>
      </c>
      <c r="S245" s="22" t="s">
        <v>3992</v>
      </c>
      <c r="T245" s="22">
        <v>-1</v>
      </c>
      <c r="U245" s="22">
        <v>1004500744</v>
      </c>
      <c r="V245" s="22" t="s">
        <v>3991</v>
      </c>
      <c r="W245" s="22" t="s">
        <v>1837</v>
      </c>
      <c r="X245" s="22" t="s">
        <v>453</v>
      </c>
      <c r="Y245" s="22" t="s">
        <v>299</v>
      </c>
      <c r="Z245" s="22" t="s">
        <v>533</v>
      </c>
      <c r="AA245" s="22" t="s">
        <v>89</v>
      </c>
      <c r="AB245" s="22">
        <v>15</v>
      </c>
      <c r="AC245" s="22" t="s">
        <v>66</v>
      </c>
      <c r="AD245" s="22" t="s">
        <v>65</v>
      </c>
      <c r="AE245" s="22" t="s">
        <v>3990</v>
      </c>
      <c r="AF245" s="22">
        <v>2</v>
      </c>
      <c r="AG245" s="22">
        <v>1</v>
      </c>
      <c r="AH245" s="37"/>
    </row>
    <row r="246" spans="1:34" x14ac:dyDescent="0.25">
      <c r="A246" s="22">
        <v>74910</v>
      </c>
      <c r="B246" s="22">
        <v>2015</v>
      </c>
      <c r="C246" s="22" t="s">
        <v>3995</v>
      </c>
      <c r="D246" s="22">
        <v>47245</v>
      </c>
      <c r="E246" s="22" t="s">
        <v>251</v>
      </c>
      <c r="F246" s="22" t="s">
        <v>1138</v>
      </c>
      <c r="G246" s="23">
        <v>347245050241</v>
      </c>
      <c r="H246" s="22" t="s">
        <v>286</v>
      </c>
      <c r="I246" s="22" t="s">
        <v>42</v>
      </c>
      <c r="J246" s="22" t="s">
        <v>1138</v>
      </c>
      <c r="K246" s="23">
        <v>34724505024101</v>
      </c>
      <c r="L246" s="22" t="s">
        <v>45</v>
      </c>
      <c r="M246" s="22">
        <v>103</v>
      </c>
      <c r="N246" s="22" t="s">
        <v>3993</v>
      </c>
      <c r="O246" s="63"/>
      <c r="P246" s="64">
        <v>42208.42224537037</v>
      </c>
      <c r="Q246" s="63"/>
      <c r="R246" s="22" t="s">
        <v>5902</v>
      </c>
      <c r="S246" s="22" t="s">
        <v>3992</v>
      </c>
      <c r="T246" s="22">
        <v>-1</v>
      </c>
      <c r="U246" s="22">
        <v>1085096369</v>
      </c>
      <c r="V246" s="22" t="s">
        <v>3991</v>
      </c>
      <c r="W246" s="22" t="s">
        <v>5901</v>
      </c>
      <c r="X246" s="22" t="s">
        <v>1125</v>
      </c>
      <c r="Y246" s="22" t="s">
        <v>2757</v>
      </c>
      <c r="Z246" s="22" t="s">
        <v>2746</v>
      </c>
      <c r="AA246" s="22" t="s">
        <v>89</v>
      </c>
      <c r="AB246" s="22">
        <v>6</v>
      </c>
      <c r="AC246" s="22" t="s">
        <v>64</v>
      </c>
      <c r="AD246" s="22" t="s">
        <v>65</v>
      </c>
      <c r="AE246" s="22" t="s">
        <v>3990</v>
      </c>
      <c r="AF246" s="22">
        <v>1</v>
      </c>
      <c r="AG246" s="22">
        <v>0</v>
      </c>
      <c r="AH246" s="37"/>
    </row>
    <row r="247" spans="1:34" x14ac:dyDescent="0.25">
      <c r="A247" s="22">
        <v>80670</v>
      </c>
      <c r="B247" s="22">
        <v>2015</v>
      </c>
      <c r="C247" s="22" t="s">
        <v>3995</v>
      </c>
      <c r="D247" s="22">
        <v>47245</v>
      </c>
      <c r="E247" s="22" t="s">
        <v>251</v>
      </c>
      <c r="F247" s="22" t="s">
        <v>1138</v>
      </c>
      <c r="G247" s="23">
        <v>347245050241</v>
      </c>
      <c r="H247" s="22" t="s">
        <v>286</v>
      </c>
      <c r="I247" s="22" t="s">
        <v>42</v>
      </c>
      <c r="J247" s="22" t="s">
        <v>1138</v>
      </c>
      <c r="K247" s="23">
        <v>34724505024101</v>
      </c>
      <c r="L247" s="22" t="s">
        <v>45</v>
      </c>
      <c r="M247" s="22">
        <v>201</v>
      </c>
      <c r="N247" s="22" t="s">
        <v>3993</v>
      </c>
      <c r="O247" s="63"/>
      <c r="P247" s="64">
        <v>42207.720729166664</v>
      </c>
      <c r="Q247" s="63"/>
      <c r="R247" s="22" t="s">
        <v>4765</v>
      </c>
      <c r="S247" s="22" t="s">
        <v>3992</v>
      </c>
      <c r="T247" s="22">
        <v>-1</v>
      </c>
      <c r="U247" s="22">
        <v>1085095181</v>
      </c>
      <c r="V247" s="22" t="s">
        <v>3991</v>
      </c>
      <c r="W247" s="22" t="s">
        <v>747</v>
      </c>
      <c r="X247" s="22" t="s">
        <v>789</v>
      </c>
      <c r="Y247" s="22" t="s">
        <v>1122</v>
      </c>
      <c r="Z247" s="22" t="s">
        <v>417</v>
      </c>
      <c r="AA247" s="22" t="s">
        <v>53</v>
      </c>
      <c r="AB247" s="22">
        <v>6</v>
      </c>
      <c r="AC247" s="22" t="s">
        <v>66</v>
      </c>
      <c r="AD247" s="22" t="s">
        <v>65</v>
      </c>
      <c r="AE247" s="22" t="s">
        <v>3990</v>
      </c>
      <c r="AF247" s="22">
        <v>0</v>
      </c>
      <c r="AG247" s="22">
        <v>2</v>
      </c>
      <c r="AH247" s="37"/>
    </row>
    <row r="248" spans="1:34" x14ac:dyDescent="0.25">
      <c r="A248" s="22">
        <v>82016</v>
      </c>
      <c r="B248" s="22">
        <v>2015</v>
      </c>
      <c r="C248" s="22" t="s">
        <v>3995</v>
      </c>
      <c r="D248" s="22">
        <v>47245</v>
      </c>
      <c r="E248" s="22" t="s">
        <v>251</v>
      </c>
      <c r="F248" s="22" t="s">
        <v>1138</v>
      </c>
      <c r="G248" s="23">
        <v>347245050241</v>
      </c>
      <c r="H248" s="22" t="s">
        <v>286</v>
      </c>
      <c r="I248" s="22" t="s">
        <v>42</v>
      </c>
      <c r="J248" s="22" t="s">
        <v>1138</v>
      </c>
      <c r="K248" s="23">
        <v>34724505024101</v>
      </c>
      <c r="L248" s="22" t="s">
        <v>45</v>
      </c>
      <c r="M248" s="22">
        <v>201</v>
      </c>
      <c r="N248" s="22" t="s">
        <v>3993</v>
      </c>
      <c r="O248" s="63"/>
      <c r="P248" s="64">
        <v>42196.467974537038</v>
      </c>
      <c r="Q248" s="63"/>
      <c r="R248" s="22" t="s">
        <v>5966</v>
      </c>
      <c r="S248" s="22" t="s">
        <v>3992</v>
      </c>
      <c r="T248" s="22">
        <v>-1</v>
      </c>
      <c r="U248" s="22">
        <v>1085049073</v>
      </c>
      <c r="V248" s="22" t="s">
        <v>3991</v>
      </c>
      <c r="W248" s="22" t="s">
        <v>574</v>
      </c>
      <c r="X248" s="22" t="s">
        <v>503</v>
      </c>
      <c r="Y248" s="22" t="s">
        <v>246</v>
      </c>
      <c r="Z248" s="22" t="s">
        <v>2754</v>
      </c>
      <c r="AA248" s="22" t="s">
        <v>53</v>
      </c>
      <c r="AB248" s="22">
        <v>7</v>
      </c>
      <c r="AC248" s="22" t="s">
        <v>66</v>
      </c>
      <c r="AD248" s="22" t="s">
        <v>65</v>
      </c>
      <c r="AE248" s="22" t="s">
        <v>3990</v>
      </c>
      <c r="AF248" s="22">
        <v>0</v>
      </c>
      <c r="AG248" s="22">
        <v>2</v>
      </c>
      <c r="AH248" s="37"/>
    </row>
    <row r="249" spans="1:34" x14ac:dyDescent="0.25">
      <c r="A249" s="22">
        <v>86157</v>
      </c>
      <c r="B249" s="22">
        <v>2015</v>
      </c>
      <c r="C249" s="22" t="s">
        <v>3995</v>
      </c>
      <c r="D249" s="22">
        <v>47245</v>
      </c>
      <c r="E249" s="22" t="s">
        <v>251</v>
      </c>
      <c r="F249" s="22" t="s">
        <v>1138</v>
      </c>
      <c r="G249" s="23">
        <v>347245050241</v>
      </c>
      <c r="H249" s="22" t="s">
        <v>286</v>
      </c>
      <c r="I249" s="22" t="s">
        <v>42</v>
      </c>
      <c r="J249" s="22" t="s">
        <v>1138</v>
      </c>
      <c r="K249" s="23">
        <v>34724505024101</v>
      </c>
      <c r="L249" s="22" t="s">
        <v>45</v>
      </c>
      <c r="M249" s="22">
        <v>101</v>
      </c>
      <c r="N249" s="22" t="s">
        <v>3993</v>
      </c>
      <c r="O249" s="63"/>
      <c r="P249" s="64">
        <v>42208.413587962961</v>
      </c>
      <c r="Q249" s="63"/>
      <c r="R249" s="22" t="s">
        <v>5999</v>
      </c>
      <c r="S249" s="22" t="s">
        <v>3992</v>
      </c>
      <c r="T249" s="22">
        <v>-1</v>
      </c>
      <c r="U249" s="22">
        <v>1085095045</v>
      </c>
      <c r="V249" s="22" t="s">
        <v>3991</v>
      </c>
      <c r="W249" s="22" t="s">
        <v>2710</v>
      </c>
      <c r="X249" s="22" t="s">
        <v>584</v>
      </c>
      <c r="Y249" s="22" t="s">
        <v>2767</v>
      </c>
      <c r="Z249" s="22" t="s">
        <v>2597</v>
      </c>
      <c r="AA249" s="22" t="s">
        <v>89</v>
      </c>
      <c r="AB249" s="22">
        <v>6</v>
      </c>
      <c r="AC249" s="22" t="s">
        <v>64</v>
      </c>
      <c r="AD249" s="22" t="s">
        <v>65</v>
      </c>
      <c r="AE249" s="22" t="s">
        <v>3990</v>
      </c>
      <c r="AF249" s="22">
        <v>1</v>
      </c>
      <c r="AG249" s="22">
        <v>0</v>
      </c>
      <c r="AH249" s="37"/>
    </row>
    <row r="250" spans="1:34" x14ac:dyDescent="0.25">
      <c r="A250" s="22">
        <v>97637</v>
      </c>
      <c r="B250" s="22">
        <v>2015</v>
      </c>
      <c r="C250" s="22" t="s">
        <v>3995</v>
      </c>
      <c r="D250" s="22">
        <v>47245</v>
      </c>
      <c r="E250" s="22" t="s">
        <v>251</v>
      </c>
      <c r="F250" s="22" t="s">
        <v>1138</v>
      </c>
      <c r="G250" s="23">
        <v>347245050241</v>
      </c>
      <c r="H250" s="22" t="s">
        <v>286</v>
      </c>
      <c r="I250" s="22" t="s">
        <v>42</v>
      </c>
      <c r="J250" s="22" t="s">
        <v>1138</v>
      </c>
      <c r="K250" s="23">
        <v>34724505024101</v>
      </c>
      <c r="L250" s="22" t="s">
        <v>45</v>
      </c>
      <c r="M250" s="22">
        <v>103</v>
      </c>
      <c r="N250" s="22" t="s">
        <v>3993</v>
      </c>
      <c r="O250" s="63"/>
      <c r="P250" s="64">
        <v>42208.422615740739</v>
      </c>
      <c r="Q250" s="63"/>
      <c r="R250" s="22" t="s">
        <v>6079</v>
      </c>
      <c r="S250" s="22" t="s">
        <v>3992</v>
      </c>
      <c r="T250" s="22">
        <v>-1</v>
      </c>
      <c r="U250" s="22">
        <v>1085099987</v>
      </c>
      <c r="V250" s="22" t="s">
        <v>4015</v>
      </c>
      <c r="W250" s="22" t="s">
        <v>769</v>
      </c>
      <c r="X250" s="22" t="s">
        <v>5895</v>
      </c>
      <c r="Y250" s="22" t="s">
        <v>3068</v>
      </c>
      <c r="Z250" s="63"/>
      <c r="AA250" s="22" t="s">
        <v>89</v>
      </c>
      <c r="AB250" s="22">
        <v>6</v>
      </c>
      <c r="AC250" s="22" t="s">
        <v>64</v>
      </c>
      <c r="AD250" s="22" t="s">
        <v>65</v>
      </c>
      <c r="AE250" s="22" t="s">
        <v>3990</v>
      </c>
      <c r="AF250" s="22">
        <v>1</v>
      </c>
      <c r="AG250" s="22">
        <v>0</v>
      </c>
      <c r="AH250" s="37"/>
    </row>
    <row r="251" spans="1:34" x14ac:dyDescent="0.25">
      <c r="A251" s="22">
        <v>107117</v>
      </c>
      <c r="B251" s="22">
        <v>2015</v>
      </c>
      <c r="C251" s="22" t="s">
        <v>3995</v>
      </c>
      <c r="D251" s="22">
        <v>47245</v>
      </c>
      <c r="E251" s="22" t="s">
        <v>251</v>
      </c>
      <c r="F251" s="22" t="s">
        <v>1138</v>
      </c>
      <c r="G251" s="23">
        <v>347245050241</v>
      </c>
      <c r="H251" s="22" t="s">
        <v>286</v>
      </c>
      <c r="I251" s="22" t="s">
        <v>42</v>
      </c>
      <c r="J251" s="22" t="s">
        <v>1138</v>
      </c>
      <c r="K251" s="23">
        <v>34724505024101</v>
      </c>
      <c r="L251" s="22" t="s">
        <v>45</v>
      </c>
      <c r="M251" s="22">
        <v>401</v>
      </c>
      <c r="N251" s="22" t="s">
        <v>3993</v>
      </c>
      <c r="O251" s="63"/>
      <c r="P251" s="64">
        <v>42247.631527777776</v>
      </c>
      <c r="Q251" s="63"/>
      <c r="R251" s="22" t="s">
        <v>6159</v>
      </c>
      <c r="S251" s="22" t="s">
        <v>3998</v>
      </c>
      <c r="T251" s="22">
        <v>-1</v>
      </c>
      <c r="U251" s="22">
        <v>1085040009</v>
      </c>
      <c r="V251" s="22" t="s">
        <v>3991</v>
      </c>
      <c r="W251" s="22" t="s">
        <v>116</v>
      </c>
      <c r="X251" s="22" t="s">
        <v>3571</v>
      </c>
      <c r="Y251" s="22" t="s">
        <v>176</v>
      </c>
      <c r="Z251" s="63"/>
      <c r="AA251" s="22" t="s">
        <v>53</v>
      </c>
      <c r="AB251" s="22">
        <v>13</v>
      </c>
      <c r="AC251" s="22" t="s">
        <v>66</v>
      </c>
      <c r="AD251" s="22" t="s">
        <v>65</v>
      </c>
      <c r="AE251" s="22" t="s">
        <v>3990</v>
      </c>
      <c r="AF251" s="22">
        <v>1</v>
      </c>
      <c r="AG251" s="22">
        <v>4</v>
      </c>
      <c r="AH251" s="37"/>
    </row>
    <row r="252" spans="1:34" x14ac:dyDescent="0.25">
      <c r="A252" s="22">
        <v>108017</v>
      </c>
      <c r="B252" s="22">
        <v>2015</v>
      </c>
      <c r="C252" s="22" t="s">
        <v>3995</v>
      </c>
      <c r="D252" s="22">
        <v>47245</v>
      </c>
      <c r="E252" s="22" t="s">
        <v>251</v>
      </c>
      <c r="F252" s="22" t="s">
        <v>1138</v>
      </c>
      <c r="G252" s="23">
        <v>347245050241</v>
      </c>
      <c r="H252" s="22" t="s">
        <v>286</v>
      </c>
      <c r="I252" s="22" t="s">
        <v>42</v>
      </c>
      <c r="J252" s="22" t="s">
        <v>1138</v>
      </c>
      <c r="K252" s="23">
        <v>34724505024101</v>
      </c>
      <c r="L252" s="22" t="s">
        <v>45</v>
      </c>
      <c r="M252" s="22">
        <v>103</v>
      </c>
      <c r="N252" s="22" t="s">
        <v>3993</v>
      </c>
      <c r="O252" s="63"/>
      <c r="P252" s="64">
        <v>42208.422627314816</v>
      </c>
      <c r="Q252" s="63"/>
      <c r="R252" s="22" t="s">
        <v>6164</v>
      </c>
      <c r="S252" s="22" t="s">
        <v>3992</v>
      </c>
      <c r="T252" s="22">
        <v>-1</v>
      </c>
      <c r="U252" s="22">
        <v>1085094498</v>
      </c>
      <c r="V252" s="22" t="s">
        <v>3991</v>
      </c>
      <c r="W252" s="22" t="s">
        <v>116</v>
      </c>
      <c r="X252" s="22" t="s">
        <v>470</v>
      </c>
      <c r="Y252" s="22" t="s">
        <v>6165</v>
      </c>
      <c r="Z252" s="22" t="s">
        <v>195</v>
      </c>
      <c r="AA252" s="22" t="s">
        <v>89</v>
      </c>
      <c r="AB252" s="22">
        <v>6</v>
      </c>
      <c r="AC252" s="22" t="s">
        <v>64</v>
      </c>
      <c r="AD252" s="22" t="s">
        <v>65</v>
      </c>
      <c r="AE252" s="22" t="s">
        <v>3990</v>
      </c>
      <c r="AF252" s="22">
        <v>1</v>
      </c>
      <c r="AG252" s="22">
        <v>0</v>
      </c>
      <c r="AH252" s="37"/>
    </row>
    <row r="253" spans="1:34" x14ac:dyDescent="0.25">
      <c r="A253" s="22">
        <v>113079</v>
      </c>
      <c r="B253" s="22">
        <v>2015</v>
      </c>
      <c r="C253" s="22" t="s">
        <v>3995</v>
      </c>
      <c r="D253" s="22">
        <v>47245</v>
      </c>
      <c r="E253" s="22" t="s">
        <v>251</v>
      </c>
      <c r="F253" s="22" t="s">
        <v>1138</v>
      </c>
      <c r="G253" s="23">
        <v>347245050241</v>
      </c>
      <c r="H253" s="22" t="s">
        <v>286</v>
      </c>
      <c r="I253" s="22" t="s">
        <v>42</v>
      </c>
      <c r="J253" s="22" t="s">
        <v>1138</v>
      </c>
      <c r="K253" s="23">
        <v>34724505024101</v>
      </c>
      <c r="L253" s="22" t="s">
        <v>45</v>
      </c>
      <c r="M253" s="22">
        <v>103</v>
      </c>
      <c r="N253" s="22" t="s">
        <v>3993</v>
      </c>
      <c r="O253" s="63"/>
      <c r="P253" s="64">
        <v>42208.423113425924</v>
      </c>
      <c r="Q253" s="63"/>
      <c r="R253" s="22" t="s">
        <v>6206</v>
      </c>
      <c r="S253" s="22" t="s">
        <v>3992</v>
      </c>
      <c r="T253" s="22">
        <v>-1</v>
      </c>
      <c r="U253" s="22">
        <v>1066735874</v>
      </c>
      <c r="V253" s="22" t="s">
        <v>3991</v>
      </c>
      <c r="W253" s="22" t="s">
        <v>98</v>
      </c>
      <c r="X253" s="22" t="s">
        <v>2308</v>
      </c>
      <c r="Y253" s="22" t="s">
        <v>215</v>
      </c>
      <c r="Z253" s="22" t="s">
        <v>276</v>
      </c>
      <c r="AA253" s="22" t="s">
        <v>53</v>
      </c>
      <c r="AB253" s="22">
        <v>5</v>
      </c>
      <c r="AC253" s="22" t="s">
        <v>64</v>
      </c>
      <c r="AD253" s="22" t="s">
        <v>65</v>
      </c>
      <c r="AE253" s="22" t="s">
        <v>3990</v>
      </c>
      <c r="AF253" s="22">
        <v>1</v>
      </c>
      <c r="AG253" s="22">
        <v>0</v>
      </c>
      <c r="AH253" s="37"/>
    </row>
    <row r="254" spans="1:34" x14ac:dyDescent="0.25">
      <c r="A254" s="22">
        <v>115686</v>
      </c>
      <c r="B254" s="22">
        <v>2015</v>
      </c>
      <c r="C254" s="22" t="s">
        <v>3995</v>
      </c>
      <c r="D254" s="22">
        <v>47245</v>
      </c>
      <c r="E254" s="22" t="s">
        <v>251</v>
      </c>
      <c r="F254" s="22" t="s">
        <v>1138</v>
      </c>
      <c r="G254" s="23">
        <v>347245050241</v>
      </c>
      <c r="H254" s="22" t="s">
        <v>286</v>
      </c>
      <c r="I254" s="22" t="s">
        <v>42</v>
      </c>
      <c r="J254" s="22" t="s">
        <v>1138</v>
      </c>
      <c r="K254" s="23">
        <v>34724505024101</v>
      </c>
      <c r="L254" s="22" t="s">
        <v>45</v>
      </c>
      <c r="M254" s="22">
        <v>501</v>
      </c>
      <c r="N254" s="22" t="s">
        <v>3993</v>
      </c>
      <c r="O254" s="63"/>
      <c r="P254" s="64">
        <v>42179.762395833335</v>
      </c>
      <c r="Q254" s="63"/>
      <c r="R254" s="22" t="s">
        <v>6233</v>
      </c>
      <c r="S254" s="22" t="s">
        <v>3998</v>
      </c>
      <c r="T254" s="22">
        <v>-1</v>
      </c>
      <c r="U254" s="22">
        <v>1048872464</v>
      </c>
      <c r="V254" s="22" t="s">
        <v>3991</v>
      </c>
      <c r="W254" s="22" t="s">
        <v>3745</v>
      </c>
      <c r="X254" s="22" t="s">
        <v>244</v>
      </c>
      <c r="Y254" s="22" t="s">
        <v>6234</v>
      </c>
      <c r="Z254" s="63"/>
      <c r="AA254" s="22" t="s">
        <v>89</v>
      </c>
      <c r="AB254" s="22">
        <v>14</v>
      </c>
      <c r="AC254" s="22" t="s">
        <v>66</v>
      </c>
      <c r="AD254" s="22" t="s">
        <v>65</v>
      </c>
      <c r="AE254" s="22" t="s">
        <v>3990</v>
      </c>
      <c r="AF254" s="22">
        <v>2</v>
      </c>
      <c r="AG254" s="22">
        <v>5</v>
      </c>
      <c r="AH254" s="37"/>
    </row>
    <row r="255" spans="1:34" x14ac:dyDescent="0.25">
      <c r="A255" s="22">
        <v>141348</v>
      </c>
      <c r="B255" s="22">
        <v>2015</v>
      </c>
      <c r="C255" s="22" t="s">
        <v>3995</v>
      </c>
      <c r="D255" s="22">
        <v>47245</v>
      </c>
      <c r="E255" s="22" t="s">
        <v>251</v>
      </c>
      <c r="F255" s="22" t="s">
        <v>1138</v>
      </c>
      <c r="G255" s="23">
        <v>347245050241</v>
      </c>
      <c r="H255" s="22" t="s">
        <v>286</v>
      </c>
      <c r="I255" s="22" t="s">
        <v>42</v>
      </c>
      <c r="J255" s="22" t="s">
        <v>1138</v>
      </c>
      <c r="K255" s="23">
        <v>34724505024101</v>
      </c>
      <c r="L255" s="22" t="s">
        <v>45</v>
      </c>
      <c r="M255" s="22">
        <v>201</v>
      </c>
      <c r="N255" s="22" t="s">
        <v>3993</v>
      </c>
      <c r="O255" s="63"/>
      <c r="P255" s="64">
        <v>42179.776979166665</v>
      </c>
      <c r="Q255" s="63"/>
      <c r="R255" s="22" t="s">
        <v>6402</v>
      </c>
      <c r="S255" s="22" t="s">
        <v>3992</v>
      </c>
      <c r="T255" s="22">
        <v>-1</v>
      </c>
      <c r="U255" s="22">
        <v>1085095238</v>
      </c>
      <c r="V255" s="22" t="s">
        <v>3991</v>
      </c>
      <c r="W255" s="22" t="s">
        <v>2479</v>
      </c>
      <c r="X255" s="22" t="s">
        <v>652</v>
      </c>
      <c r="Y255" s="22" t="s">
        <v>411</v>
      </c>
      <c r="Z255" s="22" t="s">
        <v>503</v>
      </c>
      <c r="AA255" s="22" t="s">
        <v>53</v>
      </c>
      <c r="AB255" s="22">
        <v>6</v>
      </c>
      <c r="AC255" s="22" t="s">
        <v>66</v>
      </c>
      <c r="AD255" s="22" t="s">
        <v>65</v>
      </c>
      <c r="AE255" s="22" t="s">
        <v>3990</v>
      </c>
      <c r="AF255" s="22">
        <v>0</v>
      </c>
      <c r="AG255" s="22">
        <v>2</v>
      </c>
      <c r="AH255" s="37"/>
    </row>
    <row r="256" spans="1:34" x14ac:dyDescent="0.25">
      <c r="A256" s="22">
        <v>143664</v>
      </c>
      <c r="B256" s="22">
        <v>2015</v>
      </c>
      <c r="C256" s="22" t="s">
        <v>3995</v>
      </c>
      <c r="D256" s="22">
        <v>47245</v>
      </c>
      <c r="E256" s="22" t="s">
        <v>251</v>
      </c>
      <c r="F256" s="22" t="s">
        <v>1138</v>
      </c>
      <c r="G256" s="23">
        <v>347245050241</v>
      </c>
      <c r="H256" s="22" t="s">
        <v>286</v>
      </c>
      <c r="I256" s="22" t="s">
        <v>42</v>
      </c>
      <c r="J256" s="22" t="s">
        <v>1138</v>
      </c>
      <c r="K256" s="23">
        <v>34724505024101</v>
      </c>
      <c r="L256" s="22" t="s">
        <v>45</v>
      </c>
      <c r="M256" s="22">
        <v>401</v>
      </c>
      <c r="N256" s="22" t="s">
        <v>3993</v>
      </c>
      <c r="O256" s="63"/>
      <c r="P256" s="64">
        <v>42209.70003472222</v>
      </c>
      <c r="Q256" s="63"/>
      <c r="R256" s="22" t="s">
        <v>6425</v>
      </c>
      <c r="S256" s="22" t="s">
        <v>3998</v>
      </c>
      <c r="T256" s="22">
        <v>-1</v>
      </c>
      <c r="U256" s="22">
        <v>32485283</v>
      </c>
      <c r="V256" s="22" t="s">
        <v>3991</v>
      </c>
      <c r="W256" s="22" t="s">
        <v>1370</v>
      </c>
      <c r="X256" s="22" t="s">
        <v>582</v>
      </c>
      <c r="Y256" s="22" t="s">
        <v>734</v>
      </c>
      <c r="Z256" s="22" t="s">
        <v>59</v>
      </c>
      <c r="AA256" s="22" t="s">
        <v>53</v>
      </c>
      <c r="AB256" s="22">
        <v>12</v>
      </c>
      <c r="AC256" s="22" t="s">
        <v>66</v>
      </c>
      <c r="AD256" s="22" t="s">
        <v>65</v>
      </c>
      <c r="AE256" s="22" t="s">
        <v>3990</v>
      </c>
      <c r="AF256" s="22">
        <v>5</v>
      </c>
      <c r="AG256" s="22">
        <v>4</v>
      </c>
      <c r="AH256" s="37"/>
    </row>
    <row r="257" spans="1:34" x14ac:dyDescent="0.25">
      <c r="A257" s="22">
        <v>149172</v>
      </c>
      <c r="B257" s="22">
        <v>2015</v>
      </c>
      <c r="C257" s="22" t="s">
        <v>3995</v>
      </c>
      <c r="D257" s="22">
        <v>47245</v>
      </c>
      <c r="E257" s="22" t="s">
        <v>251</v>
      </c>
      <c r="F257" s="22" t="s">
        <v>1138</v>
      </c>
      <c r="G257" s="23">
        <v>347245050241</v>
      </c>
      <c r="H257" s="22" t="s">
        <v>286</v>
      </c>
      <c r="I257" s="22" t="s">
        <v>42</v>
      </c>
      <c r="J257" s="22" t="s">
        <v>1138</v>
      </c>
      <c r="K257" s="23">
        <v>34724505024101</v>
      </c>
      <c r="L257" s="22" t="s">
        <v>45</v>
      </c>
      <c r="M257" s="22">
        <v>501</v>
      </c>
      <c r="N257" s="22" t="s">
        <v>3993</v>
      </c>
      <c r="O257" s="63"/>
      <c r="P257" s="64">
        <v>42180.725902777776</v>
      </c>
      <c r="Q257" s="63"/>
      <c r="R257" s="22" t="s">
        <v>6467</v>
      </c>
      <c r="S257" s="22" t="s">
        <v>3992</v>
      </c>
      <c r="T257" s="22">
        <v>-1</v>
      </c>
      <c r="U257" s="22">
        <v>1124358727</v>
      </c>
      <c r="V257" s="22" t="s">
        <v>4015</v>
      </c>
      <c r="W257" s="22" t="s">
        <v>541</v>
      </c>
      <c r="X257" s="22" t="s">
        <v>462</v>
      </c>
      <c r="Y257" s="22" t="s">
        <v>5407</v>
      </c>
      <c r="Z257" s="22" t="s">
        <v>3803</v>
      </c>
      <c r="AA257" s="22" t="s">
        <v>53</v>
      </c>
      <c r="AB257" s="22">
        <v>11</v>
      </c>
      <c r="AC257" s="22" t="s">
        <v>66</v>
      </c>
      <c r="AD257" s="22" t="s">
        <v>65</v>
      </c>
      <c r="AE257" s="22" t="s">
        <v>3990</v>
      </c>
      <c r="AF257" s="22">
        <v>6</v>
      </c>
      <c r="AG257" s="22">
        <v>5</v>
      </c>
      <c r="AH257" s="37"/>
    </row>
    <row r="258" spans="1:34" x14ac:dyDescent="0.25">
      <c r="A258" s="22">
        <v>150871</v>
      </c>
      <c r="B258" s="22">
        <v>2015</v>
      </c>
      <c r="C258" s="22" t="s">
        <v>3995</v>
      </c>
      <c r="D258" s="22">
        <v>47245</v>
      </c>
      <c r="E258" s="22" t="s">
        <v>251</v>
      </c>
      <c r="F258" s="22" t="s">
        <v>1138</v>
      </c>
      <c r="G258" s="23">
        <v>347245050241</v>
      </c>
      <c r="H258" s="22" t="s">
        <v>286</v>
      </c>
      <c r="I258" s="22" t="s">
        <v>42</v>
      </c>
      <c r="J258" s="22" t="s">
        <v>1138</v>
      </c>
      <c r="K258" s="23">
        <v>34724505024101</v>
      </c>
      <c r="L258" s="22" t="s">
        <v>45</v>
      </c>
      <c r="M258" s="22">
        <v>401</v>
      </c>
      <c r="N258" s="22" t="s">
        <v>3993</v>
      </c>
      <c r="O258" s="63"/>
      <c r="P258" s="64">
        <v>42209.700810185182</v>
      </c>
      <c r="Q258" s="63"/>
      <c r="R258" s="22" t="s">
        <v>6487</v>
      </c>
      <c r="S258" s="22" t="s">
        <v>3992</v>
      </c>
      <c r="T258" s="22">
        <v>-1</v>
      </c>
      <c r="U258" s="22">
        <v>1085036317</v>
      </c>
      <c r="V258" s="22" t="s">
        <v>3991</v>
      </c>
      <c r="W258" s="22" t="s">
        <v>437</v>
      </c>
      <c r="X258" s="22" t="s">
        <v>2181</v>
      </c>
      <c r="Y258" s="22" t="s">
        <v>564</v>
      </c>
      <c r="Z258" s="22" t="s">
        <v>455</v>
      </c>
      <c r="AA258" s="22" t="s">
        <v>89</v>
      </c>
      <c r="AB258" s="22">
        <v>13</v>
      </c>
      <c r="AC258" s="22" t="s">
        <v>66</v>
      </c>
      <c r="AD258" s="22" t="s">
        <v>65</v>
      </c>
      <c r="AE258" s="22" t="s">
        <v>3990</v>
      </c>
      <c r="AF258" s="22">
        <v>5</v>
      </c>
      <c r="AG258" s="22">
        <v>4</v>
      </c>
      <c r="AH258" s="37"/>
    </row>
    <row r="259" spans="1:34" x14ac:dyDescent="0.25">
      <c r="A259" s="22">
        <v>150872</v>
      </c>
      <c r="B259" s="22">
        <v>2015</v>
      </c>
      <c r="C259" s="22" t="s">
        <v>3995</v>
      </c>
      <c r="D259" s="22">
        <v>47245</v>
      </c>
      <c r="E259" s="22" t="s">
        <v>251</v>
      </c>
      <c r="F259" s="22" t="s">
        <v>1138</v>
      </c>
      <c r="G259" s="23">
        <v>347245050241</v>
      </c>
      <c r="H259" s="22" t="s">
        <v>286</v>
      </c>
      <c r="I259" s="22" t="s">
        <v>42</v>
      </c>
      <c r="J259" s="22" t="s">
        <v>1138</v>
      </c>
      <c r="K259" s="23">
        <v>34724505024101</v>
      </c>
      <c r="L259" s="22" t="s">
        <v>45</v>
      </c>
      <c r="M259" s="22">
        <v>401</v>
      </c>
      <c r="N259" s="22" t="s">
        <v>3993</v>
      </c>
      <c r="O259" s="63"/>
      <c r="P259" s="64">
        <v>42209.701516203706</v>
      </c>
      <c r="Q259" s="63"/>
      <c r="R259" s="22" t="s">
        <v>6488</v>
      </c>
      <c r="S259" s="22" t="s">
        <v>3992</v>
      </c>
      <c r="T259" s="22">
        <v>-1</v>
      </c>
      <c r="U259" s="22">
        <v>1085036328</v>
      </c>
      <c r="V259" s="22" t="s">
        <v>3991</v>
      </c>
      <c r="W259" s="22" t="s">
        <v>437</v>
      </c>
      <c r="X259" s="22" t="s">
        <v>2181</v>
      </c>
      <c r="Y259" s="22" t="s">
        <v>282</v>
      </c>
      <c r="Z259" s="22" t="s">
        <v>106</v>
      </c>
      <c r="AA259" s="22" t="s">
        <v>53</v>
      </c>
      <c r="AB259" s="22">
        <v>14</v>
      </c>
      <c r="AC259" s="22" t="s">
        <v>66</v>
      </c>
      <c r="AD259" s="22" t="s">
        <v>65</v>
      </c>
      <c r="AE259" s="22" t="s">
        <v>3990</v>
      </c>
      <c r="AF259" s="22">
        <v>5</v>
      </c>
      <c r="AG259" s="22">
        <v>4</v>
      </c>
      <c r="AH259" s="37"/>
    </row>
    <row r="260" spans="1:34" x14ac:dyDescent="0.25">
      <c r="A260" s="22">
        <v>153576</v>
      </c>
      <c r="B260" s="22">
        <v>2015</v>
      </c>
      <c r="C260" s="22" t="s">
        <v>3995</v>
      </c>
      <c r="D260" s="22">
        <v>47245</v>
      </c>
      <c r="E260" s="22" t="s">
        <v>251</v>
      </c>
      <c r="F260" s="22" t="s">
        <v>1138</v>
      </c>
      <c r="G260" s="23">
        <v>347245050241</v>
      </c>
      <c r="H260" s="22" t="s">
        <v>286</v>
      </c>
      <c r="I260" s="22" t="s">
        <v>42</v>
      </c>
      <c r="J260" s="22" t="s">
        <v>1138</v>
      </c>
      <c r="K260" s="23">
        <v>34724505024101</v>
      </c>
      <c r="L260" s="22" t="s">
        <v>45</v>
      </c>
      <c r="M260" s="22">
        <v>401</v>
      </c>
      <c r="N260" s="22" t="s">
        <v>3993</v>
      </c>
      <c r="O260" s="63"/>
      <c r="P260" s="64">
        <v>42207.723773148151</v>
      </c>
      <c r="Q260" s="63"/>
      <c r="R260" s="22" t="s">
        <v>6505</v>
      </c>
      <c r="S260" s="22" t="s">
        <v>3992</v>
      </c>
      <c r="T260" s="22">
        <v>-1</v>
      </c>
      <c r="U260" s="22">
        <v>1004095535</v>
      </c>
      <c r="V260" s="22" t="s">
        <v>4015</v>
      </c>
      <c r="W260" s="22" t="s">
        <v>847</v>
      </c>
      <c r="X260" s="22" t="s">
        <v>586</v>
      </c>
      <c r="Y260" s="22" t="s">
        <v>282</v>
      </c>
      <c r="Z260" s="22" t="s">
        <v>411</v>
      </c>
      <c r="AA260" s="22" t="s">
        <v>53</v>
      </c>
      <c r="AB260" s="22">
        <v>11</v>
      </c>
      <c r="AC260" s="22" t="s">
        <v>66</v>
      </c>
      <c r="AD260" s="22" t="s">
        <v>65</v>
      </c>
      <c r="AE260" s="22" t="s">
        <v>3990</v>
      </c>
      <c r="AF260" s="22">
        <v>5</v>
      </c>
      <c r="AG260" s="22">
        <v>4</v>
      </c>
      <c r="AH260" s="37"/>
    </row>
    <row r="261" spans="1:34" x14ac:dyDescent="0.25">
      <c r="A261" s="22">
        <v>156571</v>
      </c>
      <c r="B261" s="22">
        <v>2015</v>
      </c>
      <c r="C261" s="22" t="s">
        <v>3995</v>
      </c>
      <c r="D261" s="22">
        <v>47245</v>
      </c>
      <c r="E261" s="22" t="s">
        <v>251</v>
      </c>
      <c r="F261" s="22" t="s">
        <v>1138</v>
      </c>
      <c r="G261" s="23">
        <v>347245050241</v>
      </c>
      <c r="H261" s="22" t="s">
        <v>286</v>
      </c>
      <c r="I261" s="22" t="s">
        <v>42</v>
      </c>
      <c r="J261" s="22" t="s">
        <v>1138</v>
      </c>
      <c r="K261" s="23">
        <v>34724505024101</v>
      </c>
      <c r="L261" s="22" t="s">
        <v>45</v>
      </c>
      <c r="M261" s="22">
        <v>401</v>
      </c>
      <c r="N261" s="22" t="s">
        <v>3993</v>
      </c>
      <c r="O261" s="63"/>
      <c r="P261" s="64">
        <v>42188.408715277779</v>
      </c>
      <c r="Q261" s="63"/>
      <c r="R261" s="22" t="s">
        <v>6531</v>
      </c>
      <c r="S261" s="22" t="s">
        <v>3992</v>
      </c>
      <c r="T261" s="22">
        <v>-1</v>
      </c>
      <c r="U261" s="22">
        <v>1085097045</v>
      </c>
      <c r="V261" s="22" t="s">
        <v>3991</v>
      </c>
      <c r="W261" s="22" t="s">
        <v>692</v>
      </c>
      <c r="X261" s="22" t="s">
        <v>244</v>
      </c>
      <c r="Y261" s="22" t="s">
        <v>293</v>
      </c>
      <c r="Z261" s="22" t="s">
        <v>653</v>
      </c>
      <c r="AA261" s="22" t="s">
        <v>53</v>
      </c>
      <c r="AB261" s="22">
        <v>9</v>
      </c>
      <c r="AC261" s="22" t="s">
        <v>66</v>
      </c>
      <c r="AD261" s="22" t="s">
        <v>65</v>
      </c>
      <c r="AE261" s="22" t="s">
        <v>3990</v>
      </c>
      <c r="AF261" s="22">
        <v>1</v>
      </c>
      <c r="AG261" s="22">
        <v>4</v>
      </c>
      <c r="AH261" s="37"/>
    </row>
    <row r="262" spans="1:34" x14ac:dyDescent="0.25">
      <c r="A262" s="22">
        <v>161514</v>
      </c>
      <c r="B262" s="22">
        <v>2015</v>
      </c>
      <c r="C262" s="22" t="s">
        <v>3995</v>
      </c>
      <c r="D262" s="22">
        <v>47245</v>
      </c>
      <c r="E262" s="22" t="s">
        <v>251</v>
      </c>
      <c r="F262" s="22" t="s">
        <v>1138</v>
      </c>
      <c r="G262" s="23">
        <v>347245050241</v>
      </c>
      <c r="H262" s="22" t="s">
        <v>286</v>
      </c>
      <c r="I262" s="22" t="s">
        <v>42</v>
      </c>
      <c r="J262" s="22" t="s">
        <v>1138</v>
      </c>
      <c r="K262" s="23">
        <v>34724505024101</v>
      </c>
      <c r="L262" s="22" t="s">
        <v>45</v>
      </c>
      <c r="M262" s="22">
        <v>201</v>
      </c>
      <c r="N262" s="22" t="s">
        <v>3993</v>
      </c>
      <c r="O262" s="63"/>
      <c r="P262" s="64">
        <v>42179.772997685184</v>
      </c>
      <c r="Q262" s="63"/>
      <c r="R262" s="22" t="s">
        <v>6564</v>
      </c>
      <c r="S262" s="22" t="s">
        <v>3992</v>
      </c>
      <c r="T262" s="22">
        <v>-1</v>
      </c>
      <c r="U262" s="22">
        <v>1052700824</v>
      </c>
      <c r="V262" s="22" t="s">
        <v>4015</v>
      </c>
      <c r="W262" s="22" t="s">
        <v>1809</v>
      </c>
      <c r="X262" s="22" t="s">
        <v>1401</v>
      </c>
      <c r="Y262" s="22" t="s">
        <v>215</v>
      </c>
      <c r="Z262" s="22" t="s">
        <v>464</v>
      </c>
      <c r="AA262" s="22" t="s">
        <v>53</v>
      </c>
      <c r="AB262" s="22">
        <v>11</v>
      </c>
      <c r="AC262" s="22" t="s">
        <v>66</v>
      </c>
      <c r="AD262" s="22" t="s">
        <v>65</v>
      </c>
      <c r="AE262" s="22" t="s">
        <v>3990</v>
      </c>
      <c r="AF262" s="22">
        <v>5</v>
      </c>
      <c r="AG262" s="22">
        <v>2</v>
      </c>
      <c r="AH262" s="37"/>
    </row>
    <row r="263" spans="1:34" x14ac:dyDescent="0.25">
      <c r="A263" s="22">
        <v>161541</v>
      </c>
      <c r="B263" s="22">
        <v>2015</v>
      </c>
      <c r="C263" s="22" t="s">
        <v>3995</v>
      </c>
      <c r="D263" s="22">
        <v>47245</v>
      </c>
      <c r="E263" s="22" t="s">
        <v>251</v>
      </c>
      <c r="F263" s="22" t="s">
        <v>1138</v>
      </c>
      <c r="G263" s="23">
        <v>347245050241</v>
      </c>
      <c r="H263" s="22" t="s">
        <v>286</v>
      </c>
      <c r="I263" s="22" t="s">
        <v>42</v>
      </c>
      <c r="J263" s="22" t="s">
        <v>1138</v>
      </c>
      <c r="K263" s="23">
        <v>34724505024101</v>
      </c>
      <c r="L263" s="22" t="s">
        <v>45</v>
      </c>
      <c r="M263" s="22">
        <v>1</v>
      </c>
      <c r="N263" s="22" t="s">
        <v>3993</v>
      </c>
      <c r="O263" s="63"/>
      <c r="P263" s="64">
        <v>42208.426770833335</v>
      </c>
      <c r="Q263" s="63"/>
      <c r="R263" s="22" t="s">
        <v>6565</v>
      </c>
      <c r="S263" s="22" t="s">
        <v>3992</v>
      </c>
      <c r="T263" s="22">
        <v>-1</v>
      </c>
      <c r="U263" s="22">
        <v>1085035133</v>
      </c>
      <c r="V263" s="22" t="s">
        <v>4015</v>
      </c>
      <c r="W263" s="22" t="s">
        <v>1809</v>
      </c>
      <c r="X263" s="22" t="s">
        <v>652</v>
      </c>
      <c r="Y263" s="22" t="s">
        <v>6566</v>
      </c>
      <c r="Z263" s="63"/>
      <c r="AA263" s="22" t="s">
        <v>89</v>
      </c>
      <c r="AB263" s="22">
        <v>10</v>
      </c>
      <c r="AC263" s="22" t="s">
        <v>64</v>
      </c>
      <c r="AD263" s="22" t="s">
        <v>65</v>
      </c>
      <c r="AE263" s="22" t="s">
        <v>3990</v>
      </c>
      <c r="AF263" s="22">
        <v>2</v>
      </c>
      <c r="AG263" s="22">
        <v>1</v>
      </c>
      <c r="AH263" s="37"/>
    </row>
    <row r="264" spans="1:34" x14ac:dyDescent="0.25">
      <c r="A264" s="22">
        <v>171359</v>
      </c>
      <c r="B264" s="22">
        <v>2015</v>
      </c>
      <c r="C264" s="22" t="s">
        <v>3995</v>
      </c>
      <c r="D264" s="22">
        <v>47245</v>
      </c>
      <c r="E264" s="22" t="s">
        <v>251</v>
      </c>
      <c r="F264" s="22" t="s">
        <v>1138</v>
      </c>
      <c r="G264" s="23">
        <v>347245050241</v>
      </c>
      <c r="H264" s="22" t="s">
        <v>286</v>
      </c>
      <c r="I264" s="22" t="s">
        <v>42</v>
      </c>
      <c r="J264" s="22" t="s">
        <v>1138</v>
      </c>
      <c r="K264" s="23">
        <v>34724505024101</v>
      </c>
      <c r="L264" s="22" t="s">
        <v>45</v>
      </c>
      <c r="M264" s="22">
        <v>100</v>
      </c>
      <c r="N264" s="22" t="s">
        <v>3993</v>
      </c>
      <c r="O264" s="63"/>
      <c r="P264" s="64">
        <v>42213.455428240741</v>
      </c>
      <c r="Q264" s="63"/>
      <c r="R264" s="22" t="s">
        <v>6634</v>
      </c>
      <c r="S264" s="22" t="s">
        <v>3992</v>
      </c>
      <c r="T264" s="22">
        <v>-1</v>
      </c>
      <c r="U264" s="22">
        <v>1085101811</v>
      </c>
      <c r="V264" s="22" t="s">
        <v>3991</v>
      </c>
      <c r="W264" s="22" t="s">
        <v>126</v>
      </c>
      <c r="X264" s="22" t="s">
        <v>592</v>
      </c>
      <c r="Y264" s="22" t="s">
        <v>6635</v>
      </c>
      <c r="Z264" s="22" t="s">
        <v>59</v>
      </c>
      <c r="AA264" s="22" t="s">
        <v>53</v>
      </c>
      <c r="AB264" s="22">
        <v>4</v>
      </c>
      <c r="AC264" s="22" t="s">
        <v>64</v>
      </c>
      <c r="AD264" s="22" t="s">
        <v>65</v>
      </c>
      <c r="AE264" s="22" t="s">
        <v>3990</v>
      </c>
      <c r="AF264" s="22">
        <v>-2</v>
      </c>
      <c r="AG264" s="22">
        <v>0</v>
      </c>
      <c r="AH264" s="37"/>
    </row>
    <row r="265" spans="1:34" x14ac:dyDescent="0.25">
      <c r="A265" s="22">
        <v>199329</v>
      </c>
      <c r="B265" s="22">
        <v>2015</v>
      </c>
      <c r="C265" s="22" t="s">
        <v>3995</v>
      </c>
      <c r="D265" s="22">
        <v>47245</v>
      </c>
      <c r="E265" s="22" t="s">
        <v>251</v>
      </c>
      <c r="F265" s="22" t="s">
        <v>1138</v>
      </c>
      <c r="G265" s="23">
        <v>347245050241</v>
      </c>
      <c r="H265" s="22" t="s">
        <v>286</v>
      </c>
      <c r="I265" s="22" t="s">
        <v>42</v>
      </c>
      <c r="J265" s="22" t="s">
        <v>1138</v>
      </c>
      <c r="K265" s="23">
        <v>34724505024101</v>
      </c>
      <c r="L265" s="22" t="s">
        <v>45</v>
      </c>
      <c r="M265" s="22">
        <v>301</v>
      </c>
      <c r="N265" s="22" t="s">
        <v>3993</v>
      </c>
      <c r="O265" s="63"/>
      <c r="P265" s="64">
        <v>42201.400763888887</v>
      </c>
      <c r="Q265" s="63"/>
      <c r="R265" s="22" t="s">
        <v>6840</v>
      </c>
      <c r="S265" s="22" t="s">
        <v>3998</v>
      </c>
      <c r="T265" s="22">
        <v>-1</v>
      </c>
      <c r="U265" s="22">
        <v>1085095560</v>
      </c>
      <c r="V265" s="22" t="s">
        <v>3991</v>
      </c>
      <c r="W265" s="22" t="s">
        <v>785</v>
      </c>
      <c r="X265" s="22" t="s">
        <v>1918</v>
      </c>
      <c r="Y265" s="22" t="s">
        <v>799</v>
      </c>
      <c r="Z265" s="22" t="s">
        <v>759</v>
      </c>
      <c r="AA265" s="22" t="s">
        <v>53</v>
      </c>
      <c r="AB265" s="22">
        <v>6</v>
      </c>
      <c r="AC265" s="22" t="s">
        <v>66</v>
      </c>
      <c r="AD265" s="22" t="s">
        <v>65</v>
      </c>
      <c r="AE265" s="22" t="s">
        <v>3990</v>
      </c>
      <c r="AF265" s="22">
        <v>0</v>
      </c>
      <c r="AG265" s="22">
        <v>2</v>
      </c>
      <c r="AH265" s="37"/>
    </row>
    <row r="266" spans="1:34" x14ac:dyDescent="0.25">
      <c r="A266" s="22">
        <v>201311</v>
      </c>
      <c r="B266" s="22">
        <v>2015</v>
      </c>
      <c r="C266" s="22" t="s">
        <v>3995</v>
      </c>
      <c r="D266" s="22">
        <v>47245</v>
      </c>
      <c r="E266" s="22" t="s">
        <v>251</v>
      </c>
      <c r="F266" s="22" t="s">
        <v>1138</v>
      </c>
      <c r="G266" s="23">
        <v>347245050241</v>
      </c>
      <c r="H266" s="22" t="s">
        <v>286</v>
      </c>
      <c r="I266" s="22" t="s">
        <v>42</v>
      </c>
      <c r="J266" s="22" t="s">
        <v>1138</v>
      </c>
      <c r="K266" s="23">
        <v>34724505024101</v>
      </c>
      <c r="L266" s="22" t="s">
        <v>45</v>
      </c>
      <c r="M266" s="22">
        <v>501</v>
      </c>
      <c r="N266" s="22" t="s">
        <v>3993</v>
      </c>
      <c r="O266" s="63"/>
      <c r="P266" s="64">
        <v>42209.71974537037</v>
      </c>
      <c r="Q266" s="63"/>
      <c r="R266" s="22" t="s">
        <v>4239</v>
      </c>
      <c r="S266" s="22" t="s">
        <v>3992</v>
      </c>
      <c r="T266" s="22">
        <v>-1</v>
      </c>
      <c r="U266" s="22">
        <v>98033071841</v>
      </c>
      <c r="V266" s="22" t="s">
        <v>4015</v>
      </c>
      <c r="W266" s="22" t="s">
        <v>1149</v>
      </c>
      <c r="X266" s="22" t="s">
        <v>1645</v>
      </c>
      <c r="Y266" s="22" t="s">
        <v>3320</v>
      </c>
      <c r="Z266" s="22" t="s">
        <v>464</v>
      </c>
      <c r="AA266" s="22" t="s">
        <v>53</v>
      </c>
      <c r="AB266" s="22">
        <v>16</v>
      </c>
      <c r="AC266" s="22" t="s">
        <v>66</v>
      </c>
      <c r="AD266" s="22" t="s">
        <v>65</v>
      </c>
      <c r="AE266" s="22" t="s">
        <v>3990</v>
      </c>
      <c r="AF266" s="22">
        <v>6</v>
      </c>
      <c r="AG266" s="22">
        <v>5</v>
      </c>
      <c r="AH266" s="37"/>
    </row>
    <row r="267" spans="1:34" x14ac:dyDescent="0.25">
      <c r="A267" s="22">
        <v>208133</v>
      </c>
      <c r="B267" s="22">
        <v>2015</v>
      </c>
      <c r="C267" s="22" t="s">
        <v>3995</v>
      </c>
      <c r="D267" s="22">
        <v>47245</v>
      </c>
      <c r="E267" s="22" t="s">
        <v>251</v>
      </c>
      <c r="F267" s="22" t="s">
        <v>1138</v>
      </c>
      <c r="G267" s="23">
        <v>347245050241</v>
      </c>
      <c r="H267" s="22" t="s">
        <v>286</v>
      </c>
      <c r="I267" s="22" t="s">
        <v>42</v>
      </c>
      <c r="J267" s="22" t="s">
        <v>1138</v>
      </c>
      <c r="K267" s="23">
        <v>34724505024101</v>
      </c>
      <c r="L267" s="22" t="s">
        <v>45</v>
      </c>
      <c r="M267" s="22">
        <v>201</v>
      </c>
      <c r="N267" s="22" t="s">
        <v>3993</v>
      </c>
      <c r="O267" s="63"/>
      <c r="P267" s="64">
        <v>42179.789675925924</v>
      </c>
      <c r="Q267" s="63"/>
      <c r="R267" s="22" t="s">
        <v>6901</v>
      </c>
      <c r="S267" s="22" t="s">
        <v>3998</v>
      </c>
      <c r="T267" s="22">
        <v>-1</v>
      </c>
      <c r="U267" s="22">
        <v>1085094364</v>
      </c>
      <c r="V267" s="22" t="s">
        <v>3991</v>
      </c>
      <c r="W267" s="22" t="s">
        <v>184</v>
      </c>
      <c r="X267" s="22" t="s">
        <v>444</v>
      </c>
      <c r="Y267" s="22" t="s">
        <v>1061</v>
      </c>
      <c r="Z267" s="22" t="s">
        <v>207</v>
      </c>
      <c r="AA267" s="22" t="s">
        <v>89</v>
      </c>
      <c r="AB267" s="22">
        <v>6</v>
      </c>
      <c r="AC267" s="22" t="s">
        <v>66</v>
      </c>
      <c r="AD267" s="22" t="s">
        <v>65</v>
      </c>
      <c r="AE267" s="22" t="s">
        <v>3990</v>
      </c>
      <c r="AF267" s="22">
        <v>0</v>
      </c>
      <c r="AG267" s="22">
        <v>2</v>
      </c>
      <c r="AH267" s="37"/>
    </row>
    <row r="268" spans="1:34" x14ac:dyDescent="0.25">
      <c r="A268" s="22">
        <v>224322</v>
      </c>
      <c r="B268" s="22">
        <v>2015</v>
      </c>
      <c r="C268" s="22" t="s">
        <v>3995</v>
      </c>
      <c r="D268" s="22">
        <v>47245</v>
      </c>
      <c r="E268" s="22" t="s">
        <v>251</v>
      </c>
      <c r="F268" s="22" t="s">
        <v>1138</v>
      </c>
      <c r="G268" s="23">
        <v>347245050241</v>
      </c>
      <c r="H268" s="22" t="s">
        <v>286</v>
      </c>
      <c r="I268" s="22" t="s">
        <v>42</v>
      </c>
      <c r="J268" s="22" t="s">
        <v>1138</v>
      </c>
      <c r="K268" s="23">
        <v>34724505024101</v>
      </c>
      <c r="L268" s="22" t="s">
        <v>45</v>
      </c>
      <c r="M268" s="22">
        <v>201</v>
      </c>
      <c r="N268" s="22" t="s">
        <v>3993</v>
      </c>
      <c r="O268" s="63"/>
      <c r="P268" s="64">
        <v>42187.472870370373</v>
      </c>
      <c r="Q268" s="63"/>
      <c r="R268" s="22" t="s">
        <v>7021</v>
      </c>
      <c r="S268" s="22" t="s">
        <v>3992</v>
      </c>
      <c r="T268" s="22">
        <v>-1</v>
      </c>
      <c r="U268" s="22">
        <v>1004094642</v>
      </c>
      <c r="V268" s="22" t="s">
        <v>3991</v>
      </c>
      <c r="W268" s="22" t="s">
        <v>2592</v>
      </c>
      <c r="X268" s="22" t="s">
        <v>184</v>
      </c>
      <c r="Y268" s="22" t="s">
        <v>254</v>
      </c>
      <c r="Z268" s="22" t="s">
        <v>3461</v>
      </c>
      <c r="AA268" s="22" t="s">
        <v>53</v>
      </c>
      <c r="AB268" s="22">
        <v>11</v>
      </c>
      <c r="AC268" s="22" t="s">
        <v>66</v>
      </c>
      <c r="AD268" s="22" t="s">
        <v>65</v>
      </c>
      <c r="AE268" s="22" t="s">
        <v>3990</v>
      </c>
      <c r="AF268" s="22">
        <v>3</v>
      </c>
      <c r="AG268" s="22">
        <v>2</v>
      </c>
      <c r="AH268" s="37"/>
    </row>
    <row r="269" spans="1:34" x14ac:dyDescent="0.25">
      <c r="A269" s="22">
        <v>224646</v>
      </c>
      <c r="B269" s="22">
        <v>2015</v>
      </c>
      <c r="C269" s="22" t="s">
        <v>3995</v>
      </c>
      <c r="D269" s="22">
        <v>47245</v>
      </c>
      <c r="E269" s="22" t="s">
        <v>251</v>
      </c>
      <c r="F269" s="22" t="s">
        <v>1138</v>
      </c>
      <c r="G269" s="23">
        <v>347245050241</v>
      </c>
      <c r="H269" s="22" t="s">
        <v>286</v>
      </c>
      <c r="I269" s="22" t="s">
        <v>42</v>
      </c>
      <c r="J269" s="22" t="s">
        <v>1138</v>
      </c>
      <c r="K269" s="23">
        <v>34724505024101</v>
      </c>
      <c r="L269" s="22" t="s">
        <v>45</v>
      </c>
      <c r="M269" s="22">
        <v>501</v>
      </c>
      <c r="N269" s="22" t="s">
        <v>3993</v>
      </c>
      <c r="O269" s="63"/>
      <c r="P269" s="64">
        <v>42180.425717592596</v>
      </c>
      <c r="Q269" s="63"/>
      <c r="R269" s="22" t="s">
        <v>7024</v>
      </c>
      <c r="S269" s="22" t="s">
        <v>3998</v>
      </c>
      <c r="T269" s="22">
        <v>-1</v>
      </c>
      <c r="U269" s="22">
        <v>98071762467</v>
      </c>
      <c r="V269" s="22" t="s">
        <v>4015</v>
      </c>
      <c r="W269" s="22" t="s">
        <v>2987</v>
      </c>
      <c r="X269" s="22" t="s">
        <v>317</v>
      </c>
      <c r="Y269" s="22" t="s">
        <v>164</v>
      </c>
      <c r="Z269" s="22" t="s">
        <v>759</v>
      </c>
      <c r="AA269" s="22" t="s">
        <v>53</v>
      </c>
      <c r="AB269" s="22">
        <v>16</v>
      </c>
      <c r="AC269" s="22" t="s">
        <v>66</v>
      </c>
      <c r="AD269" s="22" t="s">
        <v>65</v>
      </c>
      <c r="AE269" s="22" t="s">
        <v>3990</v>
      </c>
      <c r="AF269" s="22">
        <v>1</v>
      </c>
      <c r="AG269" s="22">
        <v>5</v>
      </c>
      <c r="AH269" s="37"/>
    </row>
    <row r="270" spans="1:34" x14ac:dyDescent="0.25">
      <c r="A270" s="22">
        <v>233093</v>
      </c>
      <c r="B270" s="22">
        <v>2015</v>
      </c>
      <c r="C270" s="22" t="s">
        <v>3995</v>
      </c>
      <c r="D270" s="22">
        <v>47245</v>
      </c>
      <c r="E270" s="22" t="s">
        <v>251</v>
      </c>
      <c r="F270" s="22" t="s">
        <v>1138</v>
      </c>
      <c r="G270" s="23">
        <v>347245050241</v>
      </c>
      <c r="H270" s="22" t="s">
        <v>286</v>
      </c>
      <c r="I270" s="22" t="s">
        <v>42</v>
      </c>
      <c r="J270" s="22" t="s">
        <v>1138</v>
      </c>
      <c r="K270" s="23">
        <v>34724505024101</v>
      </c>
      <c r="L270" s="22" t="s">
        <v>45</v>
      </c>
      <c r="M270" s="22">
        <v>401</v>
      </c>
      <c r="N270" s="22" t="s">
        <v>3993</v>
      </c>
      <c r="O270" s="63"/>
      <c r="P270" s="64">
        <v>42196.505289351851</v>
      </c>
      <c r="Q270" s="63"/>
      <c r="R270" s="22" t="s">
        <v>7093</v>
      </c>
      <c r="S270" s="22" t="s">
        <v>3992</v>
      </c>
      <c r="T270" s="22">
        <v>-1</v>
      </c>
      <c r="U270" s="22">
        <v>1007744979</v>
      </c>
      <c r="V270" s="22" t="s">
        <v>4015</v>
      </c>
      <c r="W270" s="22" t="s">
        <v>3933</v>
      </c>
      <c r="X270" s="22" t="s">
        <v>541</v>
      </c>
      <c r="Y270" s="22" t="s">
        <v>105</v>
      </c>
      <c r="Z270" s="63"/>
      <c r="AA270" s="22" t="s">
        <v>53</v>
      </c>
      <c r="AB270" s="22">
        <v>14</v>
      </c>
      <c r="AC270" s="22" t="s">
        <v>66</v>
      </c>
      <c r="AD270" s="22" t="s">
        <v>65</v>
      </c>
      <c r="AE270" s="22" t="s">
        <v>3990</v>
      </c>
      <c r="AF270" s="22">
        <v>6</v>
      </c>
      <c r="AG270" s="22">
        <v>4</v>
      </c>
      <c r="AH270" s="37"/>
    </row>
    <row r="271" spans="1:34" x14ac:dyDescent="0.25">
      <c r="A271" s="22">
        <v>233887</v>
      </c>
      <c r="B271" s="22">
        <v>2015</v>
      </c>
      <c r="C271" s="22" t="s">
        <v>3995</v>
      </c>
      <c r="D271" s="22">
        <v>47245</v>
      </c>
      <c r="E271" s="22" t="s">
        <v>251</v>
      </c>
      <c r="F271" s="22" t="s">
        <v>1138</v>
      </c>
      <c r="G271" s="23">
        <v>347245050241</v>
      </c>
      <c r="H271" s="22" t="s">
        <v>286</v>
      </c>
      <c r="I271" s="22" t="s">
        <v>42</v>
      </c>
      <c r="J271" s="22" t="s">
        <v>1138</v>
      </c>
      <c r="K271" s="23">
        <v>34724505024101</v>
      </c>
      <c r="L271" s="22" t="s">
        <v>45</v>
      </c>
      <c r="M271" s="22">
        <v>501</v>
      </c>
      <c r="N271" s="22" t="s">
        <v>3993</v>
      </c>
      <c r="O271" s="63"/>
      <c r="P271" s="64">
        <v>42179.757384259261</v>
      </c>
      <c r="Q271" s="63"/>
      <c r="R271" s="22" t="s">
        <v>7100</v>
      </c>
      <c r="S271" s="22" t="s">
        <v>3992</v>
      </c>
      <c r="T271" s="22">
        <v>-1</v>
      </c>
      <c r="U271" s="22">
        <v>1007498504</v>
      </c>
      <c r="V271" s="22" t="s">
        <v>4015</v>
      </c>
      <c r="W271" s="22" t="s">
        <v>301</v>
      </c>
      <c r="X271" s="22" t="s">
        <v>911</v>
      </c>
      <c r="Y271" s="22" t="s">
        <v>117</v>
      </c>
      <c r="Z271" s="63"/>
      <c r="AA271" s="22" t="s">
        <v>89</v>
      </c>
      <c r="AB271" s="22">
        <v>15</v>
      </c>
      <c r="AC271" s="22" t="s">
        <v>66</v>
      </c>
      <c r="AD271" s="22" t="s">
        <v>65</v>
      </c>
      <c r="AE271" s="22" t="s">
        <v>3990</v>
      </c>
      <c r="AF271" s="22">
        <v>6</v>
      </c>
      <c r="AG271" s="22">
        <v>5</v>
      </c>
      <c r="AH271" s="37"/>
    </row>
    <row r="272" spans="1:34" x14ac:dyDescent="0.25">
      <c r="A272" s="22">
        <v>237475</v>
      </c>
      <c r="B272" s="22">
        <v>2015</v>
      </c>
      <c r="C272" s="22" t="s">
        <v>3995</v>
      </c>
      <c r="D272" s="22">
        <v>47245</v>
      </c>
      <c r="E272" s="22" t="s">
        <v>251</v>
      </c>
      <c r="F272" s="22" t="s">
        <v>1138</v>
      </c>
      <c r="G272" s="23">
        <v>347245050241</v>
      </c>
      <c r="H272" s="22" t="s">
        <v>286</v>
      </c>
      <c r="I272" s="22" t="s">
        <v>42</v>
      </c>
      <c r="J272" s="22" t="s">
        <v>1138</v>
      </c>
      <c r="K272" s="23">
        <v>34724505024101</v>
      </c>
      <c r="L272" s="22" t="s">
        <v>45</v>
      </c>
      <c r="M272" s="22">
        <v>401</v>
      </c>
      <c r="N272" s="22" t="s">
        <v>3993</v>
      </c>
      <c r="O272" s="63"/>
      <c r="P272" s="64">
        <v>42240.621782407405</v>
      </c>
      <c r="Q272" s="63"/>
      <c r="R272" s="22" t="s">
        <v>7111</v>
      </c>
      <c r="S272" s="22" t="s">
        <v>3992</v>
      </c>
      <c r="T272" s="22">
        <v>-1</v>
      </c>
      <c r="U272" s="22">
        <v>1004499546</v>
      </c>
      <c r="V272" s="22" t="s">
        <v>4015</v>
      </c>
      <c r="W272" s="22" t="s">
        <v>3980</v>
      </c>
      <c r="X272" s="22" t="s">
        <v>397</v>
      </c>
      <c r="Y272" s="22" t="s">
        <v>293</v>
      </c>
      <c r="Z272" s="22" t="s">
        <v>59</v>
      </c>
      <c r="AA272" s="22" t="s">
        <v>53</v>
      </c>
      <c r="AB272" s="22">
        <v>14</v>
      </c>
      <c r="AC272" s="22" t="s">
        <v>66</v>
      </c>
      <c r="AD272" s="22" t="s">
        <v>51</v>
      </c>
      <c r="AE272" s="22" t="s">
        <v>3990</v>
      </c>
      <c r="AF272" s="22">
        <v>2</v>
      </c>
      <c r="AG272" s="22">
        <v>4</v>
      </c>
      <c r="AH272" s="37"/>
    </row>
    <row r="273" spans="1:34" x14ac:dyDescent="0.25">
      <c r="A273" s="22">
        <v>246367</v>
      </c>
      <c r="B273" s="22">
        <v>2015</v>
      </c>
      <c r="C273" s="22" t="s">
        <v>3995</v>
      </c>
      <c r="D273" s="22">
        <v>47245</v>
      </c>
      <c r="E273" s="22" t="s">
        <v>251</v>
      </c>
      <c r="F273" s="22" t="s">
        <v>1138</v>
      </c>
      <c r="G273" s="23">
        <v>347245050241</v>
      </c>
      <c r="H273" s="22" t="s">
        <v>286</v>
      </c>
      <c r="I273" s="22" t="s">
        <v>42</v>
      </c>
      <c r="J273" s="22" t="s">
        <v>1138</v>
      </c>
      <c r="K273" s="23">
        <v>34724505024101</v>
      </c>
      <c r="L273" s="22" t="s">
        <v>45</v>
      </c>
      <c r="M273" s="22">
        <v>401</v>
      </c>
      <c r="N273" s="22" t="s">
        <v>3993</v>
      </c>
      <c r="O273" s="63"/>
      <c r="P273" s="64">
        <v>42201.659525462965</v>
      </c>
      <c r="Q273" s="63"/>
      <c r="R273" s="22" t="s">
        <v>7191</v>
      </c>
      <c r="S273" s="22" t="s">
        <v>3992</v>
      </c>
      <c r="T273" s="22">
        <v>-1</v>
      </c>
      <c r="U273" s="22">
        <v>34068223</v>
      </c>
      <c r="V273" s="22" t="s">
        <v>3991</v>
      </c>
      <c r="W273" s="22" t="s">
        <v>1939</v>
      </c>
      <c r="X273" s="22" t="s">
        <v>1603</v>
      </c>
      <c r="Y273" s="22" t="s">
        <v>176</v>
      </c>
      <c r="Z273" s="63"/>
      <c r="AA273" s="22" t="s">
        <v>53</v>
      </c>
      <c r="AB273" s="22">
        <v>13</v>
      </c>
      <c r="AC273" s="22" t="s">
        <v>66</v>
      </c>
      <c r="AD273" s="22" t="s">
        <v>65</v>
      </c>
      <c r="AE273" s="22" t="s">
        <v>3990</v>
      </c>
      <c r="AF273" s="22">
        <v>5</v>
      </c>
      <c r="AG273" s="22">
        <v>4</v>
      </c>
      <c r="AH273" s="37"/>
    </row>
    <row r="274" spans="1:34" x14ac:dyDescent="0.25">
      <c r="A274" s="22">
        <v>48570</v>
      </c>
      <c r="B274" s="22">
        <v>2015</v>
      </c>
      <c r="C274" s="22" t="s">
        <v>3995</v>
      </c>
      <c r="D274" s="22">
        <v>47245</v>
      </c>
      <c r="E274" s="22" t="s">
        <v>251</v>
      </c>
      <c r="F274" s="22" t="s">
        <v>5187</v>
      </c>
      <c r="G274" s="23">
        <v>347245001584</v>
      </c>
      <c r="H274" s="22" t="s">
        <v>286</v>
      </c>
      <c r="I274" s="22" t="s">
        <v>42</v>
      </c>
      <c r="J274" s="22" t="s">
        <v>5187</v>
      </c>
      <c r="K274" s="23">
        <v>34724500158401</v>
      </c>
      <c r="L274" s="22" t="s">
        <v>131</v>
      </c>
      <c r="M274" s="22">
        <v>1</v>
      </c>
      <c r="N274" s="22" t="s">
        <v>3993</v>
      </c>
      <c r="O274" s="63"/>
      <c r="P274" s="64">
        <v>42019.461550925924</v>
      </c>
      <c r="Q274" s="63"/>
      <c r="R274" s="22" t="s">
        <v>5674</v>
      </c>
      <c r="S274" s="22" t="s">
        <v>4055</v>
      </c>
      <c r="T274" s="63"/>
      <c r="U274" s="22">
        <v>37261953</v>
      </c>
      <c r="V274" s="22" t="s">
        <v>3991</v>
      </c>
      <c r="W274" s="22" t="s">
        <v>3094</v>
      </c>
      <c r="X274" s="22" t="s">
        <v>1989</v>
      </c>
      <c r="Y274" s="22" t="s">
        <v>3598</v>
      </c>
      <c r="Z274" s="22" t="s">
        <v>3584</v>
      </c>
      <c r="AA274" s="22" t="s">
        <v>89</v>
      </c>
      <c r="AB274" s="22">
        <v>8</v>
      </c>
      <c r="AC274" s="22" t="s">
        <v>66</v>
      </c>
      <c r="AD274" s="22" t="s">
        <v>51</v>
      </c>
      <c r="AE274" s="22" t="s">
        <v>3990</v>
      </c>
      <c r="AF274" s="22">
        <v>0</v>
      </c>
      <c r="AG274" s="22">
        <v>3</v>
      </c>
      <c r="AH274" s="37"/>
    </row>
    <row r="275" spans="1:34" x14ac:dyDescent="0.25">
      <c r="A275" s="22">
        <v>152387</v>
      </c>
      <c r="B275" s="22">
        <v>2015</v>
      </c>
      <c r="C275" s="22" t="s">
        <v>3995</v>
      </c>
      <c r="D275" s="22">
        <v>47245</v>
      </c>
      <c r="E275" s="22" t="s">
        <v>251</v>
      </c>
      <c r="F275" s="22" t="s">
        <v>5187</v>
      </c>
      <c r="G275" s="23">
        <v>347245001584</v>
      </c>
      <c r="H275" s="22" t="s">
        <v>286</v>
      </c>
      <c r="I275" s="22" t="s">
        <v>42</v>
      </c>
      <c r="J275" s="22" t="s">
        <v>5187</v>
      </c>
      <c r="K275" s="23">
        <v>34724500158401</v>
      </c>
      <c r="L275" s="22" t="s">
        <v>131</v>
      </c>
      <c r="M275" s="22">
        <v>1</v>
      </c>
      <c r="N275" s="22" t="s">
        <v>3993</v>
      </c>
      <c r="O275" s="63"/>
      <c r="P275" s="64">
        <v>42019.482592592591</v>
      </c>
      <c r="Q275" s="63"/>
      <c r="R275" s="22" t="s">
        <v>6498</v>
      </c>
      <c r="S275" s="22" t="s">
        <v>3992</v>
      </c>
      <c r="T275" s="63"/>
      <c r="U275" s="22">
        <v>38161401</v>
      </c>
      <c r="V275" s="22" t="s">
        <v>3991</v>
      </c>
      <c r="W275" s="22" t="s">
        <v>300</v>
      </c>
      <c r="X275" s="22" t="s">
        <v>1151</v>
      </c>
      <c r="Y275" s="22" t="s">
        <v>770</v>
      </c>
      <c r="Z275" s="22" t="s">
        <v>488</v>
      </c>
      <c r="AA275" s="22" t="s">
        <v>89</v>
      </c>
      <c r="AB275" s="22">
        <v>9</v>
      </c>
      <c r="AC275" s="22" t="s">
        <v>66</v>
      </c>
      <c r="AD275" s="22" t="s">
        <v>51</v>
      </c>
      <c r="AE275" s="22" t="s">
        <v>3990</v>
      </c>
      <c r="AF275" s="22">
        <v>1</v>
      </c>
      <c r="AG275" s="22">
        <v>4</v>
      </c>
      <c r="AH275" s="37"/>
    </row>
    <row r="276" spans="1:34" x14ac:dyDescent="0.25">
      <c r="A276" s="22">
        <v>2201</v>
      </c>
      <c r="B276" s="22">
        <v>2015</v>
      </c>
      <c r="C276" s="22" t="s">
        <v>3995</v>
      </c>
      <c r="D276" s="22">
        <v>47245</v>
      </c>
      <c r="E276" s="22" t="s">
        <v>251</v>
      </c>
      <c r="F276" s="22" t="s">
        <v>1984</v>
      </c>
      <c r="G276" s="23">
        <v>347245050242</v>
      </c>
      <c r="H276" s="22" t="s">
        <v>286</v>
      </c>
      <c r="I276" s="22" t="s">
        <v>42</v>
      </c>
      <c r="J276" s="22" t="s">
        <v>1984</v>
      </c>
      <c r="K276" s="23">
        <v>34724505024201</v>
      </c>
      <c r="L276" s="22" t="s">
        <v>493</v>
      </c>
      <c r="M276" s="22" t="s">
        <v>621</v>
      </c>
      <c r="N276" s="22" t="s">
        <v>4004</v>
      </c>
      <c r="O276" s="63"/>
      <c r="P276" s="64">
        <v>42191.933206018519</v>
      </c>
      <c r="Q276" s="63"/>
      <c r="R276" s="22" t="s">
        <v>5068</v>
      </c>
      <c r="S276" s="22" t="s">
        <v>3992</v>
      </c>
      <c r="T276" s="63"/>
      <c r="U276" s="22">
        <v>27589192</v>
      </c>
      <c r="V276" s="22" t="s">
        <v>3991</v>
      </c>
      <c r="W276" s="22" t="s">
        <v>733</v>
      </c>
      <c r="X276" s="22" t="s">
        <v>1471</v>
      </c>
      <c r="Y276" s="22" t="s">
        <v>606</v>
      </c>
      <c r="Z276" s="22" t="s">
        <v>164</v>
      </c>
      <c r="AA276" s="22" t="s">
        <v>53</v>
      </c>
      <c r="AB276" s="22">
        <v>17</v>
      </c>
      <c r="AC276" s="22" t="s">
        <v>66</v>
      </c>
      <c r="AD276" s="22" t="s">
        <v>51</v>
      </c>
      <c r="AE276" s="22" t="s">
        <v>3990</v>
      </c>
      <c r="AF276" s="22">
        <v>9</v>
      </c>
      <c r="AG276" s="22">
        <v>24</v>
      </c>
      <c r="AH276" s="37"/>
    </row>
    <row r="277" spans="1:34" x14ac:dyDescent="0.25">
      <c r="A277" s="22">
        <v>3925</v>
      </c>
      <c r="B277" s="22">
        <v>2015</v>
      </c>
      <c r="C277" s="22" t="s">
        <v>3995</v>
      </c>
      <c r="D277" s="22">
        <v>47245</v>
      </c>
      <c r="E277" s="22" t="s">
        <v>251</v>
      </c>
      <c r="F277" s="22" t="s">
        <v>1984</v>
      </c>
      <c r="G277" s="23">
        <v>347245050242</v>
      </c>
      <c r="H277" s="22" t="s">
        <v>286</v>
      </c>
      <c r="I277" s="22" t="s">
        <v>42</v>
      </c>
      <c r="J277" s="22" t="s">
        <v>1984</v>
      </c>
      <c r="K277" s="23">
        <v>34724505024201</v>
      </c>
      <c r="L277" s="22" t="s">
        <v>493</v>
      </c>
      <c r="M277" s="22" t="s">
        <v>286</v>
      </c>
      <c r="N277" s="22" t="s">
        <v>4004</v>
      </c>
      <c r="O277" s="63"/>
      <c r="P277" s="64">
        <v>42191.866643518515</v>
      </c>
      <c r="Q277" s="63"/>
      <c r="R277" s="22" t="s">
        <v>5105</v>
      </c>
      <c r="S277" s="22" t="s">
        <v>3992</v>
      </c>
      <c r="T277" s="22">
        <v>-1</v>
      </c>
      <c r="U277" s="22">
        <v>98070259389</v>
      </c>
      <c r="V277" s="22" t="s">
        <v>4015</v>
      </c>
      <c r="W277" s="22" t="s">
        <v>5060</v>
      </c>
      <c r="X277" s="22" t="s">
        <v>2089</v>
      </c>
      <c r="Y277" s="22" t="s">
        <v>1270</v>
      </c>
      <c r="Z277" s="22" t="s">
        <v>215</v>
      </c>
      <c r="AA277" s="22" t="s">
        <v>53</v>
      </c>
      <c r="AB277" s="22">
        <v>16</v>
      </c>
      <c r="AC277" s="22" t="s">
        <v>66</v>
      </c>
      <c r="AD277" s="22" t="s">
        <v>51</v>
      </c>
      <c r="AE277" s="22" t="s">
        <v>3990</v>
      </c>
      <c r="AF277" s="22">
        <v>8</v>
      </c>
      <c r="AG277" s="22">
        <v>24</v>
      </c>
      <c r="AH277" s="37"/>
    </row>
    <row r="278" spans="1:34" x14ac:dyDescent="0.25">
      <c r="A278" s="22">
        <v>6840</v>
      </c>
      <c r="B278" s="22">
        <v>2015</v>
      </c>
      <c r="C278" s="22" t="s">
        <v>3995</v>
      </c>
      <c r="D278" s="22">
        <v>47245</v>
      </c>
      <c r="E278" s="22" t="s">
        <v>251</v>
      </c>
      <c r="F278" s="22" t="s">
        <v>1984</v>
      </c>
      <c r="G278" s="23">
        <v>347245050242</v>
      </c>
      <c r="H278" s="22" t="s">
        <v>286</v>
      </c>
      <c r="I278" s="22" t="s">
        <v>42</v>
      </c>
      <c r="J278" s="22" t="s">
        <v>1984</v>
      </c>
      <c r="K278" s="23">
        <v>34724505024201</v>
      </c>
      <c r="L278" s="22" t="s">
        <v>493</v>
      </c>
      <c r="M278" s="22" t="s">
        <v>621</v>
      </c>
      <c r="N278" s="22" t="s">
        <v>4004</v>
      </c>
      <c r="O278" s="63"/>
      <c r="P278" s="64">
        <v>42191.928657407407</v>
      </c>
      <c r="Q278" s="63"/>
      <c r="R278" s="22" t="s">
        <v>5166</v>
      </c>
      <c r="S278" s="22" t="s">
        <v>3992</v>
      </c>
      <c r="T278" s="63"/>
      <c r="U278" s="22">
        <v>32161100</v>
      </c>
      <c r="V278" s="22" t="s">
        <v>3991</v>
      </c>
      <c r="W278" s="22" t="s">
        <v>1028</v>
      </c>
      <c r="X278" s="22" t="s">
        <v>584</v>
      </c>
      <c r="Y278" s="22" t="s">
        <v>3791</v>
      </c>
      <c r="Z278" s="63"/>
      <c r="AA278" s="22" t="s">
        <v>89</v>
      </c>
      <c r="AB278" s="22">
        <v>19</v>
      </c>
      <c r="AC278" s="22" t="s">
        <v>66</v>
      </c>
      <c r="AD278" s="22" t="s">
        <v>51</v>
      </c>
      <c r="AE278" s="22" t="s">
        <v>3990</v>
      </c>
      <c r="AF278" s="22">
        <v>6</v>
      </c>
      <c r="AG278" s="22">
        <v>24</v>
      </c>
      <c r="AH278" s="37"/>
    </row>
    <row r="279" spans="1:34" x14ac:dyDescent="0.25">
      <c r="A279" s="22">
        <v>9945</v>
      </c>
      <c r="B279" s="22">
        <v>2015</v>
      </c>
      <c r="C279" s="22" t="s">
        <v>3995</v>
      </c>
      <c r="D279" s="22">
        <v>47245</v>
      </c>
      <c r="E279" s="22" t="s">
        <v>251</v>
      </c>
      <c r="F279" s="22" t="s">
        <v>1984</v>
      </c>
      <c r="G279" s="23">
        <v>347245050242</v>
      </c>
      <c r="H279" s="22" t="s">
        <v>286</v>
      </c>
      <c r="I279" s="22" t="s">
        <v>42</v>
      </c>
      <c r="J279" s="22" t="s">
        <v>1984</v>
      </c>
      <c r="K279" s="23">
        <v>34724505024201</v>
      </c>
      <c r="L279" s="22" t="s">
        <v>493</v>
      </c>
      <c r="M279" s="22" t="s">
        <v>286</v>
      </c>
      <c r="N279" s="22" t="s">
        <v>4004</v>
      </c>
      <c r="O279" s="63"/>
      <c r="P279" s="64">
        <v>42193.417025462964</v>
      </c>
      <c r="Q279" s="63"/>
      <c r="R279" s="22" t="s">
        <v>5211</v>
      </c>
      <c r="S279" s="22" t="s">
        <v>3992</v>
      </c>
      <c r="T279" s="22">
        <v>-1</v>
      </c>
      <c r="U279" s="22" t="s">
        <v>5212</v>
      </c>
      <c r="V279" s="22" t="s">
        <v>4015</v>
      </c>
      <c r="W279" s="22" t="s">
        <v>1630</v>
      </c>
      <c r="X279" s="22" t="s">
        <v>204</v>
      </c>
      <c r="Y279" s="22" t="s">
        <v>314</v>
      </c>
      <c r="Z279" s="63"/>
      <c r="AA279" s="22" t="s">
        <v>89</v>
      </c>
      <c r="AB279" s="22">
        <v>17</v>
      </c>
      <c r="AC279" s="22" t="s">
        <v>66</v>
      </c>
      <c r="AD279" s="22" t="s">
        <v>51</v>
      </c>
      <c r="AE279" s="22" t="s">
        <v>3990</v>
      </c>
      <c r="AF279" s="22">
        <v>10</v>
      </c>
      <c r="AG279" s="22">
        <v>26</v>
      </c>
      <c r="AH279" s="37"/>
    </row>
    <row r="280" spans="1:34" x14ac:dyDescent="0.25">
      <c r="A280" s="22">
        <v>10415</v>
      </c>
      <c r="B280" s="22">
        <v>2015</v>
      </c>
      <c r="C280" s="22" t="s">
        <v>3995</v>
      </c>
      <c r="D280" s="22">
        <v>47245</v>
      </c>
      <c r="E280" s="22" t="s">
        <v>251</v>
      </c>
      <c r="F280" s="22" t="s">
        <v>1984</v>
      </c>
      <c r="G280" s="23">
        <v>347245050242</v>
      </c>
      <c r="H280" s="22" t="s">
        <v>286</v>
      </c>
      <c r="I280" s="22" t="s">
        <v>42</v>
      </c>
      <c r="J280" s="22" t="s">
        <v>1984</v>
      </c>
      <c r="K280" s="23">
        <v>34724505024201</v>
      </c>
      <c r="L280" s="22" t="s">
        <v>493</v>
      </c>
      <c r="M280" s="22" t="s">
        <v>284</v>
      </c>
      <c r="N280" s="22" t="s">
        <v>4004</v>
      </c>
      <c r="O280" s="63"/>
      <c r="P280" s="64">
        <v>42192.747731481482</v>
      </c>
      <c r="Q280" s="63"/>
      <c r="R280" s="22" t="s">
        <v>5225</v>
      </c>
      <c r="S280" s="22" t="s">
        <v>3992</v>
      </c>
      <c r="T280" s="63"/>
      <c r="U280" s="22">
        <v>98102667611</v>
      </c>
      <c r="V280" s="22" t="s">
        <v>4015</v>
      </c>
      <c r="W280" s="22" t="s">
        <v>2181</v>
      </c>
      <c r="X280" s="22" t="s">
        <v>2031</v>
      </c>
      <c r="Y280" s="22" t="s">
        <v>294</v>
      </c>
      <c r="Z280" s="22" t="s">
        <v>2345</v>
      </c>
      <c r="AA280" s="22" t="s">
        <v>89</v>
      </c>
      <c r="AB280" s="22">
        <v>16</v>
      </c>
      <c r="AC280" s="22" t="s">
        <v>66</v>
      </c>
      <c r="AD280" s="22" t="s">
        <v>51</v>
      </c>
      <c r="AE280" s="22" t="s">
        <v>3990</v>
      </c>
      <c r="AF280" s="22">
        <v>10</v>
      </c>
      <c r="AG280" s="22">
        <v>25</v>
      </c>
      <c r="AH280" s="37"/>
    </row>
    <row r="281" spans="1:34" x14ac:dyDescent="0.25">
      <c r="A281" s="22">
        <v>12215</v>
      </c>
      <c r="B281" s="22">
        <v>2015</v>
      </c>
      <c r="C281" s="22" t="s">
        <v>3995</v>
      </c>
      <c r="D281" s="22">
        <v>47245</v>
      </c>
      <c r="E281" s="22" t="s">
        <v>251</v>
      </c>
      <c r="F281" s="22" t="s">
        <v>1984</v>
      </c>
      <c r="G281" s="23">
        <v>347245050242</v>
      </c>
      <c r="H281" s="22" t="s">
        <v>286</v>
      </c>
      <c r="I281" s="22" t="s">
        <v>42</v>
      </c>
      <c r="J281" s="22" t="s">
        <v>1984</v>
      </c>
      <c r="K281" s="23">
        <v>34724505024201</v>
      </c>
      <c r="L281" s="22" t="s">
        <v>493</v>
      </c>
      <c r="M281" s="22" t="s">
        <v>284</v>
      </c>
      <c r="N281" s="22" t="s">
        <v>4004</v>
      </c>
      <c r="O281" s="63"/>
      <c r="P281" s="64">
        <v>42193.696122685185</v>
      </c>
      <c r="Q281" s="63"/>
      <c r="R281" s="22" t="s">
        <v>5252</v>
      </c>
      <c r="S281" s="22" t="s">
        <v>3992</v>
      </c>
      <c r="T281" s="63"/>
      <c r="U281" s="22">
        <v>33540046</v>
      </c>
      <c r="V281" s="22" t="s">
        <v>3991</v>
      </c>
      <c r="W281" s="22" t="s">
        <v>467</v>
      </c>
      <c r="X281" s="22" t="s">
        <v>584</v>
      </c>
      <c r="Y281" s="22" t="s">
        <v>2719</v>
      </c>
      <c r="Z281" s="63"/>
      <c r="AA281" s="22" t="s">
        <v>89</v>
      </c>
      <c r="AB281" s="22">
        <v>20</v>
      </c>
      <c r="AC281" s="22" t="s">
        <v>66</v>
      </c>
      <c r="AD281" s="22" t="s">
        <v>51</v>
      </c>
      <c r="AE281" s="22" t="s">
        <v>3990</v>
      </c>
      <c r="AF281" s="22">
        <v>6</v>
      </c>
      <c r="AG281" s="22">
        <v>25</v>
      </c>
      <c r="AH281" s="37"/>
    </row>
    <row r="282" spans="1:34" x14ac:dyDescent="0.25">
      <c r="A282" s="22">
        <v>34478</v>
      </c>
      <c r="B282" s="22">
        <v>2015</v>
      </c>
      <c r="C282" s="22" t="s">
        <v>3995</v>
      </c>
      <c r="D282" s="22">
        <v>47245</v>
      </c>
      <c r="E282" s="22" t="s">
        <v>251</v>
      </c>
      <c r="F282" s="22" t="s">
        <v>1984</v>
      </c>
      <c r="G282" s="23">
        <v>347245050242</v>
      </c>
      <c r="H282" s="22" t="s">
        <v>286</v>
      </c>
      <c r="I282" s="22" t="s">
        <v>42</v>
      </c>
      <c r="J282" s="22" t="s">
        <v>1984</v>
      </c>
      <c r="K282" s="23">
        <v>34724505024201</v>
      </c>
      <c r="L282" s="22" t="s">
        <v>493</v>
      </c>
      <c r="M282" s="22" t="s">
        <v>621</v>
      </c>
      <c r="N282" s="22" t="s">
        <v>4004</v>
      </c>
      <c r="O282" s="63"/>
      <c r="P282" s="64">
        <v>42191.907800925925</v>
      </c>
      <c r="Q282" s="63"/>
      <c r="R282" s="22" t="s">
        <v>5561</v>
      </c>
      <c r="S282" s="22" t="s">
        <v>3992</v>
      </c>
      <c r="T282" s="63"/>
      <c r="U282" s="22">
        <v>30495317</v>
      </c>
      <c r="V282" s="22" t="s">
        <v>3991</v>
      </c>
      <c r="W282" s="22" t="s">
        <v>1980</v>
      </c>
      <c r="X282" s="22" t="s">
        <v>404</v>
      </c>
      <c r="Y282" s="22" t="s">
        <v>299</v>
      </c>
      <c r="Z282" s="22" t="s">
        <v>1981</v>
      </c>
      <c r="AA282" s="22" t="s">
        <v>89</v>
      </c>
      <c r="AB282" s="22">
        <v>17</v>
      </c>
      <c r="AC282" s="22" t="s">
        <v>66</v>
      </c>
      <c r="AD282" s="22" t="s">
        <v>51</v>
      </c>
      <c r="AE282" s="22" t="s">
        <v>3990</v>
      </c>
      <c r="AF282" s="22">
        <v>8</v>
      </c>
      <c r="AG282" s="22">
        <v>24</v>
      </c>
      <c r="AH282" s="37"/>
    </row>
    <row r="283" spans="1:34" x14ac:dyDescent="0.25">
      <c r="A283" s="22">
        <v>37261</v>
      </c>
      <c r="B283" s="22">
        <v>2015</v>
      </c>
      <c r="C283" s="22" t="s">
        <v>3995</v>
      </c>
      <c r="D283" s="22">
        <v>47245</v>
      </c>
      <c r="E283" s="22" t="s">
        <v>251</v>
      </c>
      <c r="F283" s="22" t="s">
        <v>1984</v>
      </c>
      <c r="G283" s="23">
        <v>347245050242</v>
      </c>
      <c r="H283" s="22" t="s">
        <v>286</v>
      </c>
      <c r="I283" s="22" t="s">
        <v>42</v>
      </c>
      <c r="J283" s="22" t="s">
        <v>1984</v>
      </c>
      <c r="K283" s="23">
        <v>34724505024201</v>
      </c>
      <c r="L283" s="22" t="s">
        <v>493</v>
      </c>
      <c r="M283" s="22" t="s">
        <v>286</v>
      </c>
      <c r="N283" s="22" t="s">
        <v>4004</v>
      </c>
      <c r="O283" s="63"/>
      <c r="P283" s="64">
        <v>42193.400509259256</v>
      </c>
      <c r="Q283" s="63"/>
      <c r="R283" s="22" t="s">
        <v>5584</v>
      </c>
      <c r="S283" s="22" t="s">
        <v>3992</v>
      </c>
      <c r="T283" s="22">
        <v>-1</v>
      </c>
      <c r="U283" s="22">
        <v>95122801307</v>
      </c>
      <c r="V283" s="22" t="s">
        <v>4015</v>
      </c>
      <c r="W283" s="22" t="s">
        <v>608</v>
      </c>
      <c r="X283" s="22" t="s">
        <v>486</v>
      </c>
      <c r="Y283" s="22" t="s">
        <v>5585</v>
      </c>
      <c r="Z283" s="63"/>
      <c r="AA283" s="22" t="s">
        <v>53</v>
      </c>
      <c r="AB283" s="22">
        <v>19</v>
      </c>
      <c r="AC283" s="22" t="s">
        <v>66</v>
      </c>
      <c r="AD283" s="22" t="s">
        <v>51</v>
      </c>
      <c r="AE283" s="22" t="s">
        <v>3990</v>
      </c>
      <c r="AF283" s="22">
        <v>11</v>
      </c>
      <c r="AG283" s="22">
        <v>26</v>
      </c>
      <c r="AH283" s="37"/>
    </row>
    <row r="284" spans="1:34" x14ac:dyDescent="0.25">
      <c r="A284" s="22">
        <v>40603</v>
      </c>
      <c r="B284" s="22">
        <v>2015</v>
      </c>
      <c r="C284" s="22" t="s">
        <v>3995</v>
      </c>
      <c r="D284" s="22">
        <v>47245</v>
      </c>
      <c r="E284" s="22" t="s">
        <v>251</v>
      </c>
      <c r="F284" s="22" t="s">
        <v>1984</v>
      </c>
      <c r="G284" s="23">
        <v>347245050242</v>
      </c>
      <c r="H284" s="22" t="s">
        <v>286</v>
      </c>
      <c r="I284" s="22" t="s">
        <v>42</v>
      </c>
      <c r="J284" s="22" t="s">
        <v>1984</v>
      </c>
      <c r="K284" s="23">
        <v>34724505024201</v>
      </c>
      <c r="L284" s="22" t="s">
        <v>493</v>
      </c>
      <c r="M284" s="22" t="s">
        <v>286</v>
      </c>
      <c r="N284" s="22" t="s">
        <v>4004</v>
      </c>
      <c r="O284" s="63"/>
      <c r="P284" s="64">
        <v>42193.479641203703</v>
      </c>
      <c r="Q284" s="63"/>
      <c r="R284" s="22" t="s">
        <v>4340</v>
      </c>
      <c r="S284" s="22" t="s">
        <v>4055</v>
      </c>
      <c r="T284" s="63"/>
      <c r="U284" s="22">
        <v>41185972</v>
      </c>
      <c r="V284" s="22" t="s">
        <v>3991</v>
      </c>
      <c r="W284" s="22" t="s">
        <v>3483</v>
      </c>
      <c r="X284" s="22" t="s">
        <v>467</v>
      </c>
      <c r="Y284" s="22" t="s">
        <v>3911</v>
      </c>
      <c r="Z284" s="22" t="s">
        <v>4338</v>
      </c>
      <c r="AA284" s="22" t="s">
        <v>89</v>
      </c>
      <c r="AB284" s="22">
        <v>16</v>
      </c>
      <c r="AC284" s="22" t="s">
        <v>66</v>
      </c>
      <c r="AD284" s="22" t="s">
        <v>51</v>
      </c>
      <c r="AE284" s="22" t="s">
        <v>3990</v>
      </c>
      <c r="AF284" s="22">
        <v>9</v>
      </c>
      <c r="AG284" s="22">
        <v>26</v>
      </c>
      <c r="AH284" s="37"/>
    </row>
    <row r="285" spans="1:34" x14ac:dyDescent="0.25">
      <c r="A285" s="22">
        <v>48725</v>
      </c>
      <c r="B285" s="22">
        <v>2015</v>
      </c>
      <c r="C285" s="22" t="s">
        <v>3995</v>
      </c>
      <c r="D285" s="22">
        <v>47245</v>
      </c>
      <c r="E285" s="22" t="s">
        <v>251</v>
      </c>
      <c r="F285" s="22" t="s">
        <v>1984</v>
      </c>
      <c r="G285" s="23">
        <v>347245050242</v>
      </c>
      <c r="H285" s="22" t="s">
        <v>286</v>
      </c>
      <c r="I285" s="22" t="s">
        <v>42</v>
      </c>
      <c r="J285" s="22" t="s">
        <v>1984</v>
      </c>
      <c r="K285" s="23">
        <v>34724505024201</v>
      </c>
      <c r="L285" s="22" t="s">
        <v>493</v>
      </c>
      <c r="M285" s="22" t="s">
        <v>286</v>
      </c>
      <c r="N285" s="22" t="s">
        <v>4004</v>
      </c>
      <c r="O285" s="63"/>
      <c r="P285" s="64">
        <v>42193.406006944446</v>
      </c>
      <c r="Q285" s="63"/>
      <c r="R285" s="22" t="s">
        <v>5677</v>
      </c>
      <c r="S285" s="22" t="s">
        <v>4055</v>
      </c>
      <c r="T285" s="22">
        <v>-1</v>
      </c>
      <c r="U285" s="22">
        <v>1007931077</v>
      </c>
      <c r="V285" s="22" t="s">
        <v>4015</v>
      </c>
      <c r="W285" s="22" t="s">
        <v>2518</v>
      </c>
      <c r="X285" s="22" t="s">
        <v>1974</v>
      </c>
      <c r="Y285" s="22" t="s">
        <v>3207</v>
      </c>
      <c r="Z285" s="63"/>
      <c r="AA285" s="22" t="s">
        <v>89</v>
      </c>
      <c r="AB285" s="22">
        <v>16</v>
      </c>
      <c r="AC285" s="22" t="s">
        <v>66</v>
      </c>
      <c r="AD285" s="22" t="s">
        <v>51</v>
      </c>
      <c r="AE285" s="22" t="s">
        <v>3990</v>
      </c>
      <c r="AF285" s="22">
        <v>10</v>
      </c>
      <c r="AG285" s="22">
        <v>26</v>
      </c>
      <c r="AH285" s="37"/>
    </row>
    <row r="286" spans="1:34" x14ac:dyDescent="0.25">
      <c r="A286" s="22">
        <v>79196</v>
      </c>
      <c r="B286" s="22">
        <v>2015</v>
      </c>
      <c r="C286" s="22" t="s">
        <v>3995</v>
      </c>
      <c r="D286" s="22">
        <v>47245</v>
      </c>
      <c r="E286" s="22" t="s">
        <v>251</v>
      </c>
      <c r="F286" s="22" t="s">
        <v>1984</v>
      </c>
      <c r="G286" s="23">
        <v>347245050242</v>
      </c>
      <c r="H286" s="22" t="s">
        <v>286</v>
      </c>
      <c r="I286" s="22" t="s">
        <v>42</v>
      </c>
      <c r="J286" s="22" t="s">
        <v>1984</v>
      </c>
      <c r="K286" s="23">
        <v>34724505024201</v>
      </c>
      <c r="L286" s="22" t="s">
        <v>493</v>
      </c>
      <c r="M286" s="22" t="s">
        <v>286</v>
      </c>
      <c r="N286" s="22" t="s">
        <v>4004</v>
      </c>
      <c r="O286" s="63"/>
      <c r="P286" s="64">
        <v>42192.635057870371</v>
      </c>
      <c r="Q286" s="63"/>
      <c r="R286" s="22" t="s">
        <v>5947</v>
      </c>
      <c r="S286" s="22" t="s">
        <v>4055</v>
      </c>
      <c r="T286" s="22">
        <v>-1</v>
      </c>
      <c r="U286" s="22">
        <v>98113014598</v>
      </c>
      <c r="V286" s="22" t="s">
        <v>4015</v>
      </c>
      <c r="W286" s="22" t="s">
        <v>1471</v>
      </c>
      <c r="X286" s="22" t="s">
        <v>126</v>
      </c>
      <c r="Y286" s="22" t="s">
        <v>3180</v>
      </c>
      <c r="Z286" s="22" t="s">
        <v>2812</v>
      </c>
      <c r="AA286" s="22" t="s">
        <v>89</v>
      </c>
      <c r="AB286" s="22">
        <v>16</v>
      </c>
      <c r="AC286" s="22" t="s">
        <v>66</v>
      </c>
      <c r="AD286" s="22" t="s">
        <v>51</v>
      </c>
      <c r="AE286" s="22" t="s">
        <v>3990</v>
      </c>
      <c r="AF286" s="22">
        <v>8</v>
      </c>
      <c r="AG286" s="22">
        <v>25</v>
      </c>
      <c r="AH286" s="37"/>
    </row>
    <row r="287" spans="1:34" x14ac:dyDescent="0.25">
      <c r="A287" s="22">
        <v>79363</v>
      </c>
      <c r="B287" s="22">
        <v>2015</v>
      </c>
      <c r="C287" s="22" t="s">
        <v>3995</v>
      </c>
      <c r="D287" s="22">
        <v>47245</v>
      </c>
      <c r="E287" s="22" t="s">
        <v>251</v>
      </c>
      <c r="F287" s="22" t="s">
        <v>1984</v>
      </c>
      <c r="G287" s="23">
        <v>347245050242</v>
      </c>
      <c r="H287" s="22" t="s">
        <v>286</v>
      </c>
      <c r="I287" s="22" t="s">
        <v>42</v>
      </c>
      <c r="J287" s="22" t="s">
        <v>1984</v>
      </c>
      <c r="K287" s="23">
        <v>34724505024201</v>
      </c>
      <c r="L287" s="22" t="s">
        <v>493</v>
      </c>
      <c r="M287" s="22" t="s">
        <v>284</v>
      </c>
      <c r="N287" s="22" t="s">
        <v>4004</v>
      </c>
      <c r="O287" s="63"/>
      <c r="P287" s="64">
        <v>42193.697418981479</v>
      </c>
      <c r="Q287" s="63"/>
      <c r="R287" s="22" t="s">
        <v>5948</v>
      </c>
      <c r="S287" s="22" t="s">
        <v>3992</v>
      </c>
      <c r="T287" s="22">
        <v>-1</v>
      </c>
      <c r="U287" s="22">
        <v>1007823865</v>
      </c>
      <c r="V287" s="22" t="s">
        <v>4015</v>
      </c>
      <c r="W287" s="22" t="s">
        <v>1471</v>
      </c>
      <c r="X287" s="22" t="s">
        <v>394</v>
      </c>
      <c r="Y287" s="22" t="s">
        <v>495</v>
      </c>
      <c r="Z287" s="22" t="s">
        <v>1889</v>
      </c>
      <c r="AA287" s="22" t="s">
        <v>89</v>
      </c>
      <c r="AB287" s="22">
        <v>19</v>
      </c>
      <c r="AC287" s="22" t="s">
        <v>66</v>
      </c>
      <c r="AD287" s="22" t="s">
        <v>51</v>
      </c>
      <c r="AE287" s="22" t="s">
        <v>3990</v>
      </c>
      <c r="AF287" s="22">
        <v>6</v>
      </c>
      <c r="AG287" s="22">
        <v>25</v>
      </c>
      <c r="AH287" s="37"/>
    </row>
    <row r="288" spans="1:34" x14ac:dyDescent="0.25">
      <c r="A288" s="22">
        <v>80663</v>
      </c>
      <c r="B288" s="22">
        <v>2015</v>
      </c>
      <c r="C288" s="22" t="s">
        <v>3995</v>
      </c>
      <c r="D288" s="22">
        <v>47245</v>
      </c>
      <c r="E288" s="22" t="s">
        <v>251</v>
      </c>
      <c r="F288" s="22" t="s">
        <v>1984</v>
      </c>
      <c r="G288" s="23">
        <v>347245050242</v>
      </c>
      <c r="H288" s="22" t="s">
        <v>286</v>
      </c>
      <c r="I288" s="22" t="s">
        <v>42</v>
      </c>
      <c r="J288" s="22" t="s">
        <v>1984</v>
      </c>
      <c r="K288" s="23">
        <v>34724505024201</v>
      </c>
      <c r="L288" s="22" t="s">
        <v>493</v>
      </c>
      <c r="M288" s="22" t="s">
        <v>284</v>
      </c>
      <c r="N288" s="22" t="s">
        <v>4004</v>
      </c>
      <c r="O288" s="63"/>
      <c r="P288" s="64">
        <v>42193.485335648147</v>
      </c>
      <c r="Q288" s="63"/>
      <c r="R288" s="22" t="s">
        <v>5958</v>
      </c>
      <c r="S288" s="22" t="s">
        <v>3992</v>
      </c>
      <c r="T288" s="22">
        <v>-1</v>
      </c>
      <c r="U288" s="22">
        <v>1079689864</v>
      </c>
      <c r="V288" s="22" t="s">
        <v>4015</v>
      </c>
      <c r="W288" s="22" t="s">
        <v>747</v>
      </c>
      <c r="X288" s="22" t="s">
        <v>608</v>
      </c>
      <c r="Y288" s="22" t="s">
        <v>229</v>
      </c>
      <c r="Z288" s="22" t="s">
        <v>479</v>
      </c>
      <c r="AA288" s="22" t="s">
        <v>53</v>
      </c>
      <c r="AB288" s="22">
        <v>16</v>
      </c>
      <c r="AC288" s="22" t="s">
        <v>66</v>
      </c>
      <c r="AD288" s="22" t="s">
        <v>51</v>
      </c>
      <c r="AE288" s="22" t="s">
        <v>3990</v>
      </c>
      <c r="AF288" s="22">
        <v>9</v>
      </c>
      <c r="AG288" s="22">
        <v>26</v>
      </c>
      <c r="AH288" s="37"/>
    </row>
    <row r="289" spans="1:34" x14ac:dyDescent="0.25">
      <c r="A289" s="22">
        <v>80811</v>
      </c>
      <c r="B289" s="22">
        <v>2015</v>
      </c>
      <c r="C289" s="22" t="s">
        <v>3995</v>
      </c>
      <c r="D289" s="22">
        <v>47245</v>
      </c>
      <c r="E289" s="22" t="s">
        <v>251</v>
      </c>
      <c r="F289" s="22" t="s">
        <v>1984</v>
      </c>
      <c r="G289" s="23">
        <v>347245050242</v>
      </c>
      <c r="H289" s="22" t="s">
        <v>286</v>
      </c>
      <c r="I289" s="22" t="s">
        <v>42</v>
      </c>
      <c r="J289" s="22" t="s">
        <v>1984</v>
      </c>
      <c r="K289" s="23">
        <v>34724505024201</v>
      </c>
      <c r="L289" s="22" t="s">
        <v>493</v>
      </c>
      <c r="M289" s="22" t="s">
        <v>284</v>
      </c>
      <c r="N289" s="22" t="s">
        <v>4004</v>
      </c>
      <c r="O289" s="63"/>
      <c r="P289" s="64">
        <v>42191.898726851854</v>
      </c>
      <c r="Q289" s="63"/>
      <c r="R289" s="22" t="s">
        <v>5959</v>
      </c>
      <c r="S289" s="22" t="s">
        <v>3992</v>
      </c>
      <c r="T289" s="22">
        <v>-1</v>
      </c>
      <c r="U289" s="22">
        <v>1004500678</v>
      </c>
      <c r="V289" s="22" t="s">
        <v>4015</v>
      </c>
      <c r="W289" s="22" t="s">
        <v>747</v>
      </c>
      <c r="X289" s="22" t="s">
        <v>652</v>
      </c>
      <c r="Y289" s="22" t="s">
        <v>454</v>
      </c>
      <c r="Z289" s="22" t="s">
        <v>455</v>
      </c>
      <c r="AA289" s="22" t="s">
        <v>89</v>
      </c>
      <c r="AB289" s="22">
        <v>16</v>
      </c>
      <c r="AC289" s="22" t="s">
        <v>66</v>
      </c>
      <c r="AD289" s="22" t="s">
        <v>51</v>
      </c>
      <c r="AE289" s="22" t="s">
        <v>3990</v>
      </c>
      <c r="AF289" s="22">
        <v>9</v>
      </c>
      <c r="AG289" s="22">
        <v>24</v>
      </c>
      <c r="AH289" s="37"/>
    </row>
    <row r="290" spans="1:34" x14ac:dyDescent="0.25">
      <c r="A290" s="22">
        <v>85441</v>
      </c>
      <c r="B290" s="22">
        <v>2015</v>
      </c>
      <c r="C290" s="22" t="s">
        <v>3995</v>
      </c>
      <c r="D290" s="22">
        <v>47245</v>
      </c>
      <c r="E290" s="22" t="s">
        <v>251</v>
      </c>
      <c r="F290" s="22" t="s">
        <v>1984</v>
      </c>
      <c r="G290" s="23">
        <v>347245050242</v>
      </c>
      <c r="H290" s="22" t="s">
        <v>286</v>
      </c>
      <c r="I290" s="22" t="s">
        <v>42</v>
      </c>
      <c r="J290" s="22" t="s">
        <v>1984</v>
      </c>
      <c r="K290" s="23">
        <v>34724505024201</v>
      </c>
      <c r="L290" s="22" t="s">
        <v>493</v>
      </c>
      <c r="M290" s="22" t="s">
        <v>621</v>
      </c>
      <c r="N290" s="22" t="s">
        <v>4004</v>
      </c>
      <c r="O290" s="63"/>
      <c r="P290" s="64">
        <v>42191.939560185187</v>
      </c>
      <c r="Q290" s="63"/>
      <c r="R290" s="22" t="s">
        <v>4109</v>
      </c>
      <c r="S290" s="22" t="s">
        <v>3992</v>
      </c>
      <c r="T290" s="63"/>
      <c r="U290" s="22">
        <v>32152696</v>
      </c>
      <c r="V290" s="22" t="s">
        <v>3991</v>
      </c>
      <c r="W290" s="22" t="s">
        <v>4107</v>
      </c>
      <c r="X290" s="22" t="s">
        <v>4106</v>
      </c>
      <c r="Y290" s="22" t="s">
        <v>246</v>
      </c>
      <c r="Z290" s="22" t="s">
        <v>417</v>
      </c>
      <c r="AA290" s="22" t="s">
        <v>53</v>
      </c>
      <c r="AB290" s="22">
        <v>16</v>
      </c>
      <c r="AC290" s="22" t="s">
        <v>66</v>
      </c>
      <c r="AD290" s="22" t="s">
        <v>51</v>
      </c>
      <c r="AE290" s="22" t="s">
        <v>3990</v>
      </c>
      <c r="AF290" s="22">
        <v>8</v>
      </c>
      <c r="AG290" s="22">
        <v>24</v>
      </c>
      <c r="AH290" s="37"/>
    </row>
    <row r="291" spans="1:34" x14ac:dyDescent="0.25">
      <c r="A291" s="22">
        <v>88884</v>
      </c>
      <c r="B291" s="22">
        <v>2015</v>
      </c>
      <c r="C291" s="22" t="s">
        <v>3995</v>
      </c>
      <c r="D291" s="22">
        <v>47245</v>
      </c>
      <c r="E291" s="22" t="s">
        <v>251</v>
      </c>
      <c r="F291" s="22" t="s">
        <v>1984</v>
      </c>
      <c r="G291" s="23">
        <v>347245050242</v>
      </c>
      <c r="H291" s="22" t="s">
        <v>286</v>
      </c>
      <c r="I291" s="22" t="s">
        <v>42</v>
      </c>
      <c r="J291" s="22" t="s">
        <v>1984</v>
      </c>
      <c r="K291" s="23">
        <v>34724505024201</v>
      </c>
      <c r="L291" s="22" t="s">
        <v>493</v>
      </c>
      <c r="M291" s="22" t="s">
        <v>284</v>
      </c>
      <c r="N291" s="22" t="s">
        <v>4004</v>
      </c>
      <c r="O291" s="63"/>
      <c r="P291" s="64">
        <v>42191.898043981484</v>
      </c>
      <c r="Q291" s="63"/>
      <c r="R291" s="22" t="s">
        <v>6018</v>
      </c>
      <c r="S291" s="22" t="s">
        <v>3992</v>
      </c>
      <c r="T291" s="22">
        <v>-1</v>
      </c>
      <c r="U291" s="22">
        <v>1193536619</v>
      </c>
      <c r="V291" s="22" t="s">
        <v>4015</v>
      </c>
      <c r="W291" s="22" t="s">
        <v>90</v>
      </c>
      <c r="X291" s="22" t="s">
        <v>574</v>
      </c>
      <c r="Y291" s="22" t="s">
        <v>3418</v>
      </c>
      <c r="Z291" s="22" t="s">
        <v>254</v>
      </c>
      <c r="AA291" s="22" t="s">
        <v>53</v>
      </c>
      <c r="AB291" s="22">
        <v>17</v>
      </c>
      <c r="AC291" s="22" t="s">
        <v>66</v>
      </c>
      <c r="AD291" s="22" t="s">
        <v>51</v>
      </c>
      <c r="AE291" s="22" t="s">
        <v>3990</v>
      </c>
      <c r="AF291" s="22">
        <v>9</v>
      </c>
      <c r="AG291" s="22">
        <v>24</v>
      </c>
      <c r="AH291" s="37"/>
    </row>
    <row r="292" spans="1:34" x14ac:dyDescent="0.25">
      <c r="A292" s="22">
        <v>97762</v>
      </c>
      <c r="B292" s="22">
        <v>2015</v>
      </c>
      <c r="C292" s="22" t="s">
        <v>3995</v>
      </c>
      <c r="D292" s="22">
        <v>47245</v>
      </c>
      <c r="E292" s="22" t="s">
        <v>251</v>
      </c>
      <c r="F292" s="22" t="s">
        <v>1984</v>
      </c>
      <c r="G292" s="23">
        <v>347245050242</v>
      </c>
      <c r="H292" s="22" t="s">
        <v>286</v>
      </c>
      <c r="I292" s="22" t="s">
        <v>42</v>
      </c>
      <c r="J292" s="22" t="s">
        <v>1984</v>
      </c>
      <c r="K292" s="23">
        <v>34724505024201</v>
      </c>
      <c r="L292" s="22" t="s">
        <v>493</v>
      </c>
      <c r="M292" s="22" t="s">
        <v>284</v>
      </c>
      <c r="N292" s="22" t="s">
        <v>4004</v>
      </c>
      <c r="O292" s="63"/>
      <c r="P292" s="64">
        <v>42192.750752314816</v>
      </c>
      <c r="Q292" s="63"/>
      <c r="R292" s="22" t="s">
        <v>6081</v>
      </c>
      <c r="S292" s="22" t="s">
        <v>3992</v>
      </c>
      <c r="T292" s="22">
        <v>-1</v>
      </c>
      <c r="U292" s="22">
        <v>1005176441</v>
      </c>
      <c r="V292" s="22" t="s">
        <v>4015</v>
      </c>
      <c r="W292" s="22" t="s">
        <v>769</v>
      </c>
      <c r="X292" s="22" t="s">
        <v>509</v>
      </c>
      <c r="Y292" s="22" t="s">
        <v>3843</v>
      </c>
      <c r="Z292" s="22" t="s">
        <v>564</v>
      </c>
      <c r="AA292" s="22" t="s">
        <v>89</v>
      </c>
      <c r="AB292" s="22">
        <v>17</v>
      </c>
      <c r="AC292" s="22" t="s">
        <v>66</v>
      </c>
      <c r="AD292" s="22" t="s">
        <v>51</v>
      </c>
      <c r="AE292" s="22" t="s">
        <v>3990</v>
      </c>
      <c r="AF292" s="22">
        <v>23</v>
      </c>
      <c r="AG292" s="22">
        <v>25</v>
      </c>
      <c r="AH292" s="37"/>
    </row>
    <row r="293" spans="1:34" x14ac:dyDescent="0.25">
      <c r="A293" s="22">
        <v>102105</v>
      </c>
      <c r="B293" s="22">
        <v>2015</v>
      </c>
      <c r="C293" s="22" t="s">
        <v>3995</v>
      </c>
      <c r="D293" s="22">
        <v>47245</v>
      </c>
      <c r="E293" s="22" t="s">
        <v>251</v>
      </c>
      <c r="F293" s="22" t="s">
        <v>1984</v>
      </c>
      <c r="G293" s="23">
        <v>347245050242</v>
      </c>
      <c r="H293" s="22" t="s">
        <v>286</v>
      </c>
      <c r="I293" s="22" t="s">
        <v>42</v>
      </c>
      <c r="J293" s="22" t="s">
        <v>1984</v>
      </c>
      <c r="K293" s="23">
        <v>34724505024201</v>
      </c>
      <c r="L293" s="22" t="s">
        <v>493</v>
      </c>
      <c r="M293" s="22" t="s">
        <v>286</v>
      </c>
      <c r="N293" s="22" t="s">
        <v>4004</v>
      </c>
      <c r="O293" s="63"/>
      <c r="P293" s="64">
        <v>42193.432013888887</v>
      </c>
      <c r="Q293" s="63"/>
      <c r="R293" s="22" t="s">
        <v>6117</v>
      </c>
      <c r="S293" s="22" t="s">
        <v>3992</v>
      </c>
      <c r="T293" s="63"/>
      <c r="U293" s="22">
        <v>22563516</v>
      </c>
      <c r="V293" s="22" t="s">
        <v>3991</v>
      </c>
      <c r="W293" s="22" t="s">
        <v>204</v>
      </c>
      <c r="X293" s="22" t="s">
        <v>584</v>
      </c>
      <c r="Y293" s="22" t="s">
        <v>2735</v>
      </c>
      <c r="Z293" s="63"/>
      <c r="AA293" s="22" t="s">
        <v>89</v>
      </c>
      <c r="AB293" s="22">
        <v>15</v>
      </c>
      <c r="AC293" s="22" t="s">
        <v>66</v>
      </c>
      <c r="AD293" s="22" t="s">
        <v>51</v>
      </c>
      <c r="AE293" s="22" t="s">
        <v>3990</v>
      </c>
      <c r="AF293" s="22">
        <v>10</v>
      </c>
      <c r="AG293" s="22">
        <v>26</v>
      </c>
      <c r="AH293" s="37"/>
    </row>
    <row r="294" spans="1:34" x14ac:dyDescent="0.25">
      <c r="A294" s="22">
        <v>110888</v>
      </c>
      <c r="B294" s="22">
        <v>2015</v>
      </c>
      <c r="C294" s="22" t="s">
        <v>3995</v>
      </c>
      <c r="D294" s="22">
        <v>47245</v>
      </c>
      <c r="E294" s="22" t="s">
        <v>251</v>
      </c>
      <c r="F294" s="22" t="s">
        <v>1984</v>
      </c>
      <c r="G294" s="23">
        <v>347245050242</v>
      </c>
      <c r="H294" s="22" t="s">
        <v>286</v>
      </c>
      <c r="I294" s="22" t="s">
        <v>42</v>
      </c>
      <c r="J294" s="22" t="s">
        <v>1984</v>
      </c>
      <c r="K294" s="23">
        <v>34724505024201</v>
      </c>
      <c r="L294" s="22" t="s">
        <v>493</v>
      </c>
      <c r="M294" s="22" t="s">
        <v>286</v>
      </c>
      <c r="N294" s="22" t="s">
        <v>4004</v>
      </c>
      <c r="O294" s="63"/>
      <c r="P294" s="64">
        <v>42192.710659722223</v>
      </c>
      <c r="Q294" s="63"/>
      <c r="R294" s="22" t="s">
        <v>6192</v>
      </c>
      <c r="S294" s="22" t="s">
        <v>3992</v>
      </c>
      <c r="T294" s="63"/>
      <c r="U294" s="22">
        <v>26511262</v>
      </c>
      <c r="V294" s="22" t="s">
        <v>3991</v>
      </c>
      <c r="W294" s="22" t="s">
        <v>3971</v>
      </c>
      <c r="X294" s="22" t="s">
        <v>122</v>
      </c>
      <c r="Y294" s="22" t="s">
        <v>246</v>
      </c>
      <c r="Z294" s="22" t="s">
        <v>653</v>
      </c>
      <c r="AA294" s="22" t="s">
        <v>53</v>
      </c>
      <c r="AB294" s="22">
        <v>17</v>
      </c>
      <c r="AC294" s="22" t="s">
        <v>66</v>
      </c>
      <c r="AD294" s="22" t="s">
        <v>51</v>
      </c>
      <c r="AE294" s="22" t="s">
        <v>3990</v>
      </c>
      <c r="AF294" s="22">
        <v>10</v>
      </c>
      <c r="AG294" s="22">
        <v>25</v>
      </c>
      <c r="AH294" s="37"/>
    </row>
    <row r="295" spans="1:34" x14ac:dyDescent="0.25">
      <c r="A295" s="22">
        <v>113970</v>
      </c>
      <c r="B295" s="22">
        <v>2015</v>
      </c>
      <c r="C295" s="22" t="s">
        <v>3995</v>
      </c>
      <c r="D295" s="22">
        <v>47245</v>
      </c>
      <c r="E295" s="22" t="s">
        <v>251</v>
      </c>
      <c r="F295" s="22" t="s">
        <v>1984</v>
      </c>
      <c r="G295" s="23">
        <v>347245050242</v>
      </c>
      <c r="H295" s="22" t="s">
        <v>286</v>
      </c>
      <c r="I295" s="22" t="s">
        <v>42</v>
      </c>
      <c r="J295" s="22" t="s">
        <v>1984</v>
      </c>
      <c r="K295" s="23">
        <v>34724505024201</v>
      </c>
      <c r="L295" s="22" t="s">
        <v>493</v>
      </c>
      <c r="M295" s="22" t="s">
        <v>286</v>
      </c>
      <c r="N295" s="22" t="s">
        <v>4004</v>
      </c>
      <c r="O295" s="63"/>
      <c r="P295" s="64">
        <v>42193.418055555558</v>
      </c>
      <c r="Q295" s="63"/>
      <c r="R295" s="22" t="s">
        <v>4450</v>
      </c>
      <c r="S295" s="22" t="s">
        <v>3998</v>
      </c>
      <c r="T295" s="63"/>
      <c r="U295" s="22">
        <v>33540337</v>
      </c>
      <c r="V295" s="22" t="s">
        <v>3991</v>
      </c>
      <c r="W295" s="22" t="s">
        <v>98</v>
      </c>
      <c r="X295" s="22" t="s">
        <v>453</v>
      </c>
      <c r="Y295" s="22" t="s">
        <v>734</v>
      </c>
      <c r="Z295" s="22" t="s">
        <v>2908</v>
      </c>
      <c r="AA295" s="22" t="s">
        <v>53</v>
      </c>
      <c r="AB295" s="22">
        <v>20</v>
      </c>
      <c r="AC295" s="22" t="s">
        <v>66</v>
      </c>
      <c r="AD295" s="22" t="s">
        <v>51</v>
      </c>
      <c r="AE295" s="22" t="s">
        <v>3990</v>
      </c>
      <c r="AF295" s="22">
        <v>8</v>
      </c>
      <c r="AG295" s="22">
        <v>26</v>
      </c>
      <c r="AH295" s="37"/>
    </row>
    <row r="296" spans="1:34" x14ac:dyDescent="0.25">
      <c r="A296" s="22">
        <v>114570</v>
      </c>
      <c r="B296" s="22">
        <v>2015</v>
      </c>
      <c r="C296" s="22" t="s">
        <v>3995</v>
      </c>
      <c r="D296" s="22">
        <v>47245</v>
      </c>
      <c r="E296" s="22" t="s">
        <v>251</v>
      </c>
      <c r="F296" s="22" t="s">
        <v>1984</v>
      </c>
      <c r="G296" s="23">
        <v>347245050242</v>
      </c>
      <c r="H296" s="22" t="s">
        <v>286</v>
      </c>
      <c r="I296" s="22" t="s">
        <v>42</v>
      </c>
      <c r="J296" s="22" t="s">
        <v>1984</v>
      </c>
      <c r="K296" s="23">
        <v>34724505024201</v>
      </c>
      <c r="L296" s="22" t="s">
        <v>493</v>
      </c>
      <c r="M296" s="22" t="s">
        <v>284</v>
      </c>
      <c r="N296" s="22" t="s">
        <v>4004</v>
      </c>
      <c r="O296" s="63"/>
      <c r="P296" s="64">
        <v>42191.897430555553</v>
      </c>
      <c r="Q296" s="63"/>
      <c r="R296" s="22" t="s">
        <v>6220</v>
      </c>
      <c r="S296" s="22" t="s">
        <v>3992</v>
      </c>
      <c r="T296" s="63"/>
      <c r="U296" s="22">
        <v>31130803</v>
      </c>
      <c r="V296" s="22" t="s">
        <v>3991</v>
      </c>
      <c r="W296" s="22" t="s">
        <v>98</v>
      </c>
      <c r="X296" s="22" t="s">
        <v>5307</v>
      </c>
      <c r="Y296" s="22" t="s">
        <v>6221</v>
      </c>
      <c r="Z296" s="63"/>
      <c r="AA296" s="22" t="s">
        <v>53</v>
      </c>
      <c r="AB296" s="22">
        <v>18</v>
      </c>
      <c r="AC296" s="22" t="s">
        <v>66</v>
      </c>
      <c r="AD296" s="22" t="s">
        <v>51</v>
      </c>
      <c r="AE296" s="22" t="s">
        <v>3990</v>
      </c>
      <c r="AF296" s="22">
        <v>8</v>
      </c>
      <c r="AG296" s="22">
        <v>24</v>
      </c>
      <c r="AH296" s="37"/>
    </row>
    <row r="297" spans="1:34" x14ac:dyDescent="0.25">
      <c r="A297" s="22">
        <v>115680</v>
      </c>
      <c r="B297" s="22">
        <v>2015</v>
      </c>
      <c r="C297" s="22" t="s">
        <v>3995</v>
      </c>
      <c r="D297" s="22">
        <v>47245</v>
      </c>
      <c r="E297" s="22" t="s">
        <v>251</v>
      </c>
      <c r="F297" s="22" t="s">
        <v>1984</v>
      </c>
      <c r="G297" s="23">
        <v>347245050242</v>
      </c>
      <c r="H297" s="22" t="s">
        <v>286</v>
      </c>
      <c r="I297" s="22" t="s">
        <v>42</v>
      </c>
      <c r="J297" s="22" t="s">
        <v>1984</v>
      </c>
      <c r="K297" s="23">
        <v>34724505024201</v>
      </c>
      <c r="L297" s="22" t="s">
        <v>493</v>
      </c>
      <c r="M297" s="22" t="s">
        <v>284</v>
      </c>
      <c r="N297" s="22" t="s">
        <v>4004</v>
      </c>
      <c r="O297" s="63"/>
      <c r="P297" s="64">
        <v>42192.75503472222</v>
      </c>
      <c r="Q297" s="63"/>
      <c r="R297" s="22" t="s">
        <v>4243</v>
      </c>
      <c r="S297" s="22" t="s">
        <v>3992</v>
      </c>
      <c r="T297" s="22">
        <v>-1</v>
      </c>
      <c r="U297" s="22">
        <v>1004094630</v>
      </c>
      <c r="V297" s="22" t="s">
        <v>4015</v>
      </c>
      <c r="W297" s="22" t="s">
        <v>3745</v>
      </c>
      <c r="X297" s="22" t="s">
        <v>1028</v>
      </c>
      <c r="Y297" s="22" t="s">
        <v>4241</v>
      </c>
      <c r="Z297" s="22" t="s">
        <v>791</v>
      </c>
      <c r="AA297" s="22" t="s">
        <v>89</v>
      </c>
      <c r="AB297" s="22">
        <v>16</v>
      </c>
      <c r="AC297" s="22" t="s">
        <v>66</v>
      </c>
      <c r="AD297" s="22" t="s">
        <v>51</v>
      </c>
      <c r="AE297" s="22" t="s">
        <v>3990</v>
      </c>
      <c r="AF297" s="22">
        <v>9</v>
      </c>
      <c r="AG297" s="22">
        <v>25</v>
      </c>
      <c r="AH297" s="37"/>
    </row>
    <row r="298" spans="1:34" x14ac:dyDescent="0.25">
      <c r="A298" s="22">
        <v>117936</v>
      </c>
      <c r="B298" s="22">
        <v>2015</v>
      </c>
      <c r="C298" s="22" t="s">
        <v>3995</v>
      </c>
      <c r="D298" s="22">
        <v>47245</v>
      </c>
      <c r="E298" s="22" t="s">
        <v>251</v>
      </c>
      <c r="F298" s="22" t="s">
        <v>1984</v>
      </c>
      <c r="G298" s="23">
        <v>347245050242</v>
      </c>
      <c r="H298" s="22" t="s">
        <v>286</v>
      </c>
      <c r="I298" s="22" t="s">
        <v>42</v>
      </c>
      <c r="J298" s="22" t="s">
        <v>1984</v>
      </c>
      <c r="K298" s="23">
        <v>34724505024201</v>
      </c>
      <c r="L298" s="22" t="s">
        <v>493</v>
      </c>
      <c r="M298" s="22" t="s">
        <v>286</v>
      </c>
      <c r="N298" s="22" t="s">
        <v>4004</v>
      </c>
      <c r="O298" s="63"/>
      <c r="P298" s="64">
        <v>42192.633958333332</v>
      </c>
      <c r="Q298" s="63"/>
      <c r="R298" s="22" t="s">
        <v>6248</v>
      </c>
      <c r="S298" s="22" t="s">
        <v>3992</v>
      </c>
      <c r="T298" s="63"/>
      <c r="U298" s="22">
        <v>99071915316</v>
      </c>
      <c r="V298" s="22" t="s">
        <v>4015</v>
      </c>
      <c r="W298" s="22" t="s">
        <v>2308</v>
      </c>
      <c r="X298" s="22" t="s">
        <v>90</v>
      </c>
      <c r="Y298" s="22" t="s">
        <v>6249</v>
      </c>
      <c r="Z298" s="22" t="s">
        <v>533</v>
      </c>
      <c r="AA298" s="22" t="s">
        <v>89</v>
      </c>
      <c r="AB298" s="22">
        <v>15</v>
      </c>
      <c r="AC298" s="22" t="s">
        <v>66</v>
      </c>
      <c r="AD298" s="22" t="s">
        <v>51</v>
      </c>
      <c r="AE298" s="22" t="s">
        <v>3990</v>
      </c>
      <c r="AF298" s="22">
        <v>10</v>
      </c>
      <c r="AG298" s="22">
        <v>25</v>
      </c>
      <c r="AH298" s="37"/>
    </row>
    <row r="299" spans="1:34" x14ac:dyDescent="0.25">
      <c r="A299" s="22">
        <v>123707</v>
      </c>
      <c r="B299" s="22">
        <v>2015</v>
      </c>
      <c r="C299" s="22" t="s">
        <v>3995</v>
      </c>
      <c r="D299" s="22">
        <v>47245</v>
      </c>
      <c r="E299" s="22" t="s">
        <v>251</v>
      </c>
      <c r="F299" s="22" t="s">
        <v>1984</v>
      </c>
      <c r="G299" s="23">
        <v>347245050242</v>
      </c>
      <c r="H299" s="22" t="s">
        <v>286</v>
      </c>
      <c r="I299" s="22" t="s">
        <v>42</v>
      </c>
      <c r="J299" s="22" t="s">
        <v>1984</v>
      </c>
      <c r="K299" s="23">
        <v>34724505024201</v>
      </c>
      <c r="L299" s="22" t="s">
        <v>493</v>
      </c>
      <c r="M299" s="22" t="s">
        <v>286</v>
      </c>
      <c r="N299" s="22" t="s">
        <v>4004</v>
      </c>
      <c r="O299" s="63"/>
      <c r="P299" s="64">
        <v>42191.738530092596</v>
      </c>
      <c r="Q299" s="63"/>
      <c r="R299" s="22" t="s">
        <v>6279</v>
      </c>
      <c r="S299" s="22" t="s">
        <v>3992</v>
      </c>
      <c r="T299" s="22">
        <v>-1</v>
      </c>
      <c r="U299" s="22">
        <v>1193035746</v>
      </c>
      <c r="V299" s="22" t="s">
        <v>4015</v>
      </c>
      <c r="W299" s="22" t="s">
        <v>6148</v>
      </c>
      <c r="X299" s="22" t="s">
        <v>509</v>
      </c>
      <c r="Y299" s="22" t="s">
        <v>1745</v>
      </c>
      <c r="Z299" s="22" t="s">
        <v>254</v>
      </c>
      <c r="AA299" s="22" t="s">
        <v>53</v>
      </c>
      <c r="AB299" s="22">
        <v>15</v>
      </c>
      <c r="AC299" s="22" t="s">
        <v>66</v>
      </c>
      <c r="AD299" s="22" t="s">
        <v>51</v>
      </c>
      <c r="AE299" s="22" t="s">
        <v>3990</v>
      </c>
      <c r="AF299" s="22">
        <v>8</v>
      </c>
      <c r="AG299" s="22">
        <v>24</v>
      </c>
      <c r="AH299" s="37"/>
    </row>
    <row r="300" spans="1:34" x14ac:dyDescent="0.25">
      <c r="A300" s="22">
        <v>133417</v>
      </c>
      <c r="B300" s="22">
        <v>2015</v>
      </c>
      <c r="C300" s="22" t="s">
        <v>3995</v>
      </c>
      <c r="D300" s="22">
        <v>47245</v>
      </c>
      <c r="E300" s="22" t="s">
        <v>251</v>
      </c>
      <c r="F300" s="22" t="s">
        <v>1984</v>
      </c>
      <c r="G300" s="23">
        <v>347245050242</v>
      </c>
      <c r="H300" s="22" t="s">
        <v>286</v>
      </c>
      <c r="I300" s="22" t="s">
        <v>42</v>
      </c>
      <c r="J300" s="22" t="s">
        <v>1984</v>
      </c>
      <c r="K300" s="23">
        <v>34724505024201</v>
      </c>
      <c r="L300" s="22" t="s">
        <v>493</v>
      </c>
      <c r="M300" s="22" t="s">
        <v>284</v>
      </c>
      <c r="N300" s="22" t="s">
        <v>4004</v>
      </c>
      <c r="O300" s="63"/>
      <c r="P300" s="64">
        <v>42192.753611111111</v>
      </c>
      <c r="Q300" s="63"/>
      <c r="R300" s="22" t="s">
        <v>4220</v>
      </c>
      <c r="S300" s="22" t="s">
        <v>3992</v>
      </c>
      <c r="T300" s="22">
        <v>-1</v>
      </c>
      <c r="U300" s="22">
        <v>97031116680</v>
      </c>
      <c r="V300" s="22" t="s">
        <v>4015</v>
      </c>
      <c r="W300" s="22" t="s">
        <v>244</v>
      </c>
      <c r="X300" s="22" t="s">
        <v>509</v>
      </c>
      <c r="Y300" s="22" t="s">
        <v>1126</v>
      </c>
      <c r="Z300" s="22" t="s">
        <v>380</v>
      </c>
      <c r="AA300" s="22" t="s">
        <v>53</v>
      </c>
      <c r="AB300" s="22">
        <v>17</v>
      </c>
      <c r="AC300" s="22" t="s">
        <v>66</v>
      </c>
      <c r="AD300" s="22" t="s">
        <v>51</v>
      </c>
      <c r="AE300" s="22" t="s">
        <v>3990</v>
      </c>
      <c r="AF300" s="22">
        <v>9</v>
      </c>
      <c r="AG300" s="22">
        <v>25</v>
      </c>
      <c r="AH300" s="37"/>
    </row>
    <row r="301" spans="1:34" x14ac:dyDescent="0.25">
      <c r="A301" s="22">
        <v>133972</v>
      </c>
      <c r="B301" s="22">
        <v>2015</v>
      </c>
      <c r="C301" s="22" t="s">
        <v>3995</v>
      </c>
      <c r="D301" s="22">
        <v>47245</v>
      </c>
      <c r="E301" s="22" t="s">
        <v>251</v>
      </c>
      <c r="F301" s="22" t="s">
        <v>1984</v>
      </c>
      <c r="G301" s="23">
        <v>347245050242</v>
      </c>
      <c r="H301" s="22" t="s">
        <v>286</v>
      </c>
      <c r="I301" s="22" t="s">
        <v>42</v>
      </c>
      <c r="J301" s="22" t="s">
        <v>1984</v>
      </c>
      <c r="K301" s="23">
        <v>34724505024201</v>
      </c>
      <c r="L301" s="22" t="s">
        <v>493</v>
      </c>
      <c r="M301" s="22" t="s">
        <v>286</v>
      </c>
      <c r="N301" s="22" t="s">
        <v>4004</v>
      </c>
      <c r="O301" s="63"/>
      <c r="P301" s="64">
        <v>42192.466307870367</v>
      </c>
      <c r="Q301" s="63"/>
      <c r="R301" s="22" t="s">
        <v>6356</v>
      </c>
      <c r="S301" s="22" t="s">
        <v>3992</v>
      </c>
      <c r="T301" s="63"/>
      <c r="U301" s="22">
        <v>27060841</v>
      </c>
      <c r="V301" s="22" t="s">
        <v>3991</v>
      </c>
      <c r="W301" s="22" t="s">
        <v>244</v>
      </c>
      <c r="X301" s="22" t="s">
        <v>3599</v>
      </c>
      <c r="Y301" s="22" t="s">
        <v>1712</v>
      </c>
      <c r="Z301" s="22" t="s">
        <v>1090</v>
      </c>
      <c r="AA301" s="22" t="s">
        <v>89</v>
      </c>
      <c r="AB301" s="22">
        <v>16</v>
      </c>
      <c r="AC301" s="22" t="s">
        <v>66</v>
      </c>
      <c r="AD301" s="22" t="s">
        <v>51</v>
      </c>
      <c r="AE301" s="22" t="s">
        <v>3990</v>
      </c>
      <c r="AF301" s="22">
        <v>11</v>
      </c>
      <c r="AG301" s="22">
        <v>25</v>
      </c>
      <c r="AH301" s="37"/>
    </row>
    <row r="302" spans="1:34" x14ac:dyDescent="0.25">
      <c r="A302" s="22">
        <v>137258</v>
      </c>
      <c r="B302" s="22">
        <v>2015</v>
      </c>
      <c r="C302" s="22" t="s">
        <v>3995</v>
      </c>
      <c r="D302" s="22">
        <v>47245</v>
      </c>
      <c r="E302" s="22" t="s">
        <v>251</v>
      </c>
      <c r="F302" s="22" t="s">
        <v>1984</v>
      </c>
      <c r="G302" s="23">
        <v>347245050242</v>
      </c>
      <c r="H302" s="22" t="s">
        <v>286</v>
      </c>
      <c r="I302" s="22" t="s">
        <v>42</v>
      </c>
      <c r="J302" s="22" t="s">
        <v>1984</v>
      </c>
      <c r="K302" s="23">
        <v>34724505024201</v>
      </c>
      <c r="L302" s="22" t="s">
        <v>493</v>
      </c>
      <c r="M302" s="22" t="s">
        <v>621</v>
      </c>
      <c r="N302" s="22" t="s">
        <v>4004</v>
      </c>
      <c r="O302" s="63"/>
      <c r="P302" s="64">
        <v>42191.927175925928</v>
      </c>
      <c r="Q302" s="63"/>
      <c r="R302" s="22" t="s">
        <v>6374</v>
      </c>
      <c r="S302" s="22" t="s">
        <v>4055</v>
      </c>
      <c r="T302" s="63"/>
      <c r="U302" s="22">
        <v>27863742</v>
      </c>
      <c r="V302" s="22" t="s">
        <v>3991</v>
      </c>
      <c r="W302" s="22" t="s">
        <v>640</v>
      </c>
      <c r="X302" s="22" t="s">
        <v>552</v>
      </c>
      <c r="Y302" s="22" t="s">
        <v>2684</v>
      </c>
      <c r="Z302" s="63"/>
      <c r="AA302" s="22" t="s">
        <v>53</v>
      </c>
      <c r="AB302" s="22">
        <v>16</v>
      </c>
      <c r="AC302" s="22" t="s">
        <v>66</v>
      </c>
      <c r="AD302" s="22" t="s">
        <v>51</v>
      </c>
      <c r="AE302" s="22" t="s">
        <v>3990</v>
      </c>
      <c r="AF302" s="22">
        <v>9</v>
      </c>
      <c r="AG302" s="22">
        <v>24</v>
      </c>
      <c r="AH302" s="37"/>
    </row>
    <row r="303" spans="1:34" x14ac:dyDescent="0.25">
      <c r="A303" s="22">
        <v>152159</v>
      </c>
      <c r="B303" s="22">
        <v>2015</v>
      </c>
      <c r="C303" s="22" t="s">
        <v>3995</v>
      </c>
      <c r="D303" s="22">
        <v>47245</v>
      </c>
      <c r="E303" s="22" t="s">
        <v>251</v>
      </c>
      <c r="F303" s="22" t="s">
        <v>1984</v>
      </c>
      <c r="G303" s="23">
        <v>347245050242</v>
      </c>
      <c r="H303" s="22" t="s">
        <v>286</v>
      </c>
      <c r="I303" s="22" t="s">
        <v>42</v>
      </c>
      <c r="J303" s="22" t="s">
        <v>1984</v>
      </c>
      <c r="K303" s="23">
        <v>34724505024201</v>
      </c>
      <c r="L303" s="22" t="s">
        <v>493</v>
      </c>
      <c r="M303" s="22" t="s">
        <v>286</v>
      </c>
      <c r="N303" s="22" t="s">
        <v>4004</v>
      </c>
      <c r="O303" s="63"/>
      <c r="P303" s="64">
        <v>42193.415347222224</v>
      </c>
      <c r="Q303" s="63"/>
      <c r="R303" s="22" t="s">
        <v>4850</v>
      </c>
      <c r="S303" s="22" t="s">
        <v>3992</v>
      </c>
      <c r="T303" s="22">
        <v>-1</v>
      </c>
      <c r="U303" s="22">
        <v>31709207</v>
      </c>
      <c r="V303" s="22" t="s">
        <v>3991</v>
      </c>
      <c r="W303" s="22" t="s">
        <v>300</v>
      </c>
      <c r="X303" s="22" t="s">
        <v>552</v>
      </c>
      <c r="Y303" s="22" t="s">
        <v>106</v>
      </c>
      <c r="Z303" s="22" t="s">
        <v>240</v>
      </c>
      <c r="AA303" s="22" t="s">
        <v>53</v>
      </c>
      <c r="AB303" s="22">
        <v>18</v>
      </c>
      <c r="AC303" s="22" t="s">
        <v>66</v>
      </c>
      <c r="AD303" s="22" t="s">
        <v>51</v>
      </c>
      <c r="AE303" s="22" t="s">
        <v>3990</v>
      </c>
      <c r="AF303" s="22">
        <v>11</v>
      </c>
      <c r="AG303" s="22">
        <v>26</v>
      </c>
      <c r="AH303" s="37"/>
    </row>
    <row r="304" spans="1:34" x14ac:dyDescent="0.25">
      <c r="A304" s="22">
        <v>152874</v>
      </c>
      <c r="B304" s="22">
        <v>2015</v>
      </c>
      <c r="C304" s="22" t="s">
        <v>3995</v>
      </c>
      <c r="D304" s="22">
        <v>47245</v>
      </c>
      <c r="E304" s="22" t="s">
        <v>251</v>
      </c>
      <c r="F304" s="22" t="s">
        <v>1984</v>
      </c>
      <c r="G304" s="23">
        <v>347245050242</v>
      </c>
      <c r="H304" s="22" t="s">
        <v>286</v>
      </c>
      <c r="I304" s="22" t="s">
        <v>42</v>
      </c>
      <c r="J304" s="22" t="s">
        <v>1984</v>
      </c>
      <c r="K304" s="23">
        <v>34724505024201</v>
      </c>
      <c r="L304" s="22" t="s">
        <v>493</v>
      </c>
      <c r="M304" s="22" t="s">
        <v>621</v>
      </c>
      <c r="N304" s="22" t="s">
        <v>4004</v>
      </c>
      <c r="O304" s="63"/>
      <c r="P304" s="64">
        <v>42191.931284722225</v>
      </c>
      <c r="Q304" s="63"/>
      <c r="R304" s="22" t="s">
        <v>6501</v>
      </c>
      <c r="S304" s="22" t="s">
        <v>3998</v>
      </c>
      <c r="T304" s="63"/>
      <c r="U304" s="22">
        <v>31754955</v>
      </c>
      <c r="V304" s="22" t="s">
        <v>3991</v>
      </c>
      <c r="W304" s="22" t="s">
        <v>847</v>
      </c>
      <c r="X304" s="22" t="s">
        <v>204</v>
      </c>
      <c r="Y304" s="22" t="s">
        <v>2598</v>
      </c>
      <c r="Z304" s="63"/>
      <c r="AA304" s="22" t="s">
        <v>89</v>
      </c>
      <c r="AB304" s="22">
        <v>17</v>
      </c>
      <c r="AC304" s="22" t="s">
        <v>66</v>
      </c>
      <c r="AD304" s="22" t="s">
        <v>51</v>
      </c>
      <c r="AE304" s="22" t="s">
        <v>3990</v>
      </c>
      <c r="AF304" s="22">
        <v>6</v>
      </c>
      <c r="AG304" s="22">
        <v>24</v>
      </c>
      <c r="AH304" s="37"/>
    </row>
    <row r="305" spans="1:34" x14ac:dyDescent="0.25">
      <c r="A305" s="22">
        <v>153652</v>
      </c>
      <c r="B305" s="22">
        <v>2015</v>
      </c>
      <c r="C305" s="22" t="s">
        <v>3995</v>
      </c>
      <c r="D305" s="22">
        <v>47245</v>
      </c>
      <c r="E305" s="22" t="s">
        <v>251</v>
      </c>
      <c r="F305" s="22" t="s">
        <v>1984</v>
      </c>
      <c r="G305" s="23">
        <v>347245050242</v>
      </c>
      <c r="H305" s="22" t="s">
        <v>286</v>
      </c>
      <c r="I305" s="22" t="s">
        <v>42</v>
      </c>
      <c r="J305" s="22" t="s">
        <v>1984</v>
      </c>
      <c r="K305" s="23">
        <v>34724505024201</v>
      </c>
      <c r="L305" s="22" t="s">
        <v>493</v>
      </c>
      <c r="M305" s="22" t="s">
        <v>284</v>
      </c>
      <c r="N305" s="22" t="s">
        <v>4004</v>
      </c>
      <c r="O305" s="63"/>
      <c r="P305" s="64">
        <v>42192.721875000003</v>
      </c>
      <c r="Q305" s="63"/>
      <c r="R305" s="22" t="s">
        <v>6506</v>
      </c>
      <c r="S305" s="22" t="s">
        <v>4055</v>
      </c>
      <c r="T305" s="22">
        <v>-1</v>
      </c>
      <c r="U305" s="22">
        <v>97122820240</v>
      </c>
      <c r="V305" s="22" t="s">
        <v>4015</v>
      </c>
      <c r="W305" s="22" t="s">
        <v>5773</v>
      </c>
      <c r="X305" s="22" t="s">
        <v>979</v>
      </c>
      <c r="Y305" s="22" t="s">
        <v>1037</v>
      </c>
      <c r="Z305" s="22" t="s">
        <v>164</v>
      </c>
      <c r="AA305" s="22" t="s">
        <v>53</v>
      </c>
      <c r="AB305" s="22">
        <v>17</v>
      </c>
      <c r="AC305" s="22" t="s">
        <v>66</v>
      </c>
      <c r="AD305" s="22" t="s">
        <v>51</v>
      </c>
      <c r="AE305" s="22" t="s">
        <v>3990</v>
      </c>
      <c r="AF305" s="22">
        <v>10</v>
      </c>
      <c r="AG305" s="22">
        <v>25</v>
      </c>
      <c r="AH305" s="37"/>
    </row>
    <row r="306" spans="1:34" x14ac:dyDescent="0.25">
      <c r="A306" s="22">
        <v>157016</v>
      </c>
      <c r="B306" s="22">
        <v>2015</v>
      </c>
      <c r="C306" s="22" t="s">
        <v>3995</v>
      </c>
      <c r="D306" s="22">
        <v>47245</v>
      </c>
      <c r="E306" s="22" t="s">
        <v>251</v>
      </c>
      <c r="F306" s="22" t="s">
        <v>1984</v>
      </c>
      <c r="G306" s="23">
        <v>347245050242</v>
      </c>
      <c r="H306" s="22" t="s">
        <v>286</v>
      </c>
      <c r="I306" s="22" t="s">
        <v>42</v>
      </c>
      <c r="J306" s="22" t="s">
        <v>1984</v>
      </c>
      <c r="K306" s="23">
        <v>34724505024201</v>
      </c>
      <c r="L306" s="22" t="s">
        <v>493</v>
      </c>
      <c r="M306" s="22" t="s">
        <v>284</v>
      </c>
      <c r="N306" s="22" t="s">
        <v>4004</v>
      </c>
      <c r="O306" s="63"/>
      <c r="P306" s="64">
        <v>42191.700520833336</v>
      </c>
      <c r="Q306" s="63"/>
      <c r="R306" s="22" t="s">
        <v>6535</v>
      </c>
      <c r="S306" s="22" t="s">
        <v>3992</v>
      </c>
      <c r="T306" s="63"/>
      <c r="U306" s="22">
        <v>1005449995</v>
      </c>
      <c r="V306" s="22" t="s">
        <v>4015</v>
      </c>
      <c r="W306" s="22" t="s">
        <v>2959</v>
      </c>
      <c r="X306" s="22" t="s">
        <v>260</v>
      </c>
      <c r="Y306" s="22" t="s">
        <v>2382</v>
      </c>
      <c r="Z306" s="22" t="s">
        <v>409</v>
      </c>
      <c r="AA306" s="22" t="s">
        <v>53</v>
      </c>
      <c r="AB306" s="22">
        <v>13</v>
      </c>
      <c r="AC306" s="22" t="s">
        <v>66</v>
      </c>
      <c r="AD306" s="22" t="s">
        <v>51</v>
      </c>
      <c r="AE306" s="22" t="s">
        <v>3990</v>
      </c>
      <c r="AF306" s="22">
        <v>5</v>
      </c>
      <c r="AG306" s="22">
        <v>23</v>
      </c>
      <c r="AH306" s="37"/>
    </row>
    <row r="307" spans="1:34" x14ac:dyDescent="0.25">
      <c r="A307" s="22">
        <v>160938</v>
      </c>
      <c r="B307" s="22">
        <v>2015</v>
      </c>
      <c r="C307" s="22" t="s">
        <v>3995</v>
      </c>
      <c r="D307" s="22">
        <v>47245</v>
      </c>
      <c r="E307" s="22" t="s">
        <v>251</v>
      </c>
      <c r="F307" s="22" t="s">
        <v>1984</v>
      </c>
      <c r="G307" s="23">
        <v>347245050242</v>
      </c>
      <c r="H307" s="22" t="s">
        <v>286</v>
      </c>
      <c r="I307" s="22" t="s">
        <v>42</v>
      </c>
      <c r="J307" s="22" t="s">
        <v>1984</v>
      </c>
      <c r="K307" s="23">
        <v>34724505024201</v>
      </c>
      <c r="L307" s="22" t="s">
        <v>493</v>
      </c>
      <c r="M307" s="22" t="s">
        <v>284</v>
      </c>
      <c r="N307" s="22" t="s">
        <v>4004</v>
      </c>
      <c r="O307" s="63"/>
      <c r="P307" s="64">
        <v>42191.71</v>
      </c>
      <c r="Q307" s="63"/>
      <c r="R307" s="22" t="s">
        <v>6556</v>
      </c>
      <c r="S307" s="22" t="s">
        <v>3992</v>
      </c>
      <c r="T307" s="63"/>
      <c r="U307" s="22">
        <v>28044712</v>
      </c>
      <c r="V307" s="22" t="s">
        <v>3991</v>
      </c>
      <c r="W307" s="22" t="s">
        <v>115</v>
      </c>
      <c r="X307" s="22" t="s">
        <v>3318</v>
      </c>
      <c r="Y307" s="22" t="s">
        <v>246</v>
      </c>
      <c r="Z307" s="22" t="s">
        <v>411</v>
      </c>
      <c r="AA307" s="22" t="s">
        <v>53</v>
      </c>
      <c r="AB307" s="22">
        <v>16</v>
      </c>
      <c r="AC307" s="22" t="s">
        <v>66</v>
      </c>
      <c r="AD307" s="22" t="s">
        <v>51</v>
      </c>
      <c r="AE307" s="22" t="s">
        <v>3990</v>
      </c>
      <c r="AF307" s="22">
        <v>7</v>
      </c>
      <c r="AG307" s="22">
        <v>23</v>
      </c>
      <c r="AH307" s="37"/>
    </row>
    <row r="308" spans="1:34" x14ac:dyDescent="0.25">
      <c r="A308" s="22">
        <v>161554</v>
      </c>
      <c r="B308" s="22">
        <v>2015</v>
      </c>
      <c r="C308" s="22" t="s">
        <v>3995</v>
      </c>
      <c r="D308" s="22">
        <v>47245</v>
      </c>
      <c r="E308" s="22" t="s">
        <v>251</v>
      </c>
      <c r="F308" s="22" t="s">
        <v>1984</v>
      </c>
      <c r="G308" s="23">
        <v>347245050242</v>
      </c>
      <c r="H308" s="22" t="s">
        <v>286</v>
      </c>
      <c r="I308" s="22" t="s">
        <v>42</v>
      </c>
      <c r="J308" s="22" t="s">
        <v>1984</v>
      </c>
      <c r="K308" s="23">
        <v>34724505024201</v>
      </c>
      <c r="L308" s="22" t="s">
        <v>493</v>
      </c>
      <c r="M308" s="22" t="s">
        <v>286</v>
      </c>
      <c r="N308" s="22" t="s">
        <v>4004</v>
      </c>
      <c r="O308" s="63"/>
      <c r="P308" s="64">
        <v>42191.865671296298</v>
      </c>
      <c r="Q308" s="63"/>
      <c r="R308" s="22" t="s">
        <v>6567</v>
      </c>
      <c r="S308" s="22" t="s">
        <v>3992</v>
      </c>
      <c r="T308" s="63"/>
      <c r="U308" s="22">
        <v>30115947</v>
      </c>
      <c r="V308" s="22" t="s">
        <v>3991</v>
      </c>
      <c r="W308" s="22" t="s">
        <v>1809</v>
      </c>
      <c r="X308" s="22" t="s">
        <v>193</v>
      </c>
      <c r="Y308" s="22" t="s">
        <v>164</v>
      </c>
      <c r="Z308" s="22" t="s">
        <v>759</v>
      </c>
      <c r="AA308" s="22" t="s">
        <v>53</v>
      </c>
      <c r="AB308" s="22">
        <v>16</v>
      </c>
      <c r="AC308" s="22" t="s">
        <v>66</v>
      </c>
      <c r="AD308" s="22" t="s">
        <v>51</v>
      </c>
      <c r="AE308" s="22" t="s">
        <v>3990</v>
      </c>
      <c r="AF308" s="22">
        <v>8</v>
      </c>
      <c r="AG308" s="22">
        <v>24</v>
      </c>
      <c r="AH308" s="37"/>
    </row>
    <row r="309" spans="1:34" x14ac:dyDescent="0.25">
      <c r="A309" s="22">
        <v>175459</v>
      </c>
      <c r="B309" s="22">
        <v>2015</v>
      </c>
      <c r="C309" s="22" t="s">
        <v>3995</v>
      </c>
      <c r="D309" s="22">
        <v>47245</v>
      </c>
      <c r="E309" s="22" t="s">
        <v>251</v>
      </c>
      <c r="F309" s="22" t="s">
        <v>1984</v>
      </c>
      <c r="G309" s="23">
        <v>347245050242</v>
      </c>
      <c r="H309" s="22" t="s">
        <v>286</v>
      </c>
      <c r="I309" s="22" t="s">
        <v>42</v>
      </c>
      <c r="J309" s="22" t="s">
        <v>1984</v>
      </c>
      <c r="K309" s="23">
        <v>34724505024201</v>
      </c>
      <c r="L309" s="22" t="s">
        <v>493</v>
      </c>
      <c r="M309" s="22" t="s">
        <v>284</v>
      </c>
      <c r="N309" s="22" t="s">
        <v>4004</v>
      </c>
      <c r="O309" s="63"/>
      <c r="P309" s="64">
        <v>42192.725578703707</v>
      </c>
      <c r="Q309" s="63"/>
      <c r="R309" s="22" t="s">
        <v>6659</v>
      </c>
      <c r="S309" s="22" t="s">
        <v>3992</v>
      </c>
      <c r="T309" s="63"/>
      <c r="U309" s="22">
        <v>987962</v>
      </c>
      <c r="V309" s="22" t="s">
        <v>3991</v>
      </c>
      <c r="W309" s="22" t="s">
        <v>1624</v>
      </c>
      <c r="X309" s="22" t="s">
        <v>506</v>
      </c>
      <c r="Y309" s="22" t="s">
        <v>3100</v>
      </c>
      <c r="Z309" s="63"/>
      <c r="AA309" s="22" t="s">
        <v>53</v>
      </c>
      <c r="AB309" s="22">
        <v>19</v>
      </c>
      <c r="AC309" s="22" t="s">
        <v>66</v>
      </c>
      <c r="AD309" s="22" t="s">
        <v>51</v>
      </c>
      <c r="AE309" s="22" t="s">
        <v>3990</v>
      </c>
      <c r="AF309" s="22">
        <v>10</v>
      </c>
      <c r="AG309" s="22">
        <v>25</v>
      </c>
      <c r="AH309" s="37"/>
    </row>
    <row r="310" spans="1:34" x14ac:dyDescent="0.25">
      <c r="A310" s="22">
        <v>179180</v>
      </c>
      <c r="B310" s="22">
        <v>2015</v>
      </c>
      <c r="C310" s="22" t="s">
        <v>3995</v>
      </c>
      <c r="D310" s="22">
        <v>47245</v>
      </c>
      <c r="E310" s="22" t="s">
        <v>251</v>
      </c>
      <c r="F310" s="22" t="s">
        <v>1984</v>
      </c>
      <c r="G310" s="23">
        <v>347245050242</v>
      </c>
      <c r="H310" s="22" t="s">
        <v>286</v>
      </c>
      <c r="I310" s="22" t="s">
        <v>42</v>
      </c>
      <c r="J310" s="22" t="s">
        <v>1984</v>
      </c>
      <c r="K310" s="23">
        <v>34724505024201</v>
      </c>
      <c r="L310" s="22" t="s">
        <v>493</v>
      </c>
      <c r="M310" s="22" t="s">
        <v>621</v>
      </c>
      <c r="N310" s="22" t="s">
        <v>4004</v>
      </c>
      <c r="O310" s="63"/>
      <c r="P310" s="64">
        <v>42191.92087962963</v>
      </c>
      <c r="Q310" s="63"/>
      <c r="R310" s="22" t="s">
        <v>6689</v>
      </c>
      <c r="S310" s="22" t="s">
        <v>3992</v>
      </c>
      <c r="T310" s="63"/>
      <c r="U310" s="22">
        <v>24927228</v>
      </c>
      <c r="V310" s="22" t="s">
        <v>3991</v>
      </c>
      <c r="W310" s="22" t="s">
        <v>122</v>
      </c>
      <c r="X310" s="22" t="s">
        <v>847</v>
      </c>
      <c r="Y310" s="22" t="s">
        <v>612</v>
      </c>
      <c r="Z310" s="22" t="s">
        <v>424</v>
      </c>
      <c r="AA310" s="22" t="s">
        <v>53</v>
      </c>
      <c r="AB310" s="22">
        <v>18</v>
      </c>
      <c r="AC310" s="22" t="s">
        <v>66</v>
      </c>
      <c r="AD310" s="22" t="s">
        <v>51</v>
      </c>
      <c r="AE310" s="22" t="s">
        <v>3990</v>
      </c>
      <c r="AF310" s="22">
        <v>8</v>
      </c>
      <c r="AG310" s="22">
        <v>24</v>
      </c>
      <c r="AH310" s="37"/>
    </row>
    <row r="311" spans="1:34" x14ac:dyDescent="0.25">
      <c r="A311" s="22">
        <v>182353</v>
      </c>
      <c r="B311" s="22">
        <v>2015</v>
      </c>
      <c r="C311" s="22" t="s">
        <v>3995</v>
      </c>
      <c r="D311" s="22">
        <v>47245</v>
      </c>
      <c r="E311" s="22" t="s">
        <v>251</v>
      </c>
      <c r="F311" s="22" t="s">
        <v>1984</v>
      </c>
      <c r="G311" s="23">
        <v>347245050242</v>
      </c>
      <c r="H311" s="22" t="s">
        <v>286</v>
      </c>
      <c r="I311" s="22" t="s">
        <v>42</v>
      </c>
      <c r="J311" s="22" t="s">
        <v>1984</v>
      </c>
      <c r="K311" s="23">
        <v>34724505024201</v>
      </c>
      <c r="L311" s="22" t="s">
        <v>493</v>
      </c>
      <c r="M311" s="22" t="s">
        <v>284</v>
      </c>
      <c r="N311" s="22" t="s">
        <v>4004</v>
      </c>
      <c r="O311" s="63"/>
      <c r="P311" s="64">
        <v>42192.72</v>
      </c>
      <c r="Q311" s="63"/>
      <c r="R311" s="22" t="s">
        <v>6720</v>
      </c>
      <c r="S311" s="22" t="s">
        <v>3992</v>
      </c>
      <c r="T311" s="63"/>
      <c r="U311" s="22">
        <v>30177760</v>
      </c>
      <c r="V311" s="22" t="s">
        <v>3991</v>
      </c>
      <c r="W311" s="22" t="s">
        <v>1146</v>
      </c>
      <c r="X311" s="22" t="s">
        <v>586</v>
      </c>
      <c r="Y311" s="22" t="s">
        <v>6721</v>
      </c>
      <c r="Z311" s="22" t="s">
        <v>2951</v>
      </c>
      <c r="AA311" s="22" t="s">
        <v>53</v>
      </c>
      <c r="AB311" s="22">
        <v>17</v>
      </c>
      <c r="AC311" s="22" t="s">
        <v>66</v>
      </c>
      <c r="AD311" s="22" t="s">
        <v>51</v>
      </c>
      <c r="AE311" s="22" t="s">
        <v>3990</v>
      </c>
      <c r="AF311" s="22">
        <v>10</v>
      </c>
      <c r="AG311" s="22">
        <v>25</v>
      </c>
      <c r="AH311" s="37"/>
    </row>
    <row r="312" spans="1:34" x14ac:dyDescent="0.25">
      <c r="A312" s="22">
        <v>191827</v>
      </c>
      <c r="B312" s="22">
        <v>2015</v>
      </c>
      <c r="C312" s="22" t="s">
        <v>3995</v>
      </c>
      <c r="D312" s="22">
        <v>47245</v>
      </c>
      <c r="E312" s="22" t="s">
        <v>251</v>
      </c>
      <c r="F312" s="22" t="s">
        <v>1984</v>
      </c>
      <c r="G312" s="23">
        <v>347245050242</v>
      </c>
      <c r="H312" s="22" t="s">
        <v>286</v>
      </c>
      <c r="I312" s="22" t="s">
        <v>42</v>
      </c>
      <c r="J312" s="22" t="s">
        <v>1984</v>
      </c>
      <c r="K312" s="23">
        <v>34724505024201</v>
      </c>
      <c r="L312" s="22" t="s">
        <v>493</v>
      </c>
      <c r="M312" s="22" t="s">
        <v>286</v>
      </c>
      <c r="N312" s="22" t="s">
        <v>4004</v>
      </c>
      <c r="O312" s="63"/>
      <c r="P312" s="64">
        <v>42191.850254629629</v>
      </c>
      <c r="Q312" s="63"/>
      <c r="R312" s="22" t="s">
        <v>6791</v>
      </c>
      <c r="S312" s="22" t="s">
        <v>3992</v>
      </c>
      <c r="T312" s="63"/>
      <c r="U312" s="22">
        <v>10077863058</v>
      </c>
      <c r="V312" s="22" t="s">
        <v>3991</v>
      </c>
      <c r="W312" s="22" t="s">
        <v>1382</v>
      </c>
      <c r="X312" s="22" t="s">
        <v>985</v>
      </c>
      <c r="Y312" s="22" t="s">
        <v>229</v>
      </c>
      <c r="Z312" s="22" t="s">
        <v>844</v>
      </c>
      <c r="AA312" s="22" t="s">
        <v>53</v>
      </c>
      <c r="AB312" s="22">
        <v>15</v>
      </c>
      <c r="AC312" s="22" t="s">
        <v>66</v>
      </c>
      <c r="AD312" s="22" t="s">
        <v>51</v>
      </c>
      <c r="AE312" s="22" t="s">
        <v>3990</v>
      </c>
      <c r="AF312" s="22">
        <v>8</v>
      </c>
      <c r="AG312" s="22">
        <v>24</v>
      </c>
      <c r="AH312" s="37"/>
    </row>
    <row r="313" spans="1:34" x14ac:dyDescent="0.25">
      <c r="A313" s="22">
        <v>202425</v>
      </c>
      <c r="B313" s="22">
        <v>2015</v>
      </c>
      <c r="C313" s="22" t="s">
        <v>3995</v>
      </c>
      <c r="D313" s="22">
        <v>47245</v>
      </c>
      <c r="E313" s="22" t="s">
        <v>251</v>
      </c>
      <c r="F313" s="22" t="s">
        <v>1984</v>
      </c>
      <c r="G313" s="23">
        <v>347245050242</v>
      </c>
      <c r="H313" s="22" t="s">
        <v>286</v>
      </c>
      <c r="I313" s="22" t="s">
        <v>42</v>
      </c>
      <c r="J313" s="22" t="s">
        <v>1984</v>
      </c>
      <c r="K313" s="23">
        <v>34724505024201</v>
      </c>
      <c r="L313" s="22" t="s">
        <v>493</v>
      </c>
      <c r="M313" s="22" t="s">
        <v>286</v>
      </c>
      <c r="N313" s="22" t="s">
        <v>4004</v>
      </c>
      <c r="O313" s="63"/>
      <c r="P313" s="64">
        <v>42193.433923611112</v>
      </c>
      <c r="Q313" s="63"/>
      <c r="R313" s="22" t="s">
        <v>6850</v>
      </c>
      <c r="S313" s="22" t="s">
        <v>3992</v>
      </c>
      <c r="T313" s="63"/>
      <c r="U313" s="22">
        <v>30790728</v>
      </c>
      <c r="V313" s="22" t="s">
        <v>3991</v>
      </c>
      <c r="W313" s="22" t="s">
        <v>584</v>
      </c>
      <c r="X313" s="22" t="s">
        <v>389</v>
      </c>
      <c r="Y313" s="22" t="s">
        <v>2375</v>
      </c>
      <c r="Z313" s="22" t="s">
        <v>564</v>
      </c>
      <c r="AA313" s="22" t="s">
        <v>89</v>
      </c>
      <c r="AB313" s="22">
        <v>16</v>
      </c>
      <c r="AC313" s="22" t="s">
        <v>66</v>
      </c>
      <c r="AD313" s="22" t="s">
        <v>51</v>
      </c>
      <c r="AE313" s="22" t="s">
        <v>3990</v>
      </c>
      <c r="AF313" s="22">
        <v>10</v>
      </c>
      <c r="AG313" s="22">
        <v>26</v>
      </c>
      <c r="AH313" s="37"/>
    </row>
    <row r="314" spans="1:34" x14ac:dyDescent="0.25">
      <c r="A314" s="22">
        <v>212917</v>
      </c>
      <c r="B314" s="22">
        <v>2015</v>
      </c>
      <c r="C314" s="22" t="s">
        <v>3995</v>
      </c>
      <c r="D314" s="22">
        <v>47245</v>
      </c>
      <c r="E314" s="22" t="s">
        <v>251</v>
      </c>
      <c r="F314" s="22" t="s">
        <v>1984</v>
      </c>
      <c r="G314" s="23">
        <v>347245050242</v>
      </c>
      <c r="H314" s="22" t="s">
        <v>286</v>
      </c>
      <c r="I314" s="22" t="s">
        <v>42</v>
      </c>
      <c r="J314" s="22" t="s">
        <v>1984</v>
      </c>
      <c r="K314" s="23">
        <v>34724505024201</v>
      </c>
      <c r="L314" s="22" t="s">
        <v>493</v>
      </c>
      <c r="M314" s="22" t="s">
        <v>621</v>
      </c>
      <c r="N314" s="22" t="s">
        <v>4004</v>
      </c>
      <c r="O314" s="63"/>
      <c r="P314" s="64">
        <v>42191.938923611109</v>
      </c>
      <c r="Q314" s="63"/>
      <c r="R314" s="22" t="s">
        <v>6929</v>
      </c>
      <c r="S314" s="22" t="s">
        <v>3992</v>
      </c>
      <c r="T314" s="63"/>
      <c r="U314" s="22">
        <v>27863778</v>
      </c>
      <c r="V314" s="22" t="s">
        <v>3991</v>
      </c>
      <c r="W314" s="22" t="s">
        <v>389</v>
      </c>
      <c r="X314" s="22" t="s">
        <v>528</v>
      </c>
      <c r="Y314" s="22" t="s">
        <v>215</v>
      </c>
      <c r="Z314" s="22" t="s">
        <v>1304</v>
      </c>
      <c r="AA314" s="22" t="s">
        <v>53</v>
      </c>
      <c r="AB314" s="22">
        <v>17</v>
      </c>
      <c r="AC314" s="22" t="s">
        <v>66</v>
      </c>
      <c r="AD314" s="22" t="s">
        <v>51</v>
      </c>
      <c r="AE314" s="22" t="s">
        <v>3990</v>
      </c>
      <c r="AF314" s="22">
        <v>7</v>
      </c>
      <c r="AG314" s="22">
        <v>24</v>
      </c>
      <c r="AH314" s="37"/>
    </row>
    <row r="315" spans="1:34" x14ac:dyDescent="0.25">
      <c r="A315" s="22">
        <v>212918</v>
      </c>
      <c r="B315" s="22">
        <v>2015</v>
      </c>
      <c r="C315" s="22" t="s">
        <v>3995</v>
      </c>
      <c r="D315" s="22">
        <v>47245</v>
      </c>
      <c r="E315" s="22" t="s">
        <v>251</v>
      </c>
      <c r="F315" s="22" t="s">
        <v>1984</v>
      </c>
      <c r="G315" s="23">
        <v>347245050242</v>
      </c>
      <c r="H315" s="22" t="s">
        <v>286</v>
      </c>
      <c r="I315" s="22" t="s">
        <v>42</v>
      </c>
      <c r="J315" s="22" t="s">
        <v>1984</v>
      </c>
      <c r="K315" s="23">
        <v>34724505024201</v>
      </c>
      <c r="L315" s="22" t="s">
        <v>493</v>
      </c>
      <c r="M315" s="22" t="s">
        <v>284</v>
      </c>
      <c r="N315" s="22" t="s">
        <v>4004</v>
      </c>
      <c r="O315" s="63"/>
      <c r="P315" s="64">
        <v>42191.710706018515</v>
      </c>
      <c r="Q315" s="63"/>
      <c r="R315" s="22" t="s">
        <v>6930</v>
      </c>
      <c r="S315" s="22" t="s">
        <v>3992</v>
      </c>
      <c r="T315" s="22">
        <v>-1</v>
      </c>
      <c r="U315" s="22">
        <v>99083113967</v>
      </c>
      <c r="V315" s="22" t="s">
        <v>4015</v>
      </c>
      <c r="W315" s="22" t="s">
        <v>389</v>
      </c>
      <c r="X315" s="22" t="s">
        <v>528</v>
      </c>
      <c r="Y315" s="22" t="s">
        <v>215</v>
      </c>
      <c r="Z315" s="22" t="s">
        <v>186</v>
      </c>
      <c r="AA315" s="22" t="s">
        <v>53</v>
      </c>
      <c r="AB315" s="22">
        <v>15</v>
      </c>
      <c r="AC315" s="22" t="s">
        <v>66</v>
      </c>
      <c r="AD315" s="22" t="s">
        <v>51</v>
      </c>
      <c r="AE315" s="22" t="s">
        <v>3990</v>
      </c>
      <c r="AF315" s="22">
        <v>7</v>
      </c>
      <c r="AG315" s="22">
        <v>23</v>
      </c>
      <c r="AH315" s="37"/>
    </row>
    <row r="316" spans="1:34" x14ac:dyDescent="0.25">
      <c r="A316" s="22">
        <v>222160</v>
      </c>
      <c r="B316" s="22">
        <v>2015</v>
      </c>
      <c r="C316" s="22" t="s">
        <v>3995</v>
      </c>
      <c r="D316" s="22">
        <v>47245</v>
      </c>
      <c r="E316" s="22" t="s">
        <v>251</v>
      </c>
      <c r="F316" s="22" t="s">
        <v>1984</v>
      </c>
      <c r="G316" s="23">
        <v>347245050242</v>
      </c>
      <c r="H316" s="22" t="s">
        <v>286</v>
      </c>
      <c r="I316" s="22" t="s">
        <v>42</v>
      </c>
      <c r="J316" s="22" t="s">
        <v>1984</v>
      </c>
      <c r="K316" s="23">
        <v>34724505024201</v>
      </c>
      <c r="L316" s="22" t="s">
        <v>493</v>
      </c>
      <c r="M316" s="22" t="s">
        <v>286</v>
      </c>
      <c r="N316" s="22" t="s">
        <v>4004</v>
      </c>
      <c r="O316" s="63"/>
      <c r="P316" s="64">
        <v>42191.868321759262</v>
      </c>
      <c r="Q316" s="63"/>
      <c r="R316" s="22" t="s">
        <v>6995</v>
      </c>
      <c r="S316" s="22" t="s">
        <v>3992</v>
      </c>
      <c r="T316" s="22">
        <v>-1</v>
      </c>
      <c r="U316" s="22">
        <v>99030714985</v>
      </c>
      <c r="V316" s="22" t="s">
        <v>4015</v>
      </c>
      <c r="W316" s="22" t="s">
        <v>429</v>
      </c>
      <c r="X316" s="22" t="s">
        <v>847</v>
      </c>
      <c r="Y316" s="22" t="s">
        <v>2754</v>
      </c>
      <c r="Z316" s="22" t="s">
        <v>653</v>
      </c>
      <c r="AA316" s="22" t="s">
        <v>53</v>
      </c>
      <c r="AB316" s="22">
        <v>15</v>
      </c>
      <c r="AC316" s="22" t="s">
        <v>66</v>
      </c>
      <c r="AD316" s="22" t="s">
        <v>51</v>
      </c>
      <c r="AE316" s="22" t="s">
        <v>3990</v>
      </c>
      <c r="AF316" s="22">
        <v>8</v>
      </c>
      <c r="AG316" s="22">
        <v>24</v>
      </c>
      <c r="AH316" s="37"/>
    </row>
    <row r="317" spans="1:34" x14ac:dyDescent="0.25">
      <c r="A317" s="22">
        <v>223482</v>
      </c>
      <c r="B317" s="22">
        <v>2015</v>
      </c>
      <c r="C317" s="22" t="s">
        <v>3995</v>
      </c>
      <c r="D317" s="22">
        <v>47245</v>
      </c>
      <c r="E317" s="22" t="s">
        <v>251</v>
      </c>
      <c r="F317" s="22" t="s">
        <v>1984</v>
      </c>
      <c r="G317" s="23">
        <v>347245050242</v>
      </c>
      <c r="H317" s="22" t="s">
        <v>286</v>
      </c>
      <c r="I317" s="22" t="s">
        <v>42</v>
      </c>
      <c r="J317" s="22" t="s">
        <v>1984</v>
      </c>
      <c r="K317" s="23">
        <v>34724505024201</v>
      </c>
      <c r="L317" s="22" t="s">
        <v>493</v>
      </c>
      <c r="M317" s="22" t="s">
        <v>286</v>
      </c>
      <c r="N317" s="22" t="s">
        <v>4004</v>
      </c>
      <c r="O317" s="63"/>
      <c r="P317" s="64">
        <v>42192.632349537038</v>
      </c>
      <c r="Q317" s="63"/>
      <c r="R317" s="22" t="s">
        <v>7010</v>
      </c>
      <c r="S317" s="22" t="s">
        <v>3992</v>
      </c>
      <c r="T317" s="63"/>
      <c r="U317" s="22">
        <v>26387335</v>
      </c>
      <c r="V317" s="22" t="s">
        <v>3991</v>
      </c>
      <c r="W317" s="22" t="s">
        <v>2716</v>
      </c>
      <c r="X317" s="22" t="s">
        <v>2308</v>
      </c>
      <c r="Y317" s="22" t="s">
        <v>986</v>
      </c>
      <c r="Z317" s="22" t="s">
        <v>1188</v>
      </c>
      <c r="AA317" s="22" t="s">
        <v>53</v>
      </c>
      <c r="AB317" s="22">
        <v>18</v>
      </c>
      <c r="AC317" s="22" t="s">
        <v>66</v>
      </c>
      <c r="AD317" s="22" t="s">
        <v>51</v>
      </c>
      <c r="AE317" s="22" t="s">
        <v>3990</v>
      </c>
      <c r="AF317" s="22">
        <v>10</v>
      </c>
      <c r="AG317" s="22">
        <v>25</v>
      </c>
      <c r="AH317" s="37"/>
    </row>
    <row r="318" spans="1:34" x14ac:dyDescent="0.25">
      <c r="A318" s="22">
        <v>226726</v>
      </c>
      <c r="B318" s="22">
        <v>2015</v>
      </c>
      <c r="C318" s="22" t="s">
        <v>3995</v>
      </c>
      <c r="D318" s="22">
        <v>47245</v>
      </c>
      <c r="E318" s="22" t="s">
        <v>251</v>
      </c>
      <c r="F318" s="22" t="s">
        <v>1984</v>
      </c>
      <c r="G318" s="23">
        <v>347245050242</v>
      </c>
      <c r="H318" s="22" t="s">
        <v>286</v>
      </c>
      <c r="I318" s="22" t="s">
        <v>42</v>
      </c>
      <c r="J318" s="22" t="s">
        <v>1984</v>
      </c>
      <c r="K318" s="23">
        <v>34724505024201</v>
      </c>
      <c r="L318" s="22" t="s">
        <v>493</v>
      </c>
      <c r="M318" s="22" t="s">
        <v>286</v>
      </c>
      <c r="N318" s="22" t="s">
        <v>4004</v>
      </c>
      <c r="O318" s="63"/>
      <c r="P318" s="64">
        <v>42191.841087962966</v>
      </c>
      <c r="Q318" s="63"/>
      <c r="R318" s="22" t="s">
        <v>7043</v>
      </c>
      <c r="S318" s="22" t="s">
        <v>3992</v>
      </c>
      <c r="T318" s="22">
        <v>-1</v>
      </c>
      <c r="U318" s="22">
        <v>98060259810</v>
      </c>
      <c r="V318" s="22" t="s">
        <v>4015</v>
      </c>
      <c r="W318" s="22" t="s">
        <v>1186</v>
      </c>
      <c r="X318" s="22" t="s">
        <v>394</v>
      </c>
      <c r="Y318" s="22" t="s">
        <v>360</v>
      </c>
      <c r="Z318" s="63"/>
      <c r="AA318" s="22" t="s">
        <v>89</v>
      </c>
      <c r="AB318" s="22">
        <v>16</v>
      </c>
      <c r="AC318" s="22" t="s">
        <v>66</v>
      </c>
      <c r="AD318" s="22" t="s">
        <v>51</v>
      </c>
      <c r="AE318" s="22" t="s">
        <v>3990</v>
      </c>
      <c r="AF318" s="22">
        <v>8</v>
      </c>
      <c r="AG318" s="22">
        <v>24</v>
      </c>
      <c r="AH318" s="37"/>
    </row>
    <row r="319" spans="1:34" x14ac:dyDescent="0.25">
      <c r="A319" s="22">
        <v>227848</v>
      </c>
      <c r="B319" s="22">
        <v>2015</v>
      </c>
      <c r="C319" s="22" t="s">
        <v>3995</v>
      </c>
      <c r="D319" s="22">
        <v>47245</v>
      </c>
      <c r="E319" s="22" t="s">
        <v>251</v>
      </c>
      <c r="F319" s="22" t="s">
        <v>1984</v>
      </c>
      <c r="G319" s="23">
        <v>347245050242</v>
      </c>
      <c r="H319" s="22" t="s">
        <v>286</v>
      </c>
      <c r="I319" s="22" t="s">
        <v>42</v>
      </c>
      <c r="J319" s="22" t="s">
        <v>1984</v>
      </c>
      <c r="K319" s="23">
        <v>34724505024201</v>
      </c>
      <c r="L319" s="22" t="s">
        <v>493</v>
      </c>
      <c r="M319" s="22" t="s">
        <v>284</v>
      </c>
      <c r="N319" s="22" t="s">
        <v>4004</v>
      </c>
      <c r="O319" s="63"/>
      <c r="P319" s="64">
        <v>42191.702476851853</v>
      </c>
      <c r="Q319" s="63"/>
      <c r="R319" s="22" t="s">
        <v>7053</v>
      </c>
      <c r="S319" s="22" t="s">
        <v>3992</v>
      </c>
      <c r="T319" s="63"/>
      <c r="U319" s="22">
        <v>33540245</v>
      </c>
      <c r="V319" s="22" t="s">
        <v>3991</v>
      </c>
      <c r="W319" s="22" t="s">
        <v>6242</v>
      </c>
      <c r="X319" s="22" t="s">
        <v>273</v>
      </c>
      <c r="Y319" s="22" t="s">
        <v>330</v>
      </c>
      <c r="Z319" s="22" t="s">
        <v>164</v>
      </c>
      <c r="AA319" s="22" t="s">
        <v>53</v>
      </c>
      <c r="AB319" s="22">
        <v>14</v>
      </c>
      <c r="AC319" s="22" t="s">
        <v>66</v>
      </c>
      <c r="AD319" s="22" t="s">
        <v>51</v>
      </c>
      <c r="AE319" s="22" t="s">
        <v>3990</v>
      </c>
      <c r="AF319" s="22">
        <v>7</v>
      </c>
      <c r="AG319" s="22">
        <v>23</v>
      </c>
      <c r="AH319" s="37"/>
    </row>
    <row r="320" spans="1:34" x14ac:dyDescent="0.25">
      <c r="A320" s="22">
        <v>233196</v>
      </c>
      <c r="B320" s="22">
        <v>2015</v>
      </c>
      <c r="C320" s="22" t="s">
        <v>3995</v>
      </c>
      <c r="D320" s="22">
        <v>47245</v>
      </c>
      <c r="E320" s="22" t="s">
        <v>251</v>
      </c>
      <c r="F320" s="22" t="s">
        <v>1984</v>
      </c>
      <c r="G320" s="23">
        <v>347245050242</v>
      </c>
      <c r="H320" s="22" t="s">
        <v>286</v>
      </c>
      <c r="I320" s="22" t="s">
        <v>42</v>
      </c>
      <c r="J320" s="22" t="s">
        <v>1984</v>
      </c>
      <c r="K320" s="23">
        <v>34724505024201</v>
      </c>
      <c r="L320" s="22" t="s">
        <v>493</v>
      </c>
      <c r="M320" s="22" t="s">
        <v>284</v>
      </c>
      <c r="N320" s="22" t="s">
        <v>4004</v>
      </c>
      <c r="O320" s="63"/>
      <c r="P320" s="64">
        <v>42193.597662037035</v>
      </c>
      <c r="Q320" s="63"/>
      <c r="R320" s="22" t="s">
        <v>7094</v>
      </c>
      <c r="S320" s="22" t="s">
        <v>3992</v>
      </c>
      <c r="T320" s="22">
        <v>-1</v>
      </c>
      <c r="U320" s="22">
        <v>96021912104</v>
      </c>
      <c r="V320" s="22" t="s">
        <v>4015</v>
      </c>
      <c r="W320" s="22" t="s">
        <v>301</v>
      </c>
      <c r="X320" s="22" t="s">
        <v>317</v>
      </c>
      <c r="Y320" s="22" t="s">
        <v>246</v>
      </c>
      <c r="Z320" s="22" t="s">
        <v>434</v>
      </c>
      <c r="AA320" s="22" t="s">
        <v>53</v>
      </c>
      <c r="AB320" s="22">
        <v>18</v>
      </c>
      <c r="AC320" s="22" t="s">
        <v>66</v>
      </c>
      <c r="AD320" s="22" t="s">
        <v>51</v>
      </c>
      <c r="AE320" s="22" t="s">
        <v>3990</v>
      </c>
      <c r="AF320" s="22">
        <v>10</v>
      </c>
      <c r="AG320" s="22">
        <v>26</v>
      </c>
      <c r="AH320" s="37"/>
    </row>
    <row r="321" spans="1:34" x14ac:dyDescent="0.25">
      <c r="A321" s="22">
        <v>238684</v>
      </c>
      <c r="B321" s="22">
        <v>2015</v>
      </c>
      <c r="C321" s="22" t="s">
        <v>3995</v>
      </c>
      <c r="D321" s="22">
        <v>47245</v>
      </c>
      <c r="E321" s="22" t="s">
        <v>251</v>
      </c>
      <c r="F321" s="22" t="s">
        <v>1984</v>
      </c>
      <c r="G321" s="23">
        <v>347245050242</v>
      </c>
      <c r="H321" s="22" t="s">
        <v>286</v>
      </c>
      <c r="I321" s="22" t="s">
        <v>42</v>
      </c>
      <c r="J321" s="22" t="s">
        <v>1984</v>
      </c>
      <c r="K321" s="23">
        <v>34724505024201</v>
      </c>
      <c r="L321" s="22" t="s">
        <v>493</v>
      </c>
      <c r="M321" s="22" t="s">
        <v>286</v>
      </c>
      <c r="N321" s="22" t="s">
        <v>4004</v>
      </c>
      <c r="O321" s="63"/>
      <c r="P321" s="64">
        <v>42191.62363425926</v>
      </c>
      <c r="Q321" s="63"/>
      <c r="R321" s="22" t="s">
        <v>7121</v>
      </c>
      <c r="S321" s="22" t="s">
        <v>4055</v>
      </c>
      <c r="T321" s="63"/>
      <c r="U321" s="22">
        <v>28547462</v>
      </c>
      <c r="V321" s="22" t="s">
        <v>3991</v>
      </c>
      <c r="W321" s="22" t="s">
        <v>127</v>
      </c>
      <c r="X321" s="22" t="s">
        <v>394</v>
      </c>
      <c r="Y321" s="22" t="s">
        <v>1325</v>
      </c>
      <c r="Z321" s="22" t="s">
        <v>360</v>
      </c>
      <c r="AA321" s="22" t="s">
        <v>89</v>
      </c>
      <c r="AB321" s="22">
        <v>15</v>
      </c>
      <c r="AC321" s="22" t="s">
        <v>66</v>
      </c>
      <c r="AD321" s="22" t="s">
        <v>51</v>
      </c>
      <c r="AE321" s="22" t="s">
        <v>3990</v>
      </c>
      <c r="AF321" s="22">
        <v>6</v>
      </c>
      <c r="AG321" s="22">
        <v>23</v>
      </c>
      <c r="AH321" s="37"/>
    </row>
    <row r="322" spans="1:34" x14ac:dyDescent="0.25">
      <c r="A322" s="22">
        <v>239373</v>
      </c>
      <c r="B322" s="22">
        <v>2015</v>
      </c>
      <c r="C322" s="22" t="s">
        <v>3995</v>
      </c>
      <c r="D322" s="22">
        <v>47245</v>
      </c>
      <c r="E322" s="22" t="s">
        <v>251</v>
      </c>
      <c r="F322" s="22" t="s">
        <v>1984</v>
      </c>
      <c r="G322" s="23">
        <v>347245050242</v>
      </c>
      <c r="H322" s="22" t="s">
        <v>286</v>
      </c>
      <c r="I322" s="22" t="s">
        <v>42</v>
      </c>
      <c r="J322" s="22" t="s">
        <v>1984</v>
      </c>
      <c r="K322" s="23">
        <v>34724505024201</v>
      </c>
      <c r="L322" s="22" t="s">
        <v>493</v>
      </c>
      <c r="M322" s="22" t="s">
        <v>286</v>
      </c>
      <c r="N322" s="22" t="s">
        <v>4004</v>
      </c>
      <c r="O322" s="63"/>
      <c r="P322" s="64">
        <v>42193.452743055554</v>
      </c>
      <c r="Q322" s="63"/>
      <c r="R322" s="22" t="s">
        <v>7127</v>
      </c>
      <c r="S322" s="22" t="s">
        <v>3992</v>
      </c>
      <c r="T322" s="63"/>
      <c r="U322" s="22">
        <v>27061132</v>
      </c>
      <c r="V322" s="22" t="s">
        <v>3991</v>
      </c>
      <c r="W322" s="22" t="s">
        <v>397</v>
      </c>
      <c r="X322" s="22" t="s">
        <v>2089</v>
      </c>
      <c r="Y322" s="22" t="s">
        <v>6890</v>
      </c>
      <c r="Z322" s="22" t="s">
        <v>2990</v>
      </c>
      <c r="AA322" s="22" t="s">
        <v>53</v>
      </c>
      <c r="AB322" s="22">
        <v>18</v>
      </c>
      <c r="AC322" s="22" t="s">
        <v>66</v>
      </c>
      <c r="AD322" s="22" t="s">
        <v>51</v>
      </c>
      <c r="AE322" s="22" t="s">
        <v>3990</v>
      </c>
      <c r="AF322" s="22">
        <v>9</v>
      </c>
      <c r="AG322" s="22">
        <v>26</v>
      </c>
      <c r="AH322" s="37"/>
    </row>
    <row r="323" spans="1:34" x14ac:dyDescent="0.25">
      <c r="A323" s="22">
        <v>239387</v>
      </c>
      <c r="B323" s="22">
        <v>2015</v>
      </c>
      <c r="C323" s="22" t="s">
        <v>3995</v>
      </c>
      <c r="D323" s="22">
        <v>47245</v>
      </c>
      <c r="E323" s="22" t="s">
        <v>251</v>
      </c>
      <c r="F323" s="22" t="s">
        <v>1984</v>
      </c>
      <c r="G323" s="23">
        <v>347245050242</v>
      </c>
      <c r="H323" s="22" t="s">
        <v>286</v>
      </c>
      <c r="I323" s="22" t="s">
        <v>42</v>
      </c>
      <c r="J323" s="22" t="s">
        <v>1984</v>
      </c>
      <c r="K323" s="23">
        <v>34724505024201</v>
      </c>
      <c r="L323" s="22" t="s">
        <v>493</v>
      </c>
      <c r="M323" s="22" t="s">
        <v>286</v>
      </c>
      <c r="N323" s="22" t="s">
        <v>4004</v>
      </c>
      <c r="O323" s="63"/>
      <c r="P323" s="64">
        <v>42192.713807870372</v>
      </c>
      <c r="Q323" s="63"/>
      <c r="R323" s="22" t="s">
        <v>7128</v>
      </c>
      <c r="S323" s="22" t="s">
        <v>5356</v>
      </c>
      <c r="T323" s="22">
        <v>-1</v>
      </c>
      <c r="U323" s="22">
        <v>95071310745</v>
      </c>
      <c r="V323" s="22" t="s">
        <v>4015</v>
      </c>
      <c r="W323" s="22" t="s">
        <v>397</v>
      </c>
      <c r="X323" s="22" t="s">
        <v>2641</v>
      </c>
      <c r="Y323" s="22" t="s">
        <v>1173</v>
      </c>
      <c r="Z323" s="22" t="s">
        <v>215</v>
      </c>
      <c r="AA323" s="22" t="s">
        <v>53</v>
      </c>
      <c r="AB323" s="22">
        <v>19</v>
      </c>
      <c r="AC323" s="22" t="s">
        <v>66</v>
      </c>
      <c r="AD323" s="22" t="s">
        <v>51</v>
      </c>
      <c r="AE323" s="22" t="s">
        <v>3990</v>
      </c>
      <c r="AF323" s="22">
        <v>10</v>
      </c>
      <c r="AG323" s="22">
        <v>25</v>
      </c>
      <c r="AH323" s="37"/>
    </row>
    <row r="324" spans="1:34" x14ac:dyDescent="0.25">
      <c r="A324" s="22">
        <v>239533</v>
      </c>
      <c r="B324" s="22">
        <v>2015</v>
      </c>
      <c r="C324" s="22" t="s">
        <v>3995</v>
      </c>
      <c r="D324" s="22">
        <v>47245</v>
      </c>
      <c r="E324" s="22" t="s">
        <v>251</v>
      </c>
      <c r="F324" s="22" t="s">
        <v>1984</v>
      </c>
      <c r="G324" s="23">
        <v>347245050242</v>
      </c>
      <c r="H324" s="22" t="s">
        <v>286</v>
      </c>
      <c r="I324" s="22" t="s">
        <v>42</v>
      </c>
      <c r="J324" s="22" t="s">
        <v>1984</v>
      </c>
      <c r="K324" s="23">
        <v>34724505024201</v>
      </c>
      <c r="L324" s="22" t="s">
        <v>493</v>
      </c>
      <c r="M324" s="22" t="s">
        <v>286</v>
      </c>
      <c r="N324" s="22" t="s">
        <v>4004</v>
      </c>
      <c r="O324" s="63"/>
      <c r="P324" s="64">
        <v>42192.639699074076</v>
      </c>
      <c r="Q324" s="63"/>
      <c r="R324" s="22" t="s">
        <v>7129</v>
      </c>
      <c r="S324" s="22" t="s">
        <v>3992</v>
      </c>
      <c r="T324" s="22">
        <v>-1</v>
      </c>
      <c r="U324" s="22">
        <v>98091570033</v>
      </c>
      <c r="V324" s="22" t="s">
        <v>4015</v>
      </c>
      <c r="W324" s="22" t="s">
        <v>397</v>
      </c>
      <c r="X324" s="22" t="s">
        <v>394</v>
      </c>
      <c r="Y324" s="22" t="s">
        <v>5281</v>
      </c>
      <c r="Z324" s="63"/>
      <c r="AA324" s="22" t="s">
        <v>89</v>
      </c>
      <c r="AB324" s="22">
        <v>16</v>
      </c>
      <c r="AC324" s="22" t="s">
        <v>66</v>
      </c>
      <c r="AD324" s="22" t="s">
        <v>51</v>
      </c>
      <c r="AE324" s="22" t="s">
        <v>3990</v>
      </c>
      <c r="AF324" s="22">
        <v>10</v>
      </c>
      <c r="AG324" s="22">
        <v>25</v>
      </c>
      <c r="AH324" s="37"/>
    </row>
    <row r="325" spans="1:34" x14ac:dyDescent="0.25">
      <c r="A325" s="22">
        <v>240712</v>
      </c>
      <c r="B325" s="22">
        <v>2015</v>
      </c>
      <c r="C325" s="22" t="s">
        <v>3995</v>
      </c>
      <c r="D325" s="22">
        <v>47245</v>
      </c>
      <c r="E325" s="22" t="s">
        <v>251</v>
      </c>
      <c r="F325" s="22" t="s">
        <v>1984</v>
      </c>
      <c r="G325" s="23">
        <v>347245050242</v>
      </c>
      <c r="H325" s="22" t="s">
        <v>286</v>
      </c>
      <c r="I325" s="22" t="s">
        <v>42</v>
      </c>
      <c r="J325" s="22" t="s">
        <v>1984</v>
      </c>
      <c r="K325" s="23">
        <v>34724505024201</v>
      </c>
      <c r="L325" s="22" t="s">
        <v>493</v>
      </c>
      <c r="M325" s="22" t="s">
        <v>286</v>
      </c>
      <c r="N325" s="22" t="s">
        <v>4004</v>
      </c>
      <c r="O325" s="63"/>
      <c r="P325" s="64">
        <v>42193.398831018516</v>
      </c>
      <c r="Q325" s="63"/>
      <c r="R325" s="22" t="s">
        <v>7138</v>
      </c>
      <c r="S325" s="22" t="s">
        <v>4055</v>
      </c>
      <c r="T325" s="63"/>
      <c r="U325" s="22">
        <v>28349742</v>
      </c>
      <c r="V325" s="22" t="s">
        <v>3991</v>
      </c>
      <c r="W325" s="22" t="s">
        <v>1221</v>
      </c>
      <c r="X325" s="22" t="s">
        <v>98</v>
      </c>
      <c r="Y325" s="22" t="s">
        <v>1599</v>
      </c>
      <c r="Z325" s="22" t="s">
        <v>246</v>
      </c>
      <c r="AA325" s="22" t="s">
        <v>53</v>
      </c>
      <c r="AB325" s="22">
        <v>17</v>
      </c>
      <c r="AC325" s="22" t="s">
        <v>66</v>
      </c>
      <c r="AD325" s="22" t="s">
        <v>51</v>
      </c>
      <c r="AE325" s="22" t="s">
        <v>3990</v>
      </c>
      <c r="AF325" s="22">
        <v>11</v>
      </c>
      <c r="AG325" s="22">
        <v>26</v>
      </c>
      <c r="AH325" s="37"/>
    </row>
    <row r="326" spans="1:34" x14ac:dyDescent="0.25">
      <c r="A326" s="22">
        <v>242573</v>
      </c>
      <c r="B326" s="22">
        <v>2015</v>
      </c>
      <c r="C326" s="22" t="s">
        <v>3995</v>
      </c>
      <c r="D326" s="22">
        <v>47245</v>
      </c>
      <c r="E326" s="22" t="s">
        <v>251</v>
      </c>
      <c r="F326" s="22" t="s">
        <v>1984</v>
      </c>
      <c r="G326" s="23">
        <v>347245050242</v>
      </c>
      <c r="H326" s="22" t="s">
        <v>286</v>
      </c>
      <c r="I326" s="22" t="s">
        <v>42</v>
      </c>
      <c r="J326" s="22" t="s">
        <v>1984</v>
      </c>
      <c r="K326" s="23">
        <v>34724505024201</v>
      </c>
      <c r="L326" s="22" t="s">
        <v>493</v>
      </c>
      <c r="M326" s="22" t="s">
        <v>286</v>
      </c>
      <c r="N326" s="22" t="s">
        <v>4004</v>
      </c>
      <c r="O326" s="63"/>
      <c r="P326" s="64">
        <v>42192.633229166669</v>
      </c>
      <c r="Q326" s="63"/>
      <c r="R326" s="22" t="s">
        <v>7157</v>
      </c>
      <c r="S326" s="22" t="s">
        <v>3992</v>
      </c>
      <c r="T326" s="22">
        <v>-1</v>
      </c>
      <c r="U326" s="22">
        <v>98112717579</v>
      </c>
      <c r="V326" s="22" t="s">
        <v>4015</v>
      </c>
      <c r="W326" s="22" t="s">
        <v>586</v>
      </c>
      <c r="X326" s="22" t="s">
        <v>499</v>
      </c>
      <c r="Y326" s="22" t="s">
        <v>488</v>
      </c>
      <c r="Z326" s="22" t="s">
        <v>533</v>
      </c>
      <c r="AA326" s="22" t="s">
        <v>89</v>
      </c>
      <c r="AB326" s="22">
        <v>16</v>
      </c>
      <c r="AC326" s="22" t="s">
        <v>66</v>
      </c>
      <c r="AD326" s="22" t="s">
        <v>51</v>
      </c>
      <c r="AE326" s="22" t="s">
        <v>3990</v>
      </c>
      <c r="AF326" s="22">
        <v>10</v>
      </c>
      <c r="AG326" s="22">
        <v>25</v>
      </c>
      <c r="AH326" s="37"/>
    </row>
    <row r="327" spans="1:34" x14ac:dyDescent="0.25">
      <c r="A327" s="22">
        <v>246918</v>
      </c>
      <c r="B327" s="22">
        <v>2015</v>
      </c>
      <c r="C327" s="22" t="s">
        <v>3995</v>
      </c>
      <c r="D327" s="22">
        <v>47245</v>
      </c>
      <c r="E327" s="22" t="s">
        <v>251</v>
      </c>
      <c r="F327" s="22" t="s">
        <v>1984</v>
      </c>
      <c r="G327" s="23">
        <v>347245050242</v>
      </c>
      <c r="H327" s="22" t="s">
        <v>286</v>
      </c>
      <c r="I327" s="22" t="s">
        <v>42</v>
      </c>
      <c r="J327" s="22" t="s">
        <v>1984</v>
      </c>
      <c r="K327" s="23">
        <v>34724505024201</v>
      </c>
      <c r="L327" s="22" t="s">
        <v>493</v>
      </c>
      <c r="M327" s="22" t="s">
        <v>284</v>
      </c>
      <c r="N327" s="22" t="s">
        <v>4004</v>
      </c>
      <c r="O327" s="63"/>
      <c r="P327" s="64">
        <v>42192.71806712963</v>
      </c>
      <c r="Q327" s="63"/>
      <c r="R327" s="22" t="s">
        <v>7193</v>
      </c>
      <c r="S327" s="22" t="s">
        <v>3992</v>
      </c>
      <c r="T327" s="63"/>
      <c r="U327" s="22">
        <v>34555923</v>
      </c>
      <c r="V327" s="22" t="s">
        <v>3991</v>
      </c>
      <c r="W327" s="22" t="s">
        <v>553</v>
      </c>
      <c r="X327" s="22" t="s">
        <v>743</v>
      </c>
      <c r="Y327" s="22" t="s">
        <v>6035</v>
      </c>
      <c r="Z327" s="63"/>
      <c r="AA327" s="22" t="s">
        <v>89</v>
      </c>
      <c r="AB327" s="22">
        <v>18</v>
      </c>
      <c r="AC327" s="22" t="s">
        <v>66</v>
      </c>
      <c r="AD327" s="22" t="s">
        <v>51</v>
      </c>
      <c r="AE327" s="22" t="s">
        <v>3990</v>
      </c>
      <c r="AF327" s="22">
        <v>9</v>
      </c>
      <c r="AG327" s="22">
        <v>25</v>
      </c>
      <c r="AH327" s="37"/>
    </row>
    <row r="328" spans="1:34" x14ac:dyDescent="0.25">
      <c r="A328" s="22">
        <v>247523</v>
      </c>
      <c r="B328" s="22">
        <v>2015</v>
      </c>
      <c r="C328" s="22" t="s">
        <v>3995</v>
      </c>
      <c r="D328" s="22">
        <v>47245</v>
      </c>
      <c r="E328" s="22" t="s">
        <v>251</v>
      </c>
      <c r="F328" s="22" t="s">
        <v>1984</v>
      </c>
      <c r="G328" s="23">
        <v>347245050242</v>
      </c>
      <c r="H328" s="22" t="s">
        <v>286</v>
      </c>
      <c r="I328" s="22" t="s">
        <v>42</v>
      </c>
      <c r="J328" s="22" t="s">
        <v>1984</v>
      </c>
      <c r="K328" s="23">
        <v>34724505024201</v>
      </c>
      <c r="L328" s="22" t="s">
        <v>493</v>
      </c>
      <c r="M328" s="22" t="s">
        <v>286</v>
      </c>
      <c r="N328" s="22" t="s">
        <v>4004</v>
      </c>
      <c r="O328" s="63"/>
      <c r="P328" s="64">
        <v>42191.843425925923</v>
      </c>
      <c r="Q328" s="63"/>
      <c r="R328" s="22" t="s">
        <v>7198</v>
      </c>
      <c r="S328" s="22" t="s">
        <v>3992</v>
      </c>
      <c r="T328" s="22">
        <v>-1</v>
      </c>
      <c r="U328" s="22">
        <v>29131897</v>
      </c>
      <c r="V328" s="22" t="s">
        <v>3991</v>
      </c>
      <c r="W328" s="22" t="s">
        <v>1067</v>
      </c>
      <c r="X328" s="22" t="s">
        <v>3745</v>
      </c>
      <c r="Y328" s="22" t="s">
        <v>164</v>
      </c>
      <c r="Z328" s="22" t="s">
        <v>186</v>
      </c>
      <c r="AA328" s="22" t="s">
        <v>53</v>
      </c>
      <c r="AB328" s="22">
        <v>18</v>
      </c>
      <c r="AC328" s="22" t="s">
        <v>66</v>
      </c>
      <c r="AD328" s="22" t="s">
        <v>51</v>
      </c>
      <c r="AE328" s="22" t="s">
        <v>3990</v>
      </c>
      <c r="AF328" s="22">
        <v>7</v>
      </c>
      <c r="AG328" s="22">
        <v>24</v>
      </c>
      <c r="AH328" s="37"/>
    </row>
    <row r="329" spans="1:34" x14ac:dyDescent="0.25">
      <c r="A329" s="22">
        <v>251764</v>
      </c>
      <c r="B329" s="22">
        <v>2015</v>
      </c>
      <c r="C329" s="22" t="s">
        <v>3995</v>
      </c>
      <c r="D329" s="22">
        <v>47245</v>
      </c>
      <c r="E329" s="22" t="s">
        <v>251</v>
      </c>
      <c r="F329" s="22" t="s">
        <v>1984</v>
      </c>
      <c r="G329" s="23">
        <v>347245050242</v>
      </c>
      <c r="H329" s="22" t="s">
        <v>286</v>
      </c>
      <c r="I329" s="22" t="s">
        <v>42</v>
      </c>
      <c r="J329" s="22" t="s">
        <v>1984</v>
      </c>
      <c r="K329" s="23">
        <v>34724505024201</v>
      </c>
      <c r="L329" s="22" t="s">
        <v>493</v>
      </c>
      <c r="M329" s="22" t="s">
        <v>286</v>
      </c>
      <c r="N329" s="22" t="s">
        <v>4004</v>
      </c>
      <c r="O329" s="63"/>
      <c r="P329" s="64">
        <v>42193.451273148145</v>
      </c>
      <c r="Q329" s="63"/>
      <c r="R329" s="22" t="s">
        <v>7228</v>
      </c>
      <c r="S329" s="22" t="s">
        <v>3992</v>
      </c>
      <c r="T329" s="63"/>
      <c r="U329" s="22">
        <v>29320083</v>
      </c>
      <c r="V329" s="22" t="s">
        <v>3991</v>
      </c>
      <c r="W329" s="22" t="s">
        <v>1151</v>
      </c>
      <c r="X329" s="22" t="s">
        <v>90</v>
      </c>
      <c r="Y329" s="22" t="s">
        <v>495</v>
      </c>
      <c r="Z329" s="22" t="s">
        <v>409</v>
      </c>
      <c r="AA329" s="22" t="s">
        <v>53</v>
      </c>
      <c r="AB329" s="22">
        <v>14</v>
      </c>
      <c r="AC329" s="22" t="s">
        <v>66</v>
      </c>
      <c r="AD329" s="22" t="s">
        <v>51</v>
      </c>
      <c r="AE329" s="22" t="s">
        <v>3990</v>
      </c>
      <c r="AF329" s="22">
        <v>24</v>
      </c>
      <c r="AG329" s="22">
        <v>26</v>
      </c>
      <c r="AH329" s="37"/>
    </row>
    <row r="330" spans="1:34" x14ac:dyDescent="0.25">
      <c r="A330" s="22">
        <v>909</v>
      </c>
      <c r="B330" s="22">
        <v>2015</v>
      </c>
      <c r="C330" s="22" t="s">
        <v>3995</v>
      </c>
      <c r="D330" s="22">
        <v>47268</v>
      </c>
      <c r="E330" s="22" t="s">
        <v>4047</v>
      </c>
      <c r="F330" s="22" t="s">
        <v>1911</v>
      </c>
      <c r="G330" s="23">
        <v>347268002120</v>
      </c>
      <c r="H330" s="22" t="s">
        <v>286</v>
      </c>
      <c r="I330" s="22" t="s">
        <v>42</v>
      </c>
      <c r="J330" s="22" t="s">
        <v>1912</v>
      </c>
      <c r="K330" s="23">
        <v>34726800212001</v>
      </c>
      <c r="L330" s="22" t="s">
        <v>45</v>
      </c>
      <c r="M330" s="22">
        <v>2</v>
      </c>
      <c r="N330" s="22" t="s">
        <v>74</v>
      </c>
      <c r="O330" s="63"/>
      <c r="P330" s="64">
        <v>42188.858553240738</v>
      </c>
      <c r="Q330" s="63"/>
      <c r="R330" s="22" t="s">
        <v>5037</v>
      </c>
      <c r="S330" s="22" t="s">
        <v>3998</v>
      </c>
      <c r="T330" s="22">
        <v>-1</v>
      </c>
      <c r="U330" s="22">
        <v>1044619729</v>
      </c>
      <c r="V330" s="22" t="s">
        <v>3991</v>
      </c>
      <c r="W330" s="22" t="s">
        <v>228</v>
      </c>
      <c r="X330" s="22" t="s">
        <v>574</v>
      </c>
      <c r="Y330" s="22" t="s">
        <v>3393</v>
      </c>
      <c r="Z330" s="22" t="s">
        <v>5038</v>
      </c>
      <c r="AA330" s="22" t="s">
        <v>53</v>
      </c>
      <c r="AB330" s="22">
        <v>8</v>
      </c>
      <c r="AC330" s="22" t="s">
        <v>64</v>
      </c>
      <c r="AD330" s="22" t="s">
        <v>65</v>
      </c>
      <c r="AE330" s="22" t="s">
        <v>3990</v>
      </c>
      <c r="AF330" s="22">
        <v>0</v>
      </c>
      <c r="AG330" s="22">
        <v>2</v>
      </c>
      <c r="AH330" s="37"/>
    </row>
    <row r="331" spans="1:34" x14ac:dyDescent="0.25">
      <c r="A331" s="22">
        <v>29154</v>
      </c>
      <c r="B331" s="22">
        <v>2015</v>
      </c>
      <c r="C331" s="22" t="s">
        <v>3995</v>
      </c>
      <c r="D331" s="22">
        <v>47268</v>
      </c>
      <c r="E331" s="22" t="s">
        <v>4047</v>
      </c>
      <c r="F331" s="22" t="s">
        <v>1911</v>
      </c>
      <c r="G331" s="23">
        <v>347268002120</v>
      </c>
      <c r="H331" s="22" t="s">
        <v>286</v>
      </c>
      <c r="I331" s="22" t="s">
        <v>42</v>
      </c>
      <c r="J331" s="22" t="s">
        <v>1912</v>
      </c>
      <c r="K331" s="23">
        <v>34726800212001</v>
      </c>
      <c r="L331" s="22" t="s">
        <v>45</v>
      </c>
      <c r="M331" s="22">
        <v>3</v>
      </c>
      <c r="N331" s="22" t="s">
        <v>74</v>
      </c>
      <c r="O331" s="63"/>
      <c r="P331" s="64">
        <v>42188.854004629633</v>
      </c>
      <c r="Q331" s="63"/>
      <c r="R331" s="22" t="s">
        <v>5504</v>
      </c>
      <c r="S331" s="22" t="s">
        <v>3992</v>
      </c>
      <c r="T331" s="22">
        <v>-1</v>
      </c>
      <c r="U331" s="22">
        <v>1085110778</v>
      </c>
      <c r="V331" s="22" t="s">
        <v>3991</v>
      </c>
      <c r="W331" s="22" t="s">
        <v>407</v>
      </c>
      <c r="X331" s="22" t="s">
        <v>244</v>
      </c>
      <c r="Y331" s="22" t="s">
        <v>5485</v>
      </c>
      <c r="Z331" s="22" t="s">
        <v>318</v>
      </c>
      <c r="AA331" s="22" t="s">
        <v>53</v>
      </c>
      <c r="AB331" s="22">
        <v>3</v>
      </c>
      <c r="AC331" s="22" t="s">
        <v>64</v>
      </c>
      <c r="AD331" s="22" t="s">
        <v>65</v>
      </c>
      <c r="AE331" s="22" t="s">
        <v>3990</v>
      </c>
      <c r="AF331" s="22">
        <v>-2</v>
      </c>
      <c r="AG331" s="22">
        <v>0</v>
      </c>
      <c r="AH331" s="37"/>
    </row>
    <row r="332" spans="1:34" x14ac:dyDescent="0.25">
      <c r="A332" s="22">
        <v>45459</v>
      </c>
      <c r="B332" s="22">
        <v>2015</v>
      </c>
      <c r="C332" s="22" t="s">
        <v>3995</v>
      </c>
      <c r="D332" s="22">
        <v>47268</v>
      </c>
      <c r="E332" s="22" t="s">
        <v>4047</v>
      </c>
      <c r="F332" s="22" t="s">
        <v>1911</v>
      </c>
      <c r="G332" s="23">
        <v>347268002120</v>
      </c>
      <c r="H332" s="22" t="s">
        <v>286</v>
      </c>
      <c r="I332" s="22" t="s">
        <v>42</v>
      </c>
      <c r="J332" s="22" t="s">
        <v>1912</v>
      </c>
      <c r="K332" s="23">
        <v>34726800212001</v>
      </c>
      <c r="L332" s="22" t="s">
        <v>45</v>
      </c>
      <c r="M332" s="22">
        <v>1</v>
      </c>
      <c r="N332" s="22" t="s">
        <v>74</v>
      </c>
      <c r="O332" s="63"/>
      <c r="P332" s="64">
        <v>42278.558136574073</v>
      </c>
      <c r="Q332" s="63"/>
      <c r="R332" s="22" t="s">
        <v>5647</v>
      </c>
      <c r="S332" s="22" t="s">
        <v>3992</v>
      </c>
      <c r="T332" s="22">
        <v>-1</v>
      </c>
      <c r="U332" s="22">
        <v>1085111306</v>
      </c>
      <c r="V332" s="22" t="s">
        <v>3991</v>
      </c>
      <c r="W332" s="22" t="s">
        <v>234</v>
      </c>
      <c r="X332" s="22" t="s">
        <v>260</v>
      </c>
      <c r="Y332" s="22" t="s">
        <v>2382</v>
      </c>
      <c r="Z332" s="22" t="s">
        <v>276</v>
      </c>
      <c r="AA332" s="22" t="s">
        <v>53</v>
      </c>
      <c r="AB332" s="22">
        <v>5</v>
      </c>
      <c r="AC332" s="22" t="s">
        <v>64</v>
      </c>
      <c r="AD332" s="22" t="s">
        <v>65</v>
      </c>
      <c r="AE332" s="22" t="s">
        <v>3990</v>
      </c>
      <c r="AF332" s="22">
        <v>0</v>
      </c>
      <c r="AG332" s="22">
        <v>2</v>
      </c>
      <c r="AH332" s="37"/>
    </row>
    <row r="333" spans="1:34" x14ac:dyDescent="0.25">
      <c r="A333" s="22">
        <v>79948</v>
      </c>
      <c r="B333" s="22">
        <v>2015</v>
      </c>
      <c r="C333" s="22" t="s">
        <v>3995</v>
      </c>
      <c r="D333" s="22">
        <v>47268</v>
      </c>
      <c r="E333" s="22" t="s">
        <v>4047</v>
      </c>
      <c r="F333" s="22" t="s">
        <v>1911</v>
      </c>
      <c r="G333" s="23">
        <v>347268002120</v>
      </c>
      <c r="H333" s="22" t="s">
        <v>286</v>
      </c>
      <c r="I333" s="22" t="s">
        <v>42</v>
      </c>
      <c r="J333" s="22" t="s">
        <v>1912</v>
      </c>
      <c r="K333" s="23">
        <v>34726800212001</v>
      </c>
      <c r="L333" s="22" t="s">
        <v>45</v>
      </c>
      <c r="M333" s="22">
        <v>4</v>
      </c>
      <c r="N333" s="22" t="s">
        <v>74</v>
      </c>
      <c r="O333" s="63"/>
      <c r="P333" s="64">
        <v>42156.424398148149</v>
      </c>
      <c r="Q333" s="63"/>
      <c r="R333" s="22" t="s">
        <v>5951</v>
      </c>
      <c r="S333" s="22" t="s">
        <v>3992</v>
      </c>
      <c r="T333" s="22">
        <v>-1</v>
      </c>
      <c r="U333" s="22">
        <v>1085108236</v>
      </c>
      <c r="V333" s="22" t="s">
        <v>3991</v>
      </c>
      <c r="W333" s="22" t="s">
        <v>2813</v>
      </c>
      <c r="X333" s="22" t="s">
        <v>213</v>
      </c>
      <c r="Y333" s="22" t="s">
        <v>3520</v>
      </c>
      <c r="Z333" s="63"/>
      <c r="AA333" s="22" t="s">
        <v>89</v>
      </c>
      <c r="AB333" s="22">
        <v>8</v>
      </c>
      <c r="AC333" s="22" t="s">
        <v>66</v>
      </c>
      <c r="AD333" s="22" t="s">
        <v>51</v>
      </c>
      <c r="AE333" s="22" t="s">
        <v>3990</v>
      </c>
      <c r="AF333" s="22">
        <v>2</v>
      </c>
      <c r="AG333" s="22">
        <v>0</v>
      </c>
      <c r="AH333" s="37"/>
    </row>
    <row r="334" spans="1:34" x14ac:dyDescent="0.25">
      <c r="A334" s="22">
        <v>94440</v>
      </c>
      <c r="B334" s="22">
        <v>2015</v>
      </c>
      <c r="C334" s="22" t="s">
        <v>3995</v>
      </c>
      <c r="D334" s="22">
        <v>47268</v>
      </c>
      <c r="E334" s="22" t="s">
        <v>4047</v>
      </c>
      <c r="F334" s="22" t="s">
        <v>1911</v>
      </c>
      <c r="G334" s="23">
        <v>347268002120</v>
      </c>
      <c r="H334" s="22" t="s">
        <v>286</v>
      </c>
      <c r="I334" s="22" t="s">
        <v>42</v>
      </c>
      <c r="J334" s="22" t="s">
        <v>1912</v>
      </c>
      <c r="K334" s="23">
        <v>34726800212001</v>
      </c>
      <c r="L334" s="22" t="s">
        <v>45</v>
      </c>
      <c r="M334" s="22">
        <v>1</v>
      </c>
      <c r="N334" s="22" t="s">
        <v>74</v>
      </c>
      <c r="O334" s="63"/>
      <c r="P334" s="64">
        <v>42278.546493055554</v>
      </c>
      <c r="Q334" s="63"/>
      <c r="R334" s="22" t="s">
        <v>6059</v>
      </c>
      <c r="S334" s="22" t="s">
        <v>3992</v>
      </c>
      <c r="T334" s="22">
        <v>-1</v>
      </c>
      <c r="U334" s="22">
        <v>1119392671</v>
      </c>
      <c r="V334" s="22" t="s">
        <v>3991</v>
      </c>
      <c r="W334" s="22" t="s">
        <v>832</v>
      </c>
      <c r="X334" s="22" t="s">
        <v>342</v>
      </c>
      <c r="Y334" s="22" t="s">
        <v>117</v>
      </c>
      <c r="Z334" s="63"/>
      <c r="AA334" s="22" t="s">
        <v>89</v>
      </c>
      <c r="AB334" s="22">
        <v>9</v>
      </c>
      <c r="AC334" s="22" t="s">
        <v>64</v>
      </c>
      <c r="AD334" s="22" t="s">
        <v>65</v>
      </c>
      <c r="AE334" s="22" t="s">
        <v>3990</v>
      </c>
      <c r="AF334" s="22">
        <v>1</v>
      </c>
      <c r="AG334" s="22">
        <v>0</v>
      </c>
      <c r="AH334" s="37"/>
    </row>
    <row r="335" spans="1:34" x14ac:dyDescent="0.25">
      <c r="A335" s="22">
        <v>179633</v>
      </c>
      <c r="B335" s="22">
        <v>2015</v>
      </c>
      <c r="C335" s="22" t="s">
        <v>3995</v>
      </c>
      <c r="D335" s="22">
        <v>47268</v>
      </c>
      <c r="E335" s="22" t="s">
        <v>4047</v>
      </c>
      <c r="F335" s="22" t="s">
        <v>1911</v>
      </c>
      <c r="G335" s="23">
        <v>347268002120</v>
      </c>
      <c r="H335" s="22" t="s">
        <v>286</v>
      </c>
      <c r="I335" s="22" t="s">
        <v>42</v>
      </c>
      <c r="J335" s="22" t="s">
        <v>1912</v>
      </c>
      <c r="K335" s="23">
        <v>34726800212001</v>
      </c>
      <c r="L335" s="22" t="s">
        <v>45</v>
      </c>
      <c r="M335" s="22">
        <v>2</v>
      </c>
      <c r="N335" s="22" t="s">
        <v>74</v>
      </c>
      <c r="O335" s="63"/>
      <c r="P335" s="64">
        <v>42188.851365740738</v>
      </c>
      <c r="Q335" s="63"/>
      <c r="R335" s="22" t="s">
        <v>4439</v>
      </c>
      <c r="S335" s="22" t="s">
        <v>3992</v>
      </c>
      <c r="T335" s="22">
        <v>-1</v>
      </c>
      <c r="U335" s="22">
        <v>1004503849</v>
      </c>
      <c r="V335" s="22" t="s">
        <v>3991</v>
      </c>
      <c r="W335" s="22" t="s">
        <v>122</v>
      </c>
      <c r="X335" s="22" t="s">
        <v>57</v>
      </c>
      <c r="Y335" s="22" t="s">
        <v>176</v>
      </c>
      <c r="Z335" s="22" t="s">
        <v>276</v>
      </c>
      <c r="AA335" s="22" t="s">
        <v>53</v>
      </c>
      <c r="AB335" s="22">
        <v>11</v>
      </c>
      <c r="AC335" s="22" t="s">
        <v>64</v>
      </c>
      <c r="AD335" s="22" t="s">
        <v>65</v>
      </c>
      <c r="AE335" s="22" t="s">
        <v>3990</v>
      </c>
      <c r="AF335" s="22">
        <v>2</v>
      </c>
      <c r="AG335" s="22">
        <v>0</v>
      </c>
      <c r="AH335" s="37"/>
    </row>
    <row r="336" spans="1:34" x14ac:dyDescent="0.25">
      <c r="A336" s="22">
        <v>195538</v>
      </c>
      <c r="B336" s="22">
        <v>2015</v>
      </c>
      <c r="C336" s="22" t="s">
        <v>3995</v>
      </c>
      <c r="D336" s="22">
        <v>47268</v>
      </c>
      <c r="E336" s="22" t="s">
        <v>4047</v>
      </c>
      <c r="F336" s="22" t="s">
        <v>1911</v>
      </c>
      <c r="G336" s="23">
        <v>347268002120</v>
      </c>
      <c r="H336" s="22" t="s">
        <v>286</v>
      </c>
      <c r="I336" s="22" t="s">
        <v>42</v>
      </c>
      <c r="J336" s="22" t="s">
        <v>1912</v>
      </c>
      <c r="K336" s="23">
        <v>34726800212001</v>
      </c>
      <c r="L336" s="22" t="s">
        <v>45</v>
      </c>
      <c r="M336" s="22">
        <v>1</v>
      </c>
      <c r="N336" s="22" t="s">
        <v>74</v>
      </c>
      <c r="O336" s="63"/>
      <c r="P336" s="64">
        <v>42188.848796296297</v>
      </c>
      <c r="Q336" s="63"/>
      <c r="R336" s="22" t="s">
        <v>6818</v>
      </c>
      <c r="S336" s="22" t="s">
        <v>3992</v>
      </c>
      <c r="T336" s="22">
        <v>-1</v>
      </c>
      <c r="U336" s="22">
        <v>1082956539</v>
      </c>
      <c r="V336" s="22" t="s">
        <v>3991</v>
      </c>
      <c r="W336" s="22" t="s">
        <v>436</v>
      </c>
      <c r="X336" s="22" t="s">
        <v>703</v>
      </c>
      <c r="Y336" s="22" t="s">
        <v>1402</v>
      </c>
      <c r="Z336" s="22" t="s">
        <v>164</v>
      </c>
      <c r="AA336" s="22" t="s">
        <v>53</v>
      </c>
      <c r="AB336" s="22">
        <v>4</v>
      </c>
      <c r="AC336" s="22" t="s">
        <v>64</v>
      </c>
      <c r="AD336" s="22" t="s">
        <v>65</v>
      </c>
      <c r="AE336" s="22" t="s">
        <v>3990</v>
      </c>
      <c r="AF336" s="22">
        <v>-2</v>
      </c>
      <c r="AG336" s="22">
        <v>0</v>
      </c>
      <c r="AH336" s="37"/>
    </row>
    <row r="337" spans="1:34" x14ac:dyDescent="0.25">
      <c r="A337" s="22">
        <v>48612</v>
      </c>
      <c r="B337" s="22">
        <v>2015</v>
      </c>
      <c r="C337" s="22" t="s">
        <v>3995</v>
      </c>
      <c r="D337" s="22">
        <v>47288</v>
      </c>
      <c r="E337" s="22" t="s">
        <v>4013</v>
      </c>
      <c r="F337" s="22" t="s">
        <v>4088</v>
      </c>
      <c r="G337" s="23">
        <v>347288010501</v>
      </c>
      <c r="H337" s="22" t="s">
        <v>286</v>
      </c>
      <c r="I337" s="22" t="s">
        <v>42</v>
      </c>
      <c r="J337" s="22" t="s">
        <v>4088</v>
      </c>
      <c r="K337" s="23">
        <v>34728801050101</v>
      </c>
      <c r="L337" s="22" t="s">
        <v>45</v>
      </c>
      <c r="M337" s="22" t="s">
        <v>382</v>
      </c>
      <c r="N337" s="22" t="s">
        <v>3993</v>
      </c>
      <c r="O337" s="63"/>
      <c r="P337" s="64">
        <v>42161.773460648146</v>
      </c>
      <c r="Q337" s="63"/>
      <c r="R337" s="22" t="s">
        <v>5675</v>
      </c>
      <c r="S337" s="22" t="s">
        <v>3992</v>
      </c>
      <c r="T337" s="63"/>
      <c r="U337" s="22">
        <v>38163161</v>
      </c>
      <c r="V337" s="22" t="s">
        <v>3991</v>
      </c>
      <c r="W337" s="22" t="s">
        <v>3094</v>
      </c>
      <c r="X337" s="22" t="s">
        <v>98</v>
      </c>
      <c r="Y337" s="22" t="s">
        <v>282</v>
      </c>
      <c r="Z337" s="22" t="s">
        <v>59</v>
      </c>
      <c r="AA337" s="22" t="s">
        <v>53</v>
      </c>
      <c r="AB337" s="22">
        <v>10</v>
      </c>
      <c r="AC337" s="22" t="s">
        <v>66</v>
      </c>
      <c r="AD337" s="22" t="s">
        <v>51</v>
      </c>
      <c r="AE337" s="22" t="s">
        <v>3990</v>
      </c>
      <c r="AF337" s="22">
        <v>4</v>
      </c>
      <c r="AG337" s="22">
        <v>3</v>
      </c>
      <c r="AH337" s="37"/>
    </row>
    <row r="338" spans="1:34" x14ac:dyDescent="0.25">
      <c r="A338" s="22">
        <v>70695</v>
      </c>
      <c r="B338" s="22">
        <v>2015</v>
      </c>
      <c r="C338" s="22" t="s">
        <v>3995</v>
      </c>
      <c r="D338" s="22">
        <v>47288</v>
      </c>
      <c r="E338" s="22" t="s">
        <v>4013</v>
      </c>
      <c r="F338" s="22" t="s">
        <v>4088</v>
      </c>
      <c r="G338" s="23">
        <v>347288010501</v>
      </c>
      <c r="H338" s="22" t="s">
        <v>286</v>
      </c>
      <c r="I338" s="22" t="s">
        <v>42</v>
      </c>
      <c r="J338" s="22" t="s">
        <v>4088</v>
      </c>
      <c r="K338" s="23">
        <v>34728801050101</v>
      </c>
      <c r="L338" s="22" t="s">
        <v>45</v>
      </c>
      <c r="M338" s="22" t="s">
        <v>4086</v>
      </c>
      <c r="N338" s="22" t="s">
        <v>3993</v>
      </c>
      <c r="O338" s="63"/>
      <c r="P338" s="64">
        <v>41996.857951388891</v>
      </c>
      <c r="Q338" s="63"/>
      <c r="R338" s="22" t="s">
        <v>4084</v>
      </c>
      <c r="S338" s="22" t="s">
        <v>3992</v>
      </c>
      <c r="T338" s="22">
        <v>-1</v>
      </c>
      <c r="U338" s="22">
        <v>1081804111</v>
      </c>
      <c r="V338" s="22" t="s">
        <v>3991</v>
      </c>
      <c r="W338" s="22" t="s">
        <v>4082</v>
      </c>
      <c r="X338" s="22" t="s">
        <v>1135</v>
      </c>
      <c r="Y338" s="22" t="s">
        <v>282</v>
      </c>
      <c r="Z338" s="22" t="s">
        <v>2909</v>
      </c>
      <c r="AA338" s="22" t="s">
        <v>53</v>
      </c>
      <c r="AB338" s="22">
        <v>7</v>
      </c>
      <c r="AC338" s="22" t="s">
        <v>66</v>
      </c>
      <c r="AD338" s="22" t="s">
        <v>51</v>
      </c>
      <c r="AE338" s="22" t="s">
        <v>3990</v>
      </c>
      <c r="AF338" s="22">
        <v>2</v>
      </c>
      <c r="AG338" s="22">
        <v>1</v>
      </c>
      <c r="AH338" s="37"/>
    </row>
    <row r="339" spans="1:34" x14ac:dyDescent="0.25">
      <c r="A339" s="22">
        <v>240657</v>
      </c>
      <c r="B339" s="22">
        <v>2015</v>
      </c>
      <c r="C339" s="22" t="s">
        <v>3995</v>
      </c>
      <c r="D339" s="22">
        <v>47288</v>
      </c>
      <c r="E339" s="22" t="s">
        <v>4013</v>
      </c>
      <c r="F339" s="22" t="s">
        <v>4088</v>
      </c>
      <c r="G339" s="23">
        <v>347288010501</v>
      </c>
      <c r="H339" s="22" t="s">
        <v>286</v>
      </c>
      <c r="I339" s="22" t="s">
        <v>42</v>
      </c>
      <c r="J339" s="22" t="s">
        <v>4088</v>
      </c>
      <c r="K339" s="23">
        <v>34728801050101</v>
      </c>
      <c r="L339" s="22" t="s">
        <v>45</v>
      </c>
      <c r="M339" s="22" t="s">
        <v>196</v>
      </c>
      <c r="N339" s="22" t="s">
        <v>3993</v>
      </c>
      <c r="O339" s="63"/>
      <c r="P339" s="64">
        <v>42174.618402777778</v>
      </c>
      <c r="Q339" s="63"/>
      <c r="R339" s="22" t="s">
        <v>7136</v>
      </c>
      <c r="S339" s="22" t="s">
        <v>3992</v>
      </c>
      <c r="T339" s="63"/>
      <c r="U339" s="22">
        <v>36796966</v>
      </c>
      <c r="V339" s="22" t="s">
        <v>3991</v>
      </c>
      <c r="W339" s="22" t="s">
        <v>1221</v>
      </c>
      <c r="X339" s="22" t="s">
        <v>552</v>
      </c>
      <c r="Y339" s="22" t="s">
        <v>215</v>
      </c>
      <c r="Z339" s="22" t="s">
        <v>409</v>
      </c>
      <c r="AA339" s="22" t="s">
        <v>53</v>
      </c>
      <c r="AB339" s="22">
        <v>10</v>
      </c>
      <c r="AC339" s="22" t="s">
        <v>66</v>
      </c>
      <c r="AD339" s="22" t="s">
        <v>51</v>
      </c>
      <c r="AE339" s="22" t="s">
        <v>3990</v>
      </c>
      <c r="AF339" s="22">
        <v>3</v>
      </c>
      <c r="AG339" s="22">
        <v>5</v>
      </c>
      <c r="AH339" s="37"/>
    </row>
    <row r="340" spans="1:34" x14ac:dyDescent="0.25">
      <c r="A340" s="22">
        <v>918</v>
      </c>
      <c r="B340" s="22">
        <v>2015</v>
      </c>
      <c r="C340" s="22" t="s">
        <v>3995</v>
      </c>
      <c r="D340" s="22">
        <v>47288</v>
      </c>
      <c r="E340" s="22" t="s">
        <v>4013</v>
      </c>
      <c r="F340" s="22" t="s">
        <v>5039</v>
      </c>
      <c r="G340" s="23">
        <v>347288010331</v>
      </c>
      <c r="H340" s="22" t="s">
        <v>286</v>
      </c>
      <c r="I340" s="22" t="s">
        <v>42</v>
      </c>
      <c r="J340" s="22" t="s">
        <v>5039</v>
      </c>
      <c r="K340" s="23">
        <v>34728801033101</v>
      </c>
      <c r="L340" s="22" t="s">
        <v>45</v>
      </c>
      <c r="M340" s="22" t="s">
        <v>996</v>
      </c>
      <c r="N340" s="22" t="s">
        <v>3993</v>
      </c>
      <c r="O340" s="63"/>
      <c r="P340" s="64">
        <v>42086.667708333334</v>
      </c>
      <c r="Q340" s="63"/>
      <c r="R340" s="22" t="s">
        <v>5040</v>
      </c>
      <c r="S340" s="22" t="s">
        <v>3992</v>
      </c>
      <c r="T340" s="22">
        <v>-1</v>
      </c>
      <c r="U340" s="22">
        <v>1081809212</v>
      </c>
      <c r="V340" s="22" t="s">
        <v>3991</v>
      </c>
      <c r="W340" s="22" t="s">
        <v>228</v>
      </c>
      <c r="X340" s="22" t="s">
        <v>620</v>
      </c>
      <c r="Y340" s="22" t="s">
        <v>5041</v>
      </c>
      <c r="Z340" s="22" t="s">
        <v>164</v>
      </c>
      <c r="AA340" s="22" t="s">
        <v>53</v>
      </c>
      <c r="AB340" s="22">
        <v>5</v>
      </c>
      <c r="AC340" s="22" t="s">
        <v>66</v>
      </c>
      <c r="AD340" s="22" t="s">
        <v>51</v>
      </c>
      <c r="AE340" s="22" t="s">
        <v>3990</v>
      </c>
      <c r="AF340" s="22">
        <v>-2</v>
      </c>
      <c r="AG340" s="22">
        <v>0</v>
      </c>
      <c r="AH340" s="37"/>
    </row>
    <row r="341" spans="1:34" x14ac:dyDescent="0.25">
      <c r="A341" s="22">
        <v>36882</v>
      </c>
      <c r="B341" s="22">
        <v>2015</v>
      </c>
      <c r="C341" s="22" t="s">
        <v>3995</v>
      </c>
      <c r="D341" s="22">
        <v>47288</v>
      </c>
      <c r="E341" s="22" t="s">
        <v>4013</v>
      </c>
      <c r="F341" s="22" t="s">
        <v>5039</v>
      </c>
      <c r="G341" s="23">
        <v>347288010331</v>
      </c>
      <c r="H341" s="22" t="s">
        <v>286</v>
      </c>
      <c r="I341" s="22" t="s">
        <v>42</v>
      </c>
      <c r="J341" s="22" t="s">
        <v>5039</v>
      </c>
      <c r="K341" s="23">
        <v>34728801033101</v>
      </c>
      <c r="L341" s="22" t="s">
        <v>45</v>
      </c>
      <c r="M341" s="22" t="s">
        <v>996</v>
      </c>
      <c r="N341" s="22" t="s">
        <v>3993</v>
      </c>
      <c r="O341" s="63"/>
      <c r="P341" s="64">
        <v>42086.669594907406</v>
      </c>
      <c r="Q341" s="63"/>
      <c r="R341" s="22" t="s">
        <v>5581</v>
      </c>
      <c r="S341" s="22" t="s">
        <v>3992</v>
      </c>
      <c r="T341" s="22">
        <v>-1</v>
      </c>
      <c r="U341" s="22">
        <v>1081809939</v>
      </c>
      <c r="V341" s="22" t="s">
        <v>3991</v>
      </c>
      <c r="W341" s="22" t="s">
        <v>2887</v>
      </c>
      <c r="X341" s="22" t="s">
        <v>832</v>
      </c>
      <c r="Y341" s="22" t="s">
        <v>330</v>
      </c>
      <c r="Z341" s="22" t="s">
        <v>106</v>
      </c>
      <c r="AA341" s="22" t="s">
        <v>53</v>
      </c>
      <c r="AB341" s="22">
        <v>5</v>
      </c>
      <c r="AC341" s="22" t="s">
        <v>66</v>
      </c>
      <c r="AD341" s="22" t="s">
        <v>51</v>
      </c>
      <c r="AE341" s="22" t="s">
        <v>3990</v>
      </c>
      <c r="AF341" s="22">
        <v>-2</v>
      </c>
      <c r="AG341" s="22">
        <v>0</v>
      </c>
      <c r="AH341" s="37"/>
    </row>
    <row r="342" spans="1:34" x14ac:dyDescent="0.25">
      <c r="A342" s="22">
        <v>49538</v>
      </c>
      <c r="B342" s="22">
        <v>2015</v>
      </c>
      <c r="C342" s="22" t="s">
        <v>3995</v>
      </c>
      <c r="D342" s="22">
        <v>47288</v>
      </c>
      <c r="E342" s="22" t="s">
        <v>4013</v>
      </c>
      <c r="F342" s="22" t="s">
        <v>5039</v>
      </c>
      <c r="G342" s="23">
        <v>347288010331</v>
      </c>
      <c r="H342" s="22" t="s">
        <v>286</v>
      </c>
      <c r="I342" s="22" t="s">
        <v>42</v>
      </c>
      <c r="J342" s="22" t="s">
        <v>5039</v>
      </c>
      <c r="K342" s="23">
        <v>34728801033101</v>
      </c>
      <c r="L342" s="22" t="s">
        <v>45</v>
      </c>
      <c r="M342" s="22" t="s">
        <v>996</v>
      </c>
      <c r="N342" s="22" t="s">
        <v>3993</v>
      </c>
      <c r="O342" s="63"/>
      <c r="P342" s="64">
        <v>42086.671319444446</v>
      </c>
      <c r="Q342" s="63"/>
      <c r="R342" s="22" t="s">
        <v>5688</v>
      </c>
      <c r="S342" s="22" t="s">
        <v>3992</v>
      </c>
      <c r="T342" s="22">
        <v>-1</v>
      </c>
      <c r="U342" s="22">
        <v>1081809171</v>
      </c>
      <c r="V342" s="22" t="s">
        <v>3991</v>
      </c>
      <c r="W342" s="22" t="s">
        <v>1579</v>
      </c>
      <c r="X342" s="22" t="s">
        <v>116</v>
      </c>
      <c r="Y342" s="22" t="s">
        <v>1037</v>
      </c>
      <c r="Z342" s="22" t="s">
        <v>380</v>
      </c>
      <c r="AA342" s="22" t="s">
        <v>53</v>
      </c>
      <c r="AB342" s="22">
        <v>5</v>
      </c>
      <c r="AC342" s="22" t="s">
        <v>66</v>
      </c>
      <c r="AD342" s="22" t="s">
        <v>51</v>
      </c>
      <c r="AE342" s="22" t="s">
        <v>3990</v>
      </c>
      <c r="AF342" s="22">
        <v>-2</v>
      </c>
      <c r="AG342" s="22">
        <v>0</v>
      </c>
      <c r="AH342" s="37"/>
    </row>
    <row r="343" spans="1:34" x14ac:dyDescent="0.25">
      <c r="A343" s="22">
        <v>108490</v>
      </c>
      <c r="B343" s="22">
        <v>2015</v>
      </c>
      <c r="C343" s="22" t="s">
        <v>3995</v>
      </c>
      <c r="D343" s="22">
        <v>47288</v>
      </c>
      <c r="E343" s="22" t="s">
        <v>4013</v>
      </c>
      <c r="F343" s="22" t="s">
        <v>5039</v>
      </c>
      <c r="G343" s="23">
        <v>347288010331</v>
      </c>
      <c r="H343" s="22" t="s">
        <v>286</v>
      </c>
      <c r="I343" s="22" t="s">
        <v>42</v>
      </c>
      <c r="J343" s="22" t="s">
        <v>5039</v>
      </c>
      <c r="K343" s="23">
        <v>34728801033101</v>
      </c>
      <c r="L343" s="22" t="s">
        <v>45</v>
      </c>
      <c r="M343" s="22" t="s">
        <v>996</v>
      </c>
      <c r="N343" s="22" t="s">
        <v>3993</v>
      </c>
      <c r="O343" s="63"/>
      <c r="P343" s="64">
        <v>42086.672696759262</v>
      </c>
      <c r="Q343" s="63"/>
      <c r="R343" s="22" t="s">
        <v>6171</v>
      </c>
      <c r="S343" s="22" t="s">
        <v>3992</v>
      </c>
      <c r="T343" s="22">
        <v>-1</v>
      </c>
      <c r="U343" s="22">
        <v>44499592</v>
      </c>
      <c r="V343" s="22" t="s">
        <v>3991</v>
      </c>
      <c r="W343" s="22" t="s">
        <v>116</v>
      </c>
      <c r="X343" s="22" t="s">
        <v>629</v>
      </c>
      <c r="Y343" s="22" t="s">
        <v>3061</v>
      </c>
      <c r="Z343" s="22" t="s">
        <v>1090</v>
      </c>
      <c r="AA343" s="22" t="s">
        <v>89</v>
      </c>
      <c r="AB343" s="22">
        <v>5</v>
      </c>
      <c r="AC343" s="22" t="s">
        <v>66</v>
      </c>
      <c r="AD343" s="22" t="s">
        <v>51</v>
      </c>
      <c r="AE343" s="22" t="s">
        <v>3990</v>
      </c>
      <c r="AF343" s="22">
        <v>-2</v>
      </c>
      <c r="AG343" s="22">
        <v>0</v>
      </c>
      <c r="AH343" s="37"/>
    </row>
    <row r="344" spans="1:34" x14ac:dyDescent="0.25">
      <c r="A344" s="22">
        <v>181718</v>
      </c>
      <c r="B344" s="22">
        <v>2015</v>
      </c>
      <c r="C344" s="22" t="s">
        <v>3995</v>
      </c>
      <c r="D344" s="22">
        <v>47288</v>
      </c>
      <c r="E344" s="22" t="s">
        <v>4013</v>
      </c>
      <c r="F344" s="22" t="s">
        <v>5039</v>
      </c>
      <c r="G344" s="23">
        <v>347288010331</v>
      </c>
      <c r="H344" s="22" t="s">
        <v>286</v>
      </c>
      <c r="I344" s="22" t="s">
        <v>42</v>
      </c>
      <c r="J344" s="22" t="s">
        <v>5039</v>
      </c>
      <c r="K344" s="23">
        <v>34728801033101</v>
      </c>
      <c r="L344" s="22" t="s">
        <v>45</v>
      </c>
      <c r="M344" s="22" t="s">
        <v>996</v>
      </c>
      <c r="N344" s="22" t="s">
        <v>3993</v>
      </c>
      <c r="O344" s="63"/>
      <c r="P344" s="64">
        <v>42086.674074074072</v>
      </c>
      <c r="Q344" s="63"/>
      <c r="R344" s="22" t="s">
        <v>6717</v>
      </c>
      <c r="S344" s="22" t="s">
        <v>3992</v>
      </c>
      <c r="T344" s="22">
        <v>-1</v>
      </c>
      <c r="U344" s="22">
        <v>1081810218</v>
      </c>
      <c r="V344" s="22" t="s">
        <v>3991</v>
      </c>
      <c r="W344" s="22" t="s">
        <v>505</v>
      </c>
      <c r="X344" s="22" t="s">
        <v>199</v>
      </c>
      <c r="Y344" s="22" t="s">
        <v>282</v>
      </c>
      <c r="Z344" s="22" t="s">
        <v>164</v>
      </c>
      <c r="AA344" s="22" t="s">
        <v>53</v>
      </c>
      <c r="AB344" s="22">
        <v>5</v>
      </c>
      <c r="AC344" s="22" t="s">
        <v>66</v>
      </c>
      <c r="AD344" s="22" t="s">
        <v>51</v>
      </c>
      <c r="AE344" s="22" t="s">
        <v>3990</v>
      </c>
      <c r="AF344" s="22">
        <v>-2</v>
      </c>
      <c r="AG344" s="22">
        <v>0</v>
      </c>
      <c r="AH344" s="37"/>
    </row>
    <row r="345" spans="1:34" x14ac:dyDescent="0.25">
      <c r="A345" s="22">
        <v>184804</v>
      </c>
      <c r="B345" s="22">
        <v>2015</v>
      </c>
      <c r="C345" s="22" t="s">
        <v>3995</v>
      </c>
      <c r="D345" s="22">
        <v>47288</v>
      </c>
      <c r="E345" s="22" t="s">
        <v>4013</v>
      </c>
      <c r="F345" s="22" t="s">
        <v>5039</v>
      </c>
      <c r="G345" s="23">
        <v>347288010331</v>
      </c>
      <c r="H345" s="22" t="s">
        <v>286</v>
      </c>
      <c r="I345" s="22" t="s">
        <v>42</v>
      </c>
      <c r="J345" s="22" t="s">
        <v>5039</v>
      </c>
      <c r="K345" s="23">
        <v>34728801033101</v>
      </c>
      <c r="L345" s="22" t="s">
        <v>45</v>
      </c>
      <c r="M345" s="22" t="s">
        <v>996</v>
      </c>
      <c r="N345" s="22" t="s">
        <v>3993</v>
      </c>
      <c r="O345" s="63"/>
      <c r="P345" s="64">
        <v>42086.675474537034</v>
      </c>
      <c r="Q345" s="63"/>
      <c r="R345" s="22" t="s">
        <v>6739</v>
      </c>
      <c r="S345" s="22" t="s">
        <v>3992</v>
      </c>
      <c r="T345" s="22">
        <v>-1</v>
      </c>
      <c r="U345" s="22">
        <v>1081814269</v>
      </c>
      <c r="V345" s="22" t="s">
        <v>3991</v>
      </c>
      <c r="W345" s="22" t="s">
        <v>1493</v>
      </c>
      <c r="X345" s="22" t="s">
        <v>228</v>
      </c>
      <c r="Y345" s="22" t="s">
        <v>5407</v>
      </c>
      <c r="Z345" s="22" t="s">
        <v>164</v>
      </c>
      <c r="AA345" s="22" t="s">
        <v>53</v>
      </c>
      <c r="AB345" s="22">
        <v>4</v>
      </c>
      <c r="AC345" s="22" t="s">
        <v>66</v>
      </c>
      <c r="AD345" s="22" t="s">
        <v>51</v>
      </c>
      <c r="AE345" s="22" t="s">
        <v>3990</v>
      </c>
      <c r="AF345" s="22">
        <v>-2</v>
      </c>
      <c r="AG345" s="22">
        <v>0</v>
      </c>
      <c r="AH345" s="37"/>
    </row>
    <row r="346" spans="1:34" x14ac:dyDescent="0.25">
      <c r="A346" s="22">
        <v>195336</v>
      </c>
      <c r="B346" s="22">
        <v>2015</v>
      </c>
      <c r="C346" s="22" t="s">
        <v>3995</v>
      </c>
      <c r="D346" s="22">
        <v>47288</v>
      </c>
      <c r="E346" s="22" t="s">
        <v>4013</v>
      </c>
      <c r="F346" s="22" t="s">
        <v>5039</v>
      </c>
      <c r="G346" s="23">
        <v>347288010331</v>
      </c>
      <c r="H346" s="22" t="s">
        <v>286</v>
      </c>
      <c r="I346" s="22" t="s">
        <v>42</v>
      </c>
      <c r="J346" s="22" t="s">
        <v>5039</v>
      </c>
      <c r="K346" s="23">
        <v>34728801033101</v>
      </c>
      <c r="L346" s="22" t="s">
        <v>45</v>
      </c>
      <c r="M346" s="22" t="s">
        <v>2775</v>
      </c>
      <c r="N346" s="22" t="s">
        <v>3993</v>
      </c>
      <c r="O346" s="63"/>
      <c r="P346" s="64">
        <v>42088.879861111112</v>
      </c>
      <c r="Q346" s="63"/>
      <c r="R346" s="22" t="s">
        <v>6814</v>
      </c>
      <c r="S346" s="22" t="s">
        <v>3992</v>
      </c>
      <c r="T346" s="22">
        <v>-1</v>
      </c>
      <c r="U346" s="22">
        <v>1081806022</v>
      </c>
      <c r="V346" s="22" t="s">
        <v>3991</v>
      </c>
      <c r="W346" s="22" t="s">
        <v>436</v>
      </c>
      <c r="X346" s="22" t="s">
        <v>1964</v>
      </c>
      <c r="Y346" s="22" t="s">
        <v>4060</v>
      </c>
      <c r="Z346" s="22" t="s">
        <v>455</v>
      </c>
      <c r="AA346" s="22" t="s">
        <v>89</v>
      </c>
      <c r="AB346" s="22">
        <v>6</v>
      </c>
      <c r="AC346" s="22" t="s">
        <v>66</v>
      </c>
      <c r="AD346" s="22" t="s">
        <v>51</v>
      </c>
      <c r="AE346" s="22" t="s">
        <v>3990</v>
      </c>
      <c r="AF346" s="22">
        <v>-1</v>
      </c>
      <c r="AG346" s="22">
        <v>1</v>
      </c>
      <c r="AH346" s="37"/>
    </row>
    <row r="347" spans="1:34" x14ac:dyDescent="0.25">
      <c r="A347" s="22">
        <v>203029</v>
      </c>
      <c r="B347" s="22">
        <v>2015</v>
      </c>
      <c r="C347" s="22" t="s">
        <v>3995</v>
      </c>
      <c r="D347" s="22">
        <v>47288</v>
      </c>
      <c r="E347" s="22" t="s">
        <v>4013</v>
      </c>
      <c r="F347" s="22" t="s">
        <v>5039</v>
      </c>
      <c r="G347" s="23">
        <v>347288010331</v>
      </c>
      <c r="H347" s="22" t="s">
        <v>286</v>
      </c>
      <c r="I347" s="22" t="s">
        <v>42</v>
      </c>
      <c r="J347" s="22" t="s">
        <v>5039</v>
      </c>
      <c r="K347" s="23">
        <v>34728801033101</v>
      </c>
      <c r="L347" s="22" t="s">
        <v>45</v>
      </c>
      <c r="M347" s="22" t="s">
        <v>996</v>
      </c>
      <c r="N347" s="22" t="s">
        <v>3993</v>
      </c>
      <c r="O347" s="63"/>
      <c r="P347" s="64">
        <v>42044.652048611111</v>
      </c>
      <c r="Q347" s="63"/>
      <c r="R347" s="22" t="s">
        <v>6855</v>
      </c>
      <c r="S347" s="22" t="s">
        <v>3992</v>
      </c>
      <c r="T347" s="22">
        <v>-1</v>
      </c>
      <c r="U347" s="22">
        <v>1081812243</v>
      </c>
      <c r="V347" s="22" t="s">
        <v>3991</v>
      </c>
      <c r="W347" s="22" t="s">
        <v>637</v>
      </c>
      <c r="X347" s="22" t="s">
        <v>1221</v>
      </c>
      <c r="Y347" s="22" t="s">
        <v>1446</v>
      </c>
      <c r="Z347" s="22" t="s">
        <v>155</v>
      </c>
      <c r="AA347" s="22" t="s">
        <v>89</v>
      </c>
      <c r="AB347" s="22">
        <v>4</v>
      </c>
      <c r="AC347" s="22" t="s">
        <v>66</v>
      </c>
      <c r="AD347" s="22" t="s">
        <v>51</v>
      </c>
      <c r="AE347" s="22" t="s">
        <v>3990</v>
      </c>
      <c r="AF347" s="22">
        <v>-2</v>
      </c>
      <c r="AG347" s="22">
        <v>0</v>
      </c>
      <c r="AH347" s="37"/>
    </row>
    <row r="348" spans="1:34" x14ac:dyDescent="0.25">
      <c r="A348" s="22">
        <v>209412</v>
      </c>
      <c r="B348" s="22">
        <v>2015</v>
      </c>
      <c r="C348" s="22" t="s">
        <v>3995</v>
      </c>
      <c r="D348" s="22">
        <v>47288</v>
      </c>
      <c r="E348" s="22" t="s">
        <v>4013</v>
      </c>
      <c r="F348" s="22" t="s">
        <v>5039</v>
      </c>
      <c r="G348" s="23">
        <v>347288010331</v>
      </c>
      <c r="H348" s="22" t="s">
        <v>286</v>
      </c>
      <c r="I348" s="22" t="s">
        <v>42</v>
      </c>
      <c r="J348" s="22" t="s">
        <v>5039</v>
      </c>
      <c r="K348" s="23">
        <v>34728801033101</v>
      </c>
      <c r="L348" s="22" t="s">
        <v>45</v>
      </c>
      <c r="M348" s="22" t="s">
        <v>996</v>
      </c>
      <c r="N348" s="22" t="s">
        <v>3993</v>
      </c>
      <c r="O348" s="63"/>
      <c r="P348" s="64">
        <v>42086.676840277774</v>
      </c>
      <c r="Q348" s="63"/>
      <c r="R348" s="22" t="s">
        <v>6911</v>
      </c>
      <c r="S348" s="22" t="s">
        <v>3992</v>
      </c>
      <c r="T348" s="22">
        <v>-1</v>
      </c>
      <c r="U348" s="22">
        <v>1081807230</v>
      </c>
      <c r="V348" s="22" t="s">
        <v>3991</v>
      </c>
      <c r="W348" s="22" t="s">
        <v>184</v>
      </c>
      <c r="X348" s="22" t="s">
        <v>973</v>
      </c>
      <c r="Y348" s="22" t="s">
        <v>1466</v>
      </c>
      <c r="Z348" s="22" t="s">
        <v>1053</v>
      </c>
      <c r="AA348" s="22" t="s">
        <v>89</v>
      </c>
      <c r="AB348" s="22">
        <v>5</v>
      </c>
      <c r="AC348" s="22" t="s">
        <v>66</v>
      </c>
      <c r="AD348" s="22" t="s">
        <v>51</v>
      </c>
      <c r="AE348" s="22" t="s">
        <v>3990</v>
      </c>
      <c r="AF348" s="22">
        <v>-2</v>
      </c>
      <c r="AG348" s="22">
        <v>0</v>
      </c>
      <c r="AH348" s="37"/>
    </row>
    <row r="349" spans="1:34" x14ac:dyDescent="0.25">
      <c r="A349" s="22">
        <v>222207</v>
      </c>
      <c r="B349" s="22">
        <v>2015</v>
      </c>
      <c r="C349" s="22" t="s">
        <v>3995</v>
      </c>
      <c r="D349" s="22">
        <v>47288</v>
      </c>
      <c r="E349" s="22" t="s">
        <v>4013</v>
      </c>
      <c r="F349" s="22" t="s">
        <v>5039</v>
      </c>
      <c r="G349" s="23">
        <v>347288010331</v>
      </c>
      <c r="H349" s="22" t="s">
        <v>286</v>
      </c>
      <c r="I349" s="22" t="s">
        <v>42</v>
      </c>
      <c r="J349" s="22" t="s">
        <v>5039</v>
      </c>
      <c r="K349" s="23">
        <v>34728801033101</v>
      </c>
      <c r="L349" s="22" t="s">
        <v>45</v>
      </c>
      <c r="M349" s="22" t="s">
        <v>2775</v>
      </c>
      <c r="N349" s="22" t="s">
        <v>3993</v>
      </c>
      <c r="O349" s="63"/>
      <c r="P349" s="64">
        <v>42088.881273148145</v>
      </c>
      <c r="Q349" s="63"/>
      <c r="R349" s="22" t="s">
        <v>6996</v>
      </c>
      <c r="S349" s="22" t="s">
        <v>3992</v>
      </c>
      <c r="T349" s="22">
        <v>-1</v>
      </c>
      <c r="U349" s="22">
        <v>1081808260</v>
      </c>
      <c r="V349" s="22" t="s">
        <v>3991</v>
      </c>
      <c r="W349" s="22" t="s">
        <v>2942</v>
      </c>
      <c r="X349" s="22" t="s">
        <v>98</v>
      </c>
      <c r="Y349" s="22" t="s">
        <v>2684</v>
      </c>
      <c r="Z349" s="22" t="s">
        <v>106</v>
      </c>
      <c r="AA349" s="22" t="s">
        <v>53</v>
      </c>
      <c r="AB349" s="22">
        <v>5</v>
      </c>
      <c r="AC349" s="22" t="s">
        <v>66</v>
      </c>
      <c r="AD349" s="22" t="s">
        <v>51</v>
      </c>
      <c r="AE349" s="22" t="s">
        <v>3990</v>
      </c>
      <c r="AF349" s="22">
        <v>-1</v>
      </c>
      <c r="AG349" s="22">
        <v>1</v>
      </c>
      <c r="AH349" s="37"/>
    </row>
    <row r="350" spans="1:34" x14ac:dyDescent="0.25">
      <c r="A350" s="22">
        <v>225399</v>
      </c>
      <c r="B350" s="22">
        <v>2015</v>
      </c>
      <c r="C350" s="22" t="s">
        <v>3995</v>
      </c>
      <c r="D350" s="22">
        <v>47288</v>
      </c>
      <c r="E350" s="22" t="s">
        <v>4013</v>
      </c>
      <c r="F350" s="22" t="s">
        <v>5039</v>
      </c>
      <c r="G350" s="23">
        <v>347288010331</v>
      </c>
      <c r="H350" s="22" t="s">
        <v>286</v>
      </c>
      <c r="I350" s="22" t="s">
        <v>42</v>
      </c>
      <c r="J350" s="22" t="s">
        <v>5039</v>
      </c>
      <c r="K350" s="23">
        <v>34728801033101</v>
      </c>
      <c r="L350" s="22" t="s">
        <v>45</v>
      </c>
      <c r="M350" s="22" t="s">
        <v>996</v>
      </c>
      <c r="N350" s="22" t="s">
        <v>3993</v>
      </c>
      <c r="O350" s="63"/>
      <c r="P350" s="64">
        <v>42086.678043981483</v>
      </c>
      <c r="Q350" s="63"/>
      <c r="R350" s="22" t="s">
        <v>7030</v>
      </c>
      <c r="S350" s="22" t="s">
        <v>3992</v>
      </c>
      <c r="T350" s="22">
        <v>-1</v>
      </c>
      <c r="U350" s="22">
        <v>1042857721</v>
      </c>
      <c r="V350" s="22" t="s">
        <v>3991</v>
      </c>
      <c r="W350" s="22" t="s">
        <v>316</v>
      </c>
      <c r="X350" s="22" t="s">
        <v>1816</v>
      </c>
      <c r="Y350" s="22" t="s">
        <v>607</v>
      </c>
      <c r="Z350" s="22" t="s">
        <v>2797</v>
      </c>
      <c r="AA350" s="22" t="s">
        <v>89</v>
      </c>
      <c r="AB350" s="22">
        <v>4</v>
      </c>
      <c r="AC350" s="22" t="s">
        <v>66</v>
      </c>
      <c r="AD350" s="22" t="s">
        <v>51</v>
      </c>
      <c r="AE350" s="22" t="s">
        <v>3990</v>
      </c>
      <c r="AF350" s="22">
        <v>-2</v>
      </c>
      <c r="AG350" s="22">
        <v>0</v>
      </c>
      <c r="AH350" s="37"/>
    </row>
    <row r="351" spans="1:34" x14ac:dyDescent="0.25">
      <c r="A351" s="22">
        <v>22913</v>
      </c>
      <c r="B351" s="22">
        <v>2015</v>
      </c>
      <c r="C351" s="22" t="s">
        <v>3995</v>
      </c>
      <c r="D351" s="22">
        <v>47288</v>
      </c>
      <c r="E351" s="22" t="s">
        <v>4013</v>
      </c>
      <c r="F351" s="22" t="s">
        <v>2206</v>
      </c>
      <c r="G351" s="23">
        <v>347288000030</v>
      </c>
      <c r="H351" s="22" t="s">
        <v>286</v>
      </c>
      <c r="I351" s="22" t="s">
        <v>42</v>
      </c>
      <c r="J351" s="22" t="s">
        <v>2207</v>
      </c>
      <c r="K351" s="23">
        <v>34728800003001</v>
      </c>
      <c r="L351" s="22" t="s">
        <v>131</v>
      </c>
      <c r="M351" s="22">
        <v>1</v>
      </c>
      <c r="N351" s="22" t="s">
        <v>3993</v>
      </c>
      <c r="O351" s="63"/>
      <c r="P351" s="64">
        <v>42138.818657407406</v>
      </c>
      <c r="Q351" s="63"/>
      <c r="R351" s="22" t="s">
        <v>5416</v>
      </c>
      <c r="S351" s="22" t="s">
        <v>3992</v>
      </c>
      <c r="T351" s="63"/>
      <c r="U351" s="22">
        <v>1081784730</v>
      </c>
      <c r="V351" s="22" t="s">
        <v>4015</v>
      </c>
      <c r="W351" s="22" t="s">
        <v>270</v>
      </c>
      <c r="X351" s="22" t="s">
        <v>657</v>
      </c>
      <c r="Y351" s="22" t="s">
        <v>215</v>
      </c>
      <c r="Z351" s="22" t="s">
        <v>417</v>
      </c>
      <c r="AA351" s="22" t="s">
        <v>53</v>
      </c>
      <c r="AB351" s="22">
        <v>11</v>
      </c>
      <c r="AC351" s="22" t="s">
        <v>66</v>
      </c>
      <c r="AD351" s="22" t="s">
        <v>51</v>
      </c>
      <c r="AE351" s="22" t="s">
        <v>3990</v>
      </c>
      <c r="AF351" s="22">
        <v>3</v>
      </c>
      <c r="AG351" s="22">
        <v>5</v>
      </c>
      <c r="AH351" s="37"/>
    </row>
    <row r="352" spans="1:34" x14ac:dyDescent="0.25">
      <c r="A352" s="22">
        <v>46138</v>
      </c>
      <c r="B352" s="22">
        <v>2015</v>
      </c>
      <c r="C352" s="22" t="s">
        <v>3995</v>
      </c>
      <c r="D352" s="22">
        <v>47288</v>
      </c>
      <c r="E352" s="22" t="s">
        <v>4013</v>
      </c>
      <c r="F352" s="22" t="s">
        <v>2206</v>
      </c>
      <c r="G352" s="23">
        <v>347288000030</v>
      </c>
      <c r="H352" s="22" t="s">
        <v>286</v>
      </c>
      <c r="I352" s="22" t="s">
        <v>42</v>
      </c>
      <c r="J352" s="22" t="s">
        <v>2207</v>
      </c>
      <c r="K352" s="23">
        <v>34728800003001</v>
      </c>
      <c r="L352" s="22" t="s">
        <v>131</v>
      </c>
      <c r="M352" s="22">
        <v>1</v>
      </c>
      <c r="N352" s="22" t="s">
        <v>3993</v>
      </c>
      <c r="O352" s="63"/>
      <c r="P352" s="64">
        <v>42240.821238425924</v>
      </c>
      <c r="Q352" s="63"/>
      <c r="R352" s="22" t="s">
        <v>5652</v>
      </c>
      <c r="S352" s="22" t="s">
        <v>3992</v>
      </c>
      <c r="T352" s="63"/>
      <c r="U352" s="22">
        <v>1081791467</v>
      </c>
      <c r="V352" s="22" t="s">
        <v>3991</v>
      </c>
      <c r="W352" s="22" t="s">
        <v>1344</v>
      </c>
      <c r="X352" s="22" t="s">
        <v>604</v>
      </c>
      <c r="Y352" s="22" t="s">
        <v>986</v>
      </c>
      <c r="Z352" s="22" t="s">
        <v>59</v>
      </c>
      <c r="AA352" s="22" t="s">
        <v>53</v>
      </c>
      <c r="AB352" s="22">
        <v>9</v>
      </c>
      <c r="AC352" s="22" t="s">
        <v>66</v>
      </c>
      <c r="AD352" s="22" t="s">
        <v>51</v>
      </c>
      <c r="AE352" s="22" t="s">
        <v>3990</v>
      </c>
      <c r="AF352" s="22">
        <v>2</v>
      </c>
      <c r="AG352" s="22">
        <v>4</v>
      </c>
      <c r="AH352" s="37"/>
    </row>
    <row r="353" spans="1:34" x14ac:dyDescent="0.25">
      <c r="A353" s="22">
        <v>50905</v>
      </c>
      <c r="B353" s="22">
        <v>2015</v>
      </c>
      <c r="C353" s="22" t="s">
        <v>3995</v>
      </c>
      <c r="D353" s="22">
        <v>47288</v>
      </c>
      <c r="E353" s="22" t="s">
        <v>4013</v>
      </c>
      <c r="F353" s="22" t="s">
        <v>2206</v>
      </c>
      <c r="G353" s="23">
        <v>347288000030</v>
      </c>
      <c r="H353" s="22" t="s">
        <v>286</v>
      </c>
      <c r="I353" s="22" t="s">
        <v>42</v>
      </c>
      <c r="J353" s="22" t="s">
        <v>2207</v>
      </c>
      <c r="K353" s="23">
        <v>34728800003001</v>
      </c>
      <c r="L353" s="22" t="s">
        <v>131</v>
      </c>
      <c r="M353" s="22">
        <v>1</v>
      </c>
      <c r="N353" s="22" t="s">
        <v>3993</v>
      </c>
      <c r="O353" s="63"/>
      <c r="P353" s="64">
        <v>42061.864444444444</v>
      </c>
      <c r="Q353" s="63"/>
      <c r="R353" s="22" t="s">
        <v>5705</v>
      </c>
      <c r="S353" s="22" t="s">
        <v>3992</v>
      </c>
      <c r="T353" s="22">
        <v>-1</v>
      </c>
      <c r="U353" s="22">
        <v>1081792718</v>
      </c>
      <c r="V353" s="22" t="s">
        <v>4015</v>
      </c>
      <c r="W353" s="22" t="s">
        <v>494</v>
      </c>
      <c r="X353" s="22" t="s">
        <v>5706</v>
      </c>
      <c r="Y353" s="22" t="s">
        <v>246</v>
      </c>
      <c r="Z353" s="22" t="s">
        <v>5707</v>
      </c>
      <c r="AA353" s="22" t="s">
        <v>53</v>
      </c>
      <c r="AB353" s="22">
        <v>9</v>
      </c>
      <c r="AC353" s="22" t="s">
        <v>66</v>
      </c>
      <c r="AD353" s="22" t="s">
        <v>51</v>
      </c>
      <c r="AE353" s="22" t="s">
        <v>3990</v>
      </c>
      <c r="AF353" s="22">
        <v>2</v>
      </c>
      <c r="AG353" s="22">
        <v>4</v>
      </c>
      <c r="AH353" s="37"/>
    </row>
    <row r="354" spans="1:34" x14ac:dyDescent="0.25">
      <c r="A354" s="22">
        <v>114522</v>
      </c>
      <c r="B354" s="22">
        <v>2015</v>
      </c>
      <c r="C354" s="22" t="s">
        <v>3995</v>
      </c>
      <c r="D354" s="22">
        <v>47288</v>
      </c>
      <c r="E354" s="22" t="s">
        <v>4013</v>
      </c>
      <c r="F354" s="22" t="s">
        <v>2206</v>
      </c>
      <c r="G354" s="23">
        <v>347288000030</v>
      </c>
      <c r="H354" s="22" t="s">
        <v>286</v>
      </c>
      <c r="I354" s="22" t="s">
        <v>42</v>
      </c>
      <c r="J354" s="22" t="s">
        <v>2207</v>
      </c>
      <c r="K354" s="23">
        <v>34728800003001</v>
      </c>
      <c r="L354" s="22" t="s">
        <v>131</v>
      </c>
      <c r="M354" s="22">
        <v>1</v>
      </c>
      <c r="N354" s="22" t="s">
        <v>3993</v>
      </c>
      <c r="O354" s="63"/>
      <c r="P354" s="64">
        <v>42053.759618055556</v>
      </c>
      <c r="Q354" s="63"/>
      <c r="R354" s="22" t="s">
        <v>6219</v>
      </c>
      <c r="S354" s="22" t="s">
        <v>3992</v>
      </c>
      <c r="T354" s="22">
        <v>-1</v>
      </c>
      <c r="U354" s="22">
        <v>1081814094</v>
      </c>
      <c r="V354" s="22" t="s">
        <v>3991</v>
      </c>
      <c r="W354" s="22" t="s">
        <v>98</v>
      </c>
      <c r="X354" s="22" t="s">
        <v>301</v>
      </c>
      <c r="Y354" s="22" t="s">
        <v>2829</v>
      </c>
      <c r="Z354" s="22" t="s">
        <v>424</v>
      </c>
      <c r="AA354" s="22" t="s">
        <v>53</v>
      </c>
      <c r="AB354" s="22">
        <v>4</v>
      </c>
      <c r="AC354" s="22" t="s">
        <v>66</v>
      </c>
      <c r="AD354" s="22" t="s">
        <v>51</v>
      </c>
      <c r="AE354" s="22" t="s">
        <v>3990</v>
      </c>
      <c r="AF354" s="22">
        <v>0</v>
      </c>
      <c r="AG354" s="22">
        <v>-1</v>
      </c>
      <c r="AH354" s="37"/>
    </row>
    <row r="355" spans="1:34" x14ac:dyDescent="0.25">
      <c r="A355" s="22">
        <v>221900</v>
      </c>
      <c r="B355" s="22">
        <v>2015</v>
      </c>
      <c r="C355" s="22" t="s">
        <v>3995</v>
      </c>
      <c r="D355" s="22">
        <v>47288</v>
      </c>
      <c r="E355" s="22" t="s">
        <v>4013</v>
      </c>
      <c r="F355" s="22" t="s">
        <v>2206</v>
      </c>
      <c r="G355" s="23">
        <v>347288000030</v>
      </c>
      <c r="H355" s="22" t="s">
        <v>286</v>
      </c>
      <c r="I355" s="22" t="s">
        <v>42</v>
      </c>
      <c r="J355" s="22" t="s">
        <v>2207</v>
      </c>
      <c r="K355" s="23">
        <v>34728800003001</v>
      </c>
      <c r="L355" s="22" t="s">
        <v>131</v>
      </c>
      <c r="M355" s="22">
        <v>1</v>
      </c>
      <c r="N355" s="22" t="s">
        <v>3993</v>
      </c>
      <c r="O355" s="63"/>
      <c r="P355" s="64">
        <v>42080.436874999999</v>
      </c>
      <c r="Q355" s="63"/>
      <c r="R355" s="22" t="s">
        <v>6992</v>
      </c>
      <c r="S355" s="22" t="s">
        <v>3992</v>
      </c>
      <c r="T355" s="22">
        <v>-1</v>
      </c>
      <c r="U355" s="22">
        <v>1081813231</v>
      </c>
      <c r="V355" s="22" t="s">
        <v>4015</v>
      </c>
      <c r="W355" s="22" t="s">
        <v>1009</v>
      </c>
      <c r="X355" s="22" t="s">
        <v>204</v>
      </c>
      <c r="Y355" s="22" t="s">
        <v>2655</v>
      </c>
      <c r="Z355" s="22" t="s">
        <v>164</v>
      </c>
      <c r="AA355" s="22" t="s">
        <v>53</v>
      </c>
      <c r="AB355" s="22">
        <v>5</v>
      </c>
      <c r="AC355" s="22" t="s">
        <v>66</v>
      </c>
      <c r="AD355" s="22" t="s">
        <v>51</v>
      </c>
      <c r="AE355" s="22" t="s">
        <v>3990</v>
      </c>
      <c r="AF355" s="22">
        <v>1</v>
      </c>
      <c r="AG355" s="22">
        <v>-1</v>
      </c>
      <c r="AH355" s="37"/>
    </row>
    <row r="356" spans="1:34" x14ac:dyDescent="0.25">
      <c r="A356" s="22">
        <v>252828</v>
      </c>
      <c r="B356" s="22">
        <v>2015</v>
      </c>
      <c r="C356" s="22" t="s">
        <v>3995</v>
      </c>
      <c r="D356" s="22">
        <v>47288</v>
      </c>
      <c r="E356" s="22" t="s">
        <v>4013</v>
      </c>
      <c r="F356" s="22" t="s">
        <v>2206</v>
      </c>
      <c r="G356" s="23">
        <v>347288000030</v>
      </c>
      <c r="H356" s="22" t="s">
        <v>286</v>
      </c>
      <c r="I356" s="22" t="s">
        <v>42</v>
      </c>
      <c r="J356" s="22" t="s">
        <v>2207</v>
      </c>
      <c r="K356" s="23">
        <v>34728800003001</v>
      </c>
      <c r="L356" s="22" t="s">
        <v>131</v>
      </c>
      <c r="M356" s="22">
        <v>1</v>
      </c>
      <c r="N356" s="22" t="s">
        <v>3993</v>
      </c>
      <c r="O356" s="63"/>
      <c r="P356" s="64">
        <v>42054.281770833331</v>
      </c>
      <c r="Q356" s="63"/>
      <c r="R356" s="22" t="s">
        <v>7242</v>
      </c>
      <c r="S356" s="22" t="s">
        <v>3992</v>
      </c>
      <c r="T356" s="22">
        <v>-1</v>
      </c>
      <c r="U356" s="22">
        <v>1081792015</v>
      </c>
      <c r="V356" s="22" t="s">
        <v>3991</v>
      </c>
      <c r="W356" s="22" t="s">
        <v>2457</v>
      </c>
      <c r="X356" s="22" t="s">
        <v>322</v>
      </c>
      <c r="Y356" s="22" t="s">
        <v>751</v>
      </c>
      <c r="Z356" s="22" t="s">
        <v>2456</v>
      </c>
      <c r="AA356" s="22" t="s">
        <v>53</v>
      </c>
      <c r="AB356" s="22">
        <v>9</v>
      </c>
      <c r="AC356" s="22" t="s">
        <v>66</v>
      </c>
      <c r="AD356" s="22" t="s">
        <v>51</v>
      </c>
      <c r="AE356" s="22" t="s">
        <v>3990</v>
      </c>
      <c r="AF356" s="22">
        <v>3</v>
      </c>
      <c r="AG356" s="22">
        <v>5</v>
      </c>
      <c r="AH356" s="37"/>
    </row>
    <row r="357" spans="1:34" x14ac:dyDescent="0.25">
      <c r="A357" s="22">
        <v>27177</v>
      </c>
      <c r="B357" s="22">
        <v>2015</v>
      </c>
      <c r="C357" s="22" t="s">
        <v>3995</v>
      </c>
      <c r="D357" s="22">
        <v>47288</v>
      </c>
      <c r="E357" s="22" t="s">
        <v>4013</v>
      </c>
      <c r="F357" s="22" t="s">
        <v>5016</v>
      </c>
      <c r="G357" s="23">
        <v>347288010498</v>
      </c>
      <c r="H357" s="22" t="s">
        <v>286</v>
      </c>
      <c r="I357" s="22" t="s">
        <v>42</v>
      </c>
      <c r="J357" s="22" t="s">
        <v>5016</v>
      </c>
      <c r="K357" s="23">
        <v>34728801049801</v>
      </c>
      <c r="L357" s="22" t="s">
        <v>45</v>
      </c>
      <c r="M357" s="22">
        <v>1</v>
      </c>
      <c r="N357" s="22" t="s">
        <v>3993</v>
      </c>
      <c r="O357" s="63"/>
      <c r="P357" s="64">
        <v>42058.323518518519</v>
      </c>
      <c r="Q357" s="63"/>
      <c r="R357" s="22" t="s">
        <v>5478</v>
      </c>
      <c r="S357" s="22" t="s">
        <v>3992</v>
      </c>
      <c r="T357" s="22">
        <v>-1</v>
      </c>
      <c r="U357" s="22">
        <v>1081813919</v>
      </c>
      <c r="V357" s="22" t="s">
        <v>3991</v>
      </c>
      <c r="W357" s="22" t="s">
        <v>5479</v>
      </c>
      <c r="X357" s="22" t="s">
        <v>1804</v>
      </c>
      <c r="Y357" s="22" t="s">
        <v>2438</v>
      </c>
      <c r="Z357" s="63"/>
      <c r="AA357" s="22" t="s">
        <v>89</v>
      </c>
      <c r="AB357" s="22">
        <v>4</v>
      </c>
      <c r="AC357" s="22" t="s">
        <v>66</v>
      </c>
      <c r="AD357" s="22" t="s">
        <v>51</v>
      </c>
      <c r="AE357" s="22" t="s">
        <v>3990</v>
      </c>
      <c r="AF357" s="22">
        <v>-1</v>
      </c>
      <c r="AG357" s="22">
        <v>-2</v>
      </c>
      <c r="AH357" s="37"/>
    </row>
    <row r="358" spans="1:34" x14ac:dyDescent="0.25">
      <c r="A358" s="22">
        <v>219043</v>
      </c>
      <c r="B358" s="22">
        <v>2015</v>
      </c>
      <c r="C358" s="22" t="s">
        <v>3995</v>
      </c>
      <c r="D358" s="22">
        <v>47288</v>
      </c>
      <c r="E358" s="22" t="s">
        <v>4013</v>
      </c>
      <c r="F358" s="22" t="s">
        <v>5016</v>
      </c>
      <c r="G358" s="23">
        <v>347288010498</v>
      </c>
      <c r="H358" s="22" t="s">
        <v>286</v>
      </c>
      <c r="I358" s="22" t="s">
        <v>42</v>
      </c>
      <c r="J358" s="22" t="s">
        <v>5016</v>
      </c>
      <c r="K358" s="23">
        <v>34728801049801</v>
      </c>
      <c r="L358" s="22" t="s">
        <v>45</v>
      </c>
      <c r="M358" s="22">
        <v>1</v>
      </c>
      <c r="N358" s="22" t="s">
        <v>3993</v>
      </c>
      <c r="O358" s="63"/>
      <c r="P358" s="64">
        <v>42060.477523148147</v>
      </c>
      <c r="Q358" s="63"/>
      <c r="R358" s="22" t="s">
        <v>6967</v>
      </c>
      <c r="S358" s="22" t="s">
        <v>3992</v>
      </c>
      <c r="T358" s="22">
        <v>-1</v>
      </c>
      <c r="U358" s="22">
        <v>1081801360</v>
      </c>
      <c r="V358" s="22" t="s">
        <v>3991</v>
      </c>
      <c r="W358" s="22" t="s">
        <v>6622</v>
      </c>
      <c r="X358" s="22" t="s">
        <v>486</v>
      </c>
      <c r="Y358" s="22" t="s">
        <v>164</v>
      </c>
      <c r="Z358" s="22" t="s">
        <v>186</v>
      </c>
      <c r="AA358" s="22" t="s">
        <v>89</v>
      </c>
      <c r="AB358" s="22">
        <v>7</v>
      </c>
      <c r="AC358" s="22" t="s">
        <v>66</v>
      </c>
      <c r="AD358" s="22" t="s">
        <v>51</v>
      </c>
      <c r="AE358" s="22" t="s">
        <v>3990</v>
      </c>
      <c r="AF358" s="22">
        <v>0</v>
      </c>
      <c r="AG358" s="22">
        <v>2</v>
      </c>
      <c r="AH358" s="37"/>
    </row>
    <row r="359" spans="1:34" x14ac:dyDescent="0.25">
      <c r="A359" s="22">
        <v>19249</v>
      </c>
      <c r="B359" s="22">
        <v>2015</v>
      </c>
      <c r="C359" s="22" t="s">
        <v>3995</v>
      </c>
      <c r="D359" s="22">
        <v>47288</v>
      </c>
      <c r="E359" s="22" t="s">
        <v>4013</v>
      </c>
      <c r="F359" s="22" t="s">
        <v>616</v>
      </c>
      <c r="G359" s="23">
        <v>347288000032</v>
      </c>
      <c r="H359" s="22" t="s">
        <v>286</v>
      </c>
      <c r="I359" s="22" t="s">
        <v>42</v>
      </c>
      <c r="J359" s="22" t="s">
        <v>616</v>
      </c>
      <c r="K359" s="23">
        <v>34728800003201</v>
      </c>
      <c r="L359" s="22" t="s">
        <v>45</v>
      </c>
      <c r="M359" s="22">
        <v>3</v>
      </c>
      <c r="N359" s="22" t="s">
        <v>74</v>
      </c>
      <c r="O359" s="63"/>
      <c r="P359" s="64">
        <v>42075.619780092595</v>
      </c>
      <c r="Q359" s="63"/>
      <c r="R359" s="22" t="s">
        <v>5367</v>
      </c>
      <c r="S359" s="22" t="s">
        <v>3992</v>
      </c>
      <c r="T359" s="22">
        <v>-1</v>
      </c>
      <c r="U359" s="22">
        <v>1081796052</v>
      </c>
      <c r="V359" s="22" t="s">
        <v>4015</v>
      </c>
      <c r="W359" s="22" t="s">
        <v>2929</v>
      </c>
      <c r="X359" s="22" t="s">
        <v>832</v>
      </c>
      <c r="Y359" s="22" t="s">
        <v>5315</v>
      </c>
      <c r="Z359" s="22" t="s">
        <v>58</v>
      </c>
      <c r="AA359" s="22" t="s">
        <v>89</v>
      </c>
      <c r="AB359" s="22">
        <v>8</v>
      </c>
      <c r="AC359" s="22" t="s">
        <v>66</v>
      </c>
      <c r="AD359" s="22" t="s">
        <v>51</v>
      </c>
      <c r="AE359" s="22" t="s">
        <v>3990</v>
      </c>
      <c r="AF359" s="22">
        <v>1</v>
      </c>
      <c r="AG359" s="22">
        <v>3</v>
      </c>
      <c r="AH359" s="37"/>
    </row>
    <row r="360" spans="1:34" x14ac:dyDescent="0.25">
      <c r="A360" s="22">
        <v>24797</v>
      </c>
      <c r="B360" s="22">
        <v>2015</v>
      </c>
      <c r="C360" s="22" t="s">
        <v>3995</v>
      </c>
      <c r="D360" s="22">
        <v>47288</v>
      </c>
      <c r="E360" s="22" t="s">
        <v>4013</v>
      </c>
      <c r="F360" s="22" t="s">
        <v>616</v>
      </c>
      <c r="G360" s="23">
        <v>347288000032</v>
      </c>
      <c r="H360" s="22" t="s">
        <v>286</v>
      </c>
      <c r="I360" s="22" t="s">
        <v>42</v>
      </c>
      <c r="J360" s="22" t="s">
        <v>616</v>
      </c>
      <c r="K360" s="23">
        <v>34728800003201</v>
      </c>
      <c r="L360" s="22" t="s">
        <v>45</v>
      </c>
      <c r="M360" s="22">
        <v>2</v>
      </c>
      <c r="N360" s="22" t="s">
        <v>74</v>
      </c>
      <c r="O360" s="63"/>
      <c r="P360" s="64">
        <v>42150.437638888892</v>
      </c>
      <c r="Q360" s="63"/>
      <c r="R360" s="22" t="s">
        <v>5445</v>
      </c>
      <c r="S360" s="22" t="s">
        <v>3992</v>
      </c>
      <c r="T360" s="22">
        <v>-1</v>
      </c>
      <c r="U360" s="22">
        <v>1043175232</v>
      </c>
      <c r="V360" s="22" t="s">
        <v>3991</v>
      </c>
      <c r="W360" s="22" t="s">
        <v>268</v>
      </c>
      <c r="X360" s="22" t="s">
        <v>342</v>
      </c>
      <c r="Y360" s="22" t="s">
        <v>215</v>
      </c>
      <c r="Z360" s="22" t="s">
        <v>276</v>
      </c>
      <c r="AA360" s="22" t="s">
        <v>53</v>
      </c>
      <c r="AB360" s="22">
        <v>5</v>
      </c>
      <c r="AC360" s="22" t="s">
        <v>66</v>
      </c>
      <c r="AD360" s="22" t="s">
        <v>51</v>
      </c>
      <c r="AE360" s="22" t="s">
        <v>3990</v>
      </c>
      <c r="AF360" s="22">
        <v>0</v>
      </c>
      <c r="AG360" s="22">
        <v>2</v>
      </c>
      <c r="AH360" s="37"/>
    </row>
    <row r="361" spans="1:34" x14ac:dyDescent="0.25">
      <c r="A361" s="22">
        <v>39392</v>
      </c>
      <c r="B361" s="22">
        <v>2015</v>
      </c>
      <c r="C361" s="22" t="s">
        <v>3995</v>
      </c>
      <c r="D361" s="22">
        <v>47288</v>
      </c>
      <c r="E361" s="22" t="s">
        <v>4013</v>
      </c>
      <c r="F361" s="22" t="s">
        <v>616</v>
      </c>
      <c r="G361" s="23">
        <v>347288000032</v>
      </c>
      <c r="H361" s="22" t="s">
        <v>286</v>
      </c>
      <c r="I361" s="22" t="s">
        <v>42</v>
      </c>
      <c r="J361" s="22" t="s">
        <v>616</v>
      </c>
      <c r="K361" s="23">
        <v>34728800003201</v>
      </c>
      <c r="L361" s="22" t="s">
        <v>45</v>
      </c>
      <c r="M361" s="22">
        <v>1</v>
      </c>
      <c r="N361" s="22" t="s">
        <v>74</v>
      </c>
      <c r="O361" s="63"/>
      <c r="P361" s="64">
        <v>42150.412129629629</v>
      </c>
      <c r="Q361" s="63"/>
      <c r="R361" s="22" t="s">
        <v>5603</v>
      </c>
      <c r="S361" s="22" t="s">
        <v>3992</v>
      </c>
      <c r="T361" s="63"/>
      <c r="U361" s="22">
        <v>1081792692</v>
      </c>
      <c r="V361" s="22" t="s">
        <v>3991</v>
      </c>
      <c r="W361" s="22" t="s">
        <v>789</v>
      </c>
      <c r="X361" s="22" t="s">
        <v>2609</v>
      </c>
      <c r="Y361" s="22" t="s">
        <v>3007</v>
      </c>
      <c r="Z361" s="22" t="s">
        <v>846</v>
      </c>
      <c r="AA361" s="22" t="s">
        <v>89</v>
      </c>
      <c r="AB361" s="22">
        <v>9</v>
      </c>
      <c r="AC361" s="22" t="s">
        <v>66</v>
      </c>
      <c r="AD361" s="22" t="s">
        <v>51</v>
      </c>
      <c r="AE361" s="22" t="s">
        <v>3990</v>
      </c>
      <c r="AF361" s="22">
        <v>2</v>
      </c>
      <c r="AG361" s="22">
        <v>1</v>
      </c>
      <c r="AH361" s="37"/>
    </row>
    <row r="362" spans="1:34" x14ac:dyDescent="0.25">
      <c r="A362" s="22">
        <v>68967</v>
      </c>
      <c r="B362" s="22">
        <v>2015</v>
      </c>
      <c r="C362" s="22" t="s">
        <v>3995</v>
      </c>
      <c r="D362" s="22">
        <v>47288</v>
      </c>
      <c r="E362" s="22" t="s">
        <v>4013</v>
      </c>
      <c r="F362" s="22" t="s">
        <v>616</v>
      </c>
      <c r="G362" s="23">
        <v>347288000032</v>
      </c>
      <c r="H362" s="22" t="s">
        <v>286</v>
      </c>
      <c r="I362" s="22" t="s">
        <v>42</v>
      </c>
      <c r="J362" s="22" t="s">
        <v>616</v>
      </c>
      <c r="K362" s="23">
        <v>34728800003201</v>
      </c>
      <c r="L362" s="22" t="s">
        <v>45</v>
      </c>
      <c r="M362" s="22">
        <v>3</v>
      </c>
      <c r="N362" s="22" t="s">
        <v>74</v>
      </c>
      <c r="O362" s="63"/>
      <c r="P362" s="64">
        <v>42150.420856481483</v>
      </c>
      <c r="Q362" s="63"/>
      <c r="R362" s="22" t="s">
        <v>5847</v>
      </c>
      <c r="S362" s="22" t="s">
        <v>3992</v>
      </c>
      <c r="T362" s="22">
        <v>-1</v>
      </c>
      <c r="U362" s="22">
        <v>1082894327</v>
      </c>
      <c r="V362" s="22" t="s">
        <v>3991</v>
      </c>
      <c r="W362" s="22" t="s">
        <v>5848</v>
      </c>
      <c r="X362" s="22" t="s">
        <v>2559</v>
      </c>
      <c r="Y362" s="22" t="s">
        <v>2076</v>
      </c>
      <c r="Z362" s="22" t="s">
        <v>59</v>
      </c>
      <c r="AA362" s="22" t="s">
        <v>53</v>
      </c>
      <c r="AB362" s="22">
        <v>8</v>
      </c>
      <c r="AC362" s="22" t="s">
        <v>66</v>
      </c>
      <c r="AD362" s="22" t="s">
        <v>51</v>
      </c>
      <c r="AE362" s="22" t="s">
        <v>3990</v>
      </c>
      <c r="AF362" s="22">
        <v>1</v>
      </c>
      <c r="AG362" s="22">
        <v>3</v>
      </c>
      <c r="AH362" s="37"/>
    </row>
    <row r="363" spans="1:34" x14ac:dyDescent="0.25">
      <c r="A363" s="22">
        <v>77527</v>
      </c>
      <c r="B363" s="22">
        <v>2015</v>
      </c>
      <c r="C363" s="22" t="s">
        <v>3995</v>
      </c>
      <c r="D363" s="22">
        <v>47288</v>
      </c>
      <c r="E363" s="22" t="s">
        <v>4013</v>
      </c>
      <c r="F363" s="22" t="s">
        <v>616</v>
      </c>
      <c r="G363" s="23">
        <v>347288000032</v>
      </c>
      <c r="H363" s="22" t="s">
        <v>286</v>
      </c>
      <c r="I363" s="22" t="s">
        <v>42</v>
      </c>
      <c r="J363" s="22" t="s">
        <v>616</v>
      </c>
      <c r="K363" s="23">
        <v>34728800003201</v>
      </c>
      <c r="L363" s="22" t="s">
        <v>45</v>
      </c>
      <c r="M363" s="22">
        <v>3</v>
      </c>
      <c r="N363" s="22" t="s">
        <v>74</v>
      </c>
      <c r="O363" s="63"/>
      <c r="P363" s="64">
        <v>42075.623356481483</v>
      </c>
      <c r="Q363" s="63"/>
      <c r="R363" s="22" t="s">
        <v>5920</v>
      </c>
      <c r="S363" s="22" t="s">
        <v>3992</v>
      </c>
      <c r="T363" s="63"/>
      <c r="U363" s="22">
        <v>1081786443</v>
      </c>
      <c r="V363" s="22" t="s">
        <v>4015</v>
      </c>
      <c r="W363" s="22" t="s">
        <v>771</v>
      </c>
      <c r="X363" s="22" t="s">
        <v>244</v>
      </c>
      <c r="Y363" s="22" t="s">
        <v>2429</v>
      </c>
      <c r="Z363" s="22" t="s">
        <v>246</v>
      </c>
      <c r="AA363" s="22" t="s">
        <v>53</v>
      </c>
      <c r="AB363" s="22">
        <v>10</v>
      </c>
      <c r="AC363" s="22" t="s">
        <v>66</v>
      </c>
      <c r="AD363" s="22" t="s">
        <v>51</v>
      </c>
      <c r="AE363" s="22" t="s">
        <v>3990</v>
      </c>
      <c r="AF363" s="22">
        <v>1</v>
      </c>
      <c r="AG363" s="22">
        <v>3</v>
      </c>
      <c r="AH363" s="37"/>
    </row>
    <row r="364" spans="1:34" x14ac:dyDescent="0.25">
      <c r="A364" s="22">
        <v>100792</v>
      </c>
      <c r="B364" s="22">
        <v>2015</v>
      </c>
      <c r="C364" s="22" t="s">
        <v>3995</v>
      </c>
      <c r="D364" s="22">
        <v>47288</v>
      </c>
      <c r="E364" s="22" t="s">
        <v>4013</v>
      </c>
      <c r="F364" s="22" t="s">
        <v>616</v>
      </c>
      <c r="G364" s="23">
        <v>347288000032</v>
      </c>
      <c r="H364" s="22" t="s">
        <v>286</v>
      </c>
      <c r="I364" s="22" t="s">
        <v>42</v>
      </c>
      <c r="J364" s="22" t="s">
        <v>616</v>
      </c>
      <c r="K364" s="23">
        <v>34728800003201</v>
      </c>
      <c r="L364" s="22" t="s">
        <v>45</v>
      </c>
      <c r="M364" s="22">
        <v>1</v>
      </c>
      <c r="N364" s="22" t="s">
        <v>74</v>
      </c>
      <c r="O364" s="63"/>
      <c r="P364" s="64">
        <v>42168.438460648147</v>
      </c>
      <c r="Q364" s="63"/>
      <c r="R364" s="22" t="s">
        <v>6108</v>
      </c>
      <c r="S364" s="22" t="s">
        <v>3992</v>
      </c>
      <c r="T364" s="22">
        <v>-1</v>
      </c>
      <c r="U364" s="22">
        <v>1081797974</v>
      </c>
      <c r="V364" s="22" t="s">
        <v>3991</v>
      </c>
      <c r="W364" s="22" t="s">
        <v>204</v>
      </c>
      <c r="X364" s="22" t="s">
        <v>1386</v>
      </c>
      <c r="Y364" s="22" t="s">
        <v>299</v>
      </c>
      <c r="Z364" s="22" t="s">
        <v>451</v>
      </c>
      <c r="AA364" s="22" t="s">
        <v>89</v>
      </c>
      <c r="AB364" s="22">
        <v>8</v>
      </c>
      <c r="AC364" s="22" t="s">
        <v>66</v>
      </c>
      <c r="AD364" s="22" t="s">
        <v>51</v>
      </c>
      <c r="AE364" s="22" t="s">
        <v>3990</v>
      </c>
      <c r="AF364" s="22">
        <v>1</v>
      </c>
      <c r="AG364" s="22">
        <v>0</v>
      </c>
      <c r="AH364" s="37"/>
    </row>
    <row r="365" spans="1:34" x14ac:dyDescent="0.25">
      <c r="A365" s="22">
        <v>111404</v>
      </c>
      <c r="B365" s="22">
        <v>2015</v>
      </c>
      <c r="C365" s="22" t="s">
        <v>3995</v>
      </c>
      <c r="D365" s="22">
        <v>47288</v>
      </c>
      <c r="E365" s="22" t="s">
        <v>4013</v>
      </c>
      <c r="F365" s="22" t="s">
        <v>616</v>
      </c>
      <c r="G365" s="23">
        <v>347288000032</v>
      </c>
      <c r="H365" s="22" t="s">
        <v>286</v>
      </c>
      <c r="I365" s="22" t="s">
        <v>42</v>
      </c>
      <c r="J365" s="22" t="s">
        <v>616</v>
      </c>
      <c r="K365" s="23">
        <v>34728800003201</v>
      </c>
      <c r="L365" s="22" t="s">
        <v>45</v>
      </c>
      <c r="M365" s="22">
        <v>4</v>
      </c>
      <c r="N365" s="22" t="s">
        <v>74</v>
      </c>
      <c r="O365" s="63"/>
      <c r="P365" s="64">
        <v>42164.569918981484</v>
      </c>
      <c r="Q365" s="63"/>
      <c r="R365" s="22" t="s">
        <v>6198</v>
      </c>
      <c r="S365" s="22" t="s">
        <v>3992</v>
      </c>
      <c r="T365" s="22">
        <v>-1</v>
      </c>
      <c r="U365" s="22">
        <v>1081792099</v>
      </c>
      <c r="V365" s="22" t="s">
        <v>3991</v>
      </c>
      <c r="W365" s="22" t="s">
        <v>3200</v>
      </c>
      <c r="X365" s="22" t="s">
        <v>494</v>
      </c>
      <c r="Y365" s="22" t="s">
        <v>3406</v>
      </c>
      <c r="Z365" s="22" t="s">
        <v>533</v>
      </c>
      <c r="AA365" s="22" t="s">
        <v>53</v>
      </c>
      <c r="AB365" s="22">
        <v>9</v>
      </c>
      <c r="AC365" s="22" t="s">
        <v>66</v>
      </c>
      <c r="AD365" s="22" t="s">
        <v>51</v>
      </c>
      <c r="AE365" s="22" t="s">
        <v>3990</v>
      </c>
      <c r="AF365" s="22">
        <v>2</v>
      </c>
      <c r="AG365" s="22">
        <v>4</v>
      </c>
      <c r="AH365" s="37"/>
    </row>
    <row r="366" spans="1:34" x14ac:dyDescent="0.25">
      <c r="A366" s="22">
        <v>113531</v>
      </c>
      <c r="B366" s="22">
        <v>2015</v>
      </c>
      <c r="C366" s="22" t="s">
        <v>3995</v>
      </c>
      <c r="D366" s="22">
        <v>47288</v>
      </c>
      <c r="E366" s="22" t="s">
        <v>4013</v>
      </c>
      <c r="F366" s="22" t="s">
        <v>616</v>
      </c>
      <c r="G366" s="23">
        <v>347288000032</v>
      </c>
      <c r="H366" s="22" t="s">
        <v>286</v>
      </c>
      <c r="I366" s="22" t="s">
        <v>42</v>
      </c>
      <c r="J366" s="22" t="s">
        <v>616</v>
      </c>
      <c r="K366" s="23">
        <v>34728800003201</v>
      </c>
      <c r="L366" s="22" t="s">
        <v>45</v>
      </c>
      <c r="M366" s="22">
        <v>4</v>
      </c>
      <c r="N366" s="22" t="s">
        <v>74</v>
      </c>
      <c r="O366" s="63"/>
      <c r="P366" s="64">
        <v>42150.400740740741</v>
      </c>
      <c r="Q366" s="63"/>
      <c r="R366" s="22" t="s">
        <v>6212</v>
      </c>
      <c r="S366" s="22" t="s">
        <v>3998</v>
      </c>
      <c r="T366" s="22">
        <v>-1</v>
      </c>
      <c r="U366" s="22">
        <v>307883399</v>
      </c>
      <c r="V366" s="22" t="s">
        <v>3991</v>
      </c>
      <c r="W366" s="22" t="s">
        <v>98</v>
      </c>
      <c r="X366" s="22" t="s">
        <v>260</v>
      </c>
      <c r="Y366" s="22" t="s">
        <v>246</v>
      </c>
      <c r="Z366" s="22" t="s">
        <v>59</v>
      </c>
      <c r="AA366" s="22" t="s">
        <v>53</v>
      </c>
      <c r="AB366" s="22">
        <v>12</v>
      </c>
      <c r="AC366" s="22" t="s">
        <v>66</v>
      </c>
      <c r="AD366" s="22" t="s">
        <v>51</v>
      </c>
      <c r="AE366" s="22" t="s">
        <v>3990</v>
      </c>
      <c r="AF366" s="22">
        <v>5</v>
      </c>
      <c r="AG366" s="22">
        <v>4</v>
      </c>
      <c r="AH366" s="37"/>
    </row>
    <row r="367" spans="1:34" x14ac:dyDescent="0.25">
      <c r="A367" s="22">
        <v>137905</v>
      </c>
      <c r="B367" s="22">
        <v>2015</v>
      </c>
      <c r="C367" s="22" t="s">
        <v>3995</v>
      </c>
      <c r="D367" s="22">
        <v>47288</v>
      </c>
      <c r="E367" s="22" t="s">
        <v>4013</v>
      </c>
      <c r="F367" s="22" t="s">
        <v>616</v>
      </c>
      <c r="G367" s="23">
        <v>347288000032</v>
      </c>
      <c r="H367" s="22" t="s">
        <v>286</v>
      </c>
      <c r="I367" s="22" t="s">
        <v>42</v>
      </c>
      <c r="J367" s="22" t="s">
        <v>616</v>
      </c>
      <c r="K367" s="23">
        <v>34728800003201</v>
      </c>
      <c r="L367" s="22" t="s">
        <v>45</v>
      </c>
      <c r="M367" s="22">
        <v>1</v>
      </c>
      <c r="N367" s="22" t="s">
        <v>74</v>
      </c>
      <c r="O367" s="63"/>
      <c r="P367" s="64">
        <v>42150.432569444441</v>
      </c>
      <c r="Q367" s="63"/>
      <c r="R367" s="22" t="s">
        <v>6378</v>
      </c>
      <c r="S367" s="22" t="s">
        <v>3992</v>
      </c>
      <c r="T367" s="22">
        <v>-1</v>
      </c>
      <c r="U367" s="22">
        <v>1081807520</v>
      </c>
      <c r="V367" s="22" t="s">
        <v>3991</v>
      </c>
      <c r="W367" s="22" t="s">
        <v>640</v>
      </c>
      <c r="X367" s="22" t="s">
        <v>629</v>
      </c>
      <c r="Y367" s="22" t="s">
        <v>2731</v>
      </c>
      <c r="Z367" s="22" t="s">
        <v>59</v>
      </c>
      <c r="AA367" s="22" t="s">
        <v>53</v>
      </c>
      <c r="AB367" s="22">
        <v>6</v>
      </c>
      <c r="AC367" s="22" t="s">
        <v>66</v>
      </c>
      <c r="AD367" s="22" t="s">
        <v>51</v>
      </c>
      <c r="AE367" s="22" t="s">
        <v>3990</v>
      </c>
      <c r="AF367" s="22">
        <v>-1</v>
      </c>
      <c r="AG367" s="22">
        <v>1</v>
      </c>
      <c r="AH367" s="37"/>
    </row>
    <row r="368" spans="1:34" x14ac:dyDescent="0.25">
      <c r="A368" s="22">
        <v>148396</v>
      </c>
      <c r="B368" s="22">
        <v>2015</v>
      </c>
      <c r="C368" s="22" t="s">
        <v>3995</v>
      </c>
      <c r="D368" s="22">
        <v>47288</v>
      </c>
      <c r="E368" s="22" t="s">
        <v>4013</v>
      </c>
      <c r="F368" s="22" t="s">
        <v>616</v>
      </c>
      <c r="G368" s="23">
        <v>347288000032</v>
      </c>
      <c r="H368" s="22" t="s">
        <v>286</v>
      </c>
      <c r="I368" s="22" t="s">
        <v>42</v>
      </c>
      <c r="J368" s="22" t="s">
        <v>616</v>
      </c>
      <c r="K368" s="23">
        <v>34728800003201</v>
      </c>
      <c r="L368" s="22" t="s">
        <v>45</v>
      </c>
      <c r="M368" s="22">
        <v>4</v>
      </c>
      <c r="N368" s="22" t="s">
        <v>74</v>
      </c>
      <c r="O368" s="63"/>
      <c r="P368" s="64">
        <v>42156.878472222219</v>
      </c>
      <c r="Q368" s="63"/>
      <c r="R368" s="22" t="s">
        <v>6463</v>
      </c>
      <c r="S368" s="22" t="s">
        <v>3992</v>
      </c>
      <c r="T368" s="63"/>
      <c r="U368" s="22">
        <v>1081790502</v>
      </c>
      <c r="V368" s="22" t="s">
        <v>4051</v>
      </c>
      <c r="W368" s="22" t="s">
        <v>614</v>
      </c>
      <c r="X368" s="22" t="s">
        <v>273</v>
      </c>
      <c r="Y368" s="22" t="s">
        <v>299</v>
      </c>
      <c r="Z368" s="22" t="s">
        <v>451</v>
      </c>
      <c r="AA368" s="22" t="s">
        <v>89</v>
      </c>
      <c r="AB368" s="22">
        <v>9</v>
      </c>
      <c r="AC368" s="22" t="s">
        <v>66</v>
      </c>
      <c r="AD368" s="22" t="s">
        <v>51</v>
      </c>
      <c r="AE368" s="22" t="s">
        <v>3990</v>
      </c>
      <c r="AF368" s="22">
        <v>2</v>
      </c>
      <c r="AG368" s="22">
        <v>4</v>
      </c>
      <c r="AH368" s="37"/>
    </row>
    <row r="369" spans="1:34" x14ac:dyDescent="0.25">
      <c r="A369" s="22">
        <v>166185</v>
      </c>
      <c r="B369" s="22">
        <v>2015</v>
      </c>
      <c r="C369" s="22" t="s">
        <v>3995</v>
      </c>
      <c r="D369" s="22">
        <v>47288</v>
      </c>
      <c r="E369" s="22" t="s">
        <v>4013</v>
      </c>
      <c r="F369" s="22" t="s">
        <v>616</v>
      </c>
      <c r="G369" s="23">
        <v>347288000032</v>
      </c>
      <c r="H369" s="22" t="s">
        <v>286</v>
      </c>
      <c r="I369" s="22" t="s">
        <v>42</v>
      </c>
      <c r="J369" s="22" t="s">
        <v>616</v>
      </c>
      <c r="K369" s="23">
        <v>34728800003201</v>
      </c>
      <c r="L369" s="22" t="s">
        <v>45</v>
      </c>
      <c r="M369" s="22">
        <v>4</v>
      </c>
      <c r="N369" s="22" t="s">
        <v>74</v>
      </c>
      <c r="O369" s="63"/>
      <c r="P369" s="64">
        <v>42157.424803240741</v>
      </c>
      <c r="Q369" s="63"/>
      <c r="R369" s="22" t="s">
        <v>6594</v>
      </c>
      <c r="S369" s="22" t="s">
        <v>3992</v>
      </c>
      <c r="T369" s="22">
        <v>-1</v>
      </c>
      <c r="U369" s="22">
        <v>1081795975</v>
      </c>
      <c r="V369" s="22" t="s">
        <v>4015</v>
      </c>
      <c r="W369" s="22" t="s">
        <v>322</v>
      </c>
      <c r="X369" s="22" t="s">
        <v>758</v>
      </c>
      <c r="Y369" s="22" t="s">
        <v>589</v>
      </c>
      <c r="Z369" s="22" t="s">
        <v>2597</v>
      </c>
      <c r="AA369" s="22" t="s">
        <v>89</v>
      </c>
      <c r="AB369" s="22">
        <v>7</v>
      </c>
      <c r="AC369" s="22" t="s">
        <v>66</v>
      </c>
      <c r="AD369" s="22" t="s">
        <v>51</v>
      </c>
      <c r="AE369" s="22" t="s">
        <v>3990</v>
      </c>
      <c r="AF369" s="22">
        <v>2</v>
      </c>
      <c r="AG369" s="22">
        <v>4</v>
      </c>
      <c r="AH369" s="37"/>
    </row>
    <row r="370" spans="1:34" x14ac:dyDescent="0.25">
      <c r="A370" s="22">
        <v>166397</v>
      </c>
      <c r="B370" s="22">
        <v>2015</v>
      </c>
      <c r="C370" s="22" t="s">
        <v>3995</v>
      </c>
      <c r="D370" s="22">
        <v>47288</v>
      </c>
      <c r="E370" s="22" t="s">
        <v>4013</v>
      </c>
      <c r="F370" s="22" t="s">
        <v>616</v>
      </c>
      <c r="G370" s="23">
        <v>347288000032</v>
      </c>
      <c r="H370" s="22" t="s">
        <v>286</v>
      </c>
      <c r="I370" s="22" t="s">
        <v>42</v>
      </c>
      <c r="J370" s="22" t="s">
        <v>616</v>
      </c>
      <c r="K370" s="23">
        <v>34728800003201</v>
      </c>
      <c r="L370" s="22" t="s">
        <v>45</v>
      </c>
      <c r="M370" s="22">
        <v>2</v>
      </c>
      <c r="N370" s="22" t="s">
        <v>74</v>
      </c>
      <c r="O370" s="63"/>
      <c r="P370" s="64">
        <v>42150.403877314813</v>
      </c>
      <c r="Q370" s="63"/>
      <c r="R370" s="22" t="s">
        <v>6596</v>
      </c>
      <c r="S370" s="22" t="s">
        <v>3992</v>
      </c>
      <c r="T370" s="22">
        <v>-1</v>
      </c>
      <c r="U370" s="22">
        <v>1081800029</v>
      </c>
      <c r="V370" s="22" t="s">
        <v>3991</v>
      </c>
      <c r="W370" s="22" t="s">
        <v>322</v>
      </c>
      <c r="X370" s="22" t="s">
        <v>1579</v>
      </c>
      <c r="Y370" s="22" t="s">
        <v>455</v>
      </c>
      <c r="Z370" s="22" t="s">
        <v>207</v>
      </c>
      <c r="AA370" s="22" t="s">
        <v>89</v>
      </c>
      <c r="AB370" s="22">
        <v>7</v>
      </c>
      <c r="AC370" s="22" t="s">
        <v>66</v>
      </c>
      <c r="AD370" s="22" t="s">
        <v>51</v>
      </c>
      <c r="AE370" s="22" t="s">
        <v>3990</v>
      </c>
      <c r="AF370" s="22">
        <v>0</v>
      </c>
      <c r="AG370" s="22">
        <v>2</v>
      </c>
      <c r="AH370" s="37"/>
    </row>
    <row r="371" spans="1:34" x14ac:dyDescent="0.25">
      <c r="A371" s="22">
        <v>179729</v>
      </c>
      <c r="B371" s="22">
        <v>2015</v>
      </c>
      <c r="C371" s="22" t="s">
        <v>3995</v>
      </c>
      <c r="D371" s="22">
        <v>47288</v>
      </c>
      <c r="E371" s="22" t="s">
        <v>4013</v>
      </c>
      <c r="F371" s="22" t="s">
        <v>616</v>
      </c>
      <c r="G371" s="23">
        <v>347288000032</v>
      </c>
      <c r="H371" s="22" t="s">
        <v>286</v>
      </c>
      <c r="I371" s="22" t="s">
        <v>42</v>
      </c>
      <c r="J371" s="22" t="s">
        <v>616</v>
      </c>
      <c r="K371" s="23">
        <v>34728800003201</v>
      </c>
      <c r="L371" s="22" t="s">
        <v>45</v>
      </c>
      <c r="M371" s="22">
        <v>4</v>
      </c>
      <c r="N371" s="22" t="s">
        <v>74</v>
      </c>
      <c r="O371" s="63"/>
      <c r="P371" s="64">
        <v>42075.675868055558</v>
      </c>
      <c r="Q371" s="63"/>
      <c r="R371" s="22" t="s">
        <v>6692</v>
      </c>
      <c r="S371" s="22" t="s">
        <v>3992</v>
      </c>
      <c r="T371" s="63"/>
      <c r="U371" s="22">
        <v>1081796717</v>
      </c>
      <c r="V371" s="22" t="s">
        <v>3991</v>
      </c>
      <c r="W371" s="22" t="s">
        <v>122</v>
      </c>
      <c r="X371" s="22" t="s">
        <v>2606</v>
      </c>
      <c r="Y371" s="22" t="s">
        <v>602</v>
      </c>
      <c r="Z371" s="22" t="s">
        <v>488</v>
      </c>
      <c r="AA371" s="22" t="s">
        <v>89</v>
      </c>
      <c r="AB371" s="22">
        <v>8</v>
      </c>
      <c r="AC371" s="22" t="s">
        <v>66</v>
      </c>
      <c r="AD371" s="22" t="s">
        <v>51</v>
      </c>
      <c r="AE371" s="22" t="s">
        <v>3990</v>
      </c>
      <c r="AF371" s="22">
        <v>2</v>
      </c>
      <c r="AG371" s="22">
        <v>4</v>
      </c>
      <c r="AH371" s="37"/>
    </row>
    <row r="372" spans="1:34" x14ac:dyDescent="0.25">
      <c r="A372" s="22">
        <v>211433</v>
      </c>
      <c r="B372" s="22">
        <v>2015</v>
      </c>
      <c r="C372" s="22" t="s">
        <v>3995</v>
      </c>
      <c r="D372" s="22">
        <v>47288</v>
      </c>
      <c r="E372" s="22" t="s">
        <v>4013</v>
      </c>
      <c r="F372" s="22" t="s">
        <v>616</v>
      </c>
      <c r="G372" s="23">
        <v>347288000032</v>
      </c>
      <c r="H372" s="22" t="s">
        <v>286</v>
      </c>
      <c r="I372" s="22" t="s">
        <v>42</v>
      </c>
      <c r="J372" s="22" t="s">
        <v>616</v>
      </c>
      <c r="K372" s="23">
        <v>34728800003201</v>
      </c>
      <c r="L372" s="22" t="s">
        <v>45</v>
      </c>
      <c r="M372" s="22">
        <v>1</v>
      </c>
      <c r="N372" s="22" t="s">
        <v>74</v>
      </c>
      <c r="O372" s="63"/>
      <c r="P372" s="64">
        <v>42075.678310185183</v>
      </c>
      <c r="Q372" s="63"/>
      <c r="R372" s="22" t="s">
        <v>6922</v>
      </c>
      <c r="S372" s="22" t="s">
        <v>3992</v>
      </c>
      <c r="T372" s="22">
        <v>-1</v>
      </c>
      <c r="U372" s="22">
        <v>1081800955</v>
      </c>
      <c r="V372" s="22" t="s">
        <v>4015</v>
      </c>
      <c r="W372" s="22" t="s">
        <v>184</v>
      </c>
      <c r="X372" s="22" t="s">
        <v>1936</v>
      </c>
      <c r="Y372" s="22" t="s">
        <v>246</v>
      </c>
      <c r="Z372" s="22" t="s">
        <v>1126</v>
      </c>
      <c r="AA372" s="22" t="s">
        <v>53</v>
      </c>
      <c r="AB372" s="22">
        <v>7</v>
      </c>
      <c r="AC372" s="22" t="s">
        <v>66</v>
      </c>
      <c r="AD372" s="22" t="s">
        <v>51</v>
      </c>
      <c r="AE372" s="22" t="s">
        <v>3990</v>
      </c>
      <c r="AF372" s="22">
        <v>2</v>
      </c>
      <c r="AG372" s="22">
        <v>1</v>
      </c>
      <c r="AH372" s="37"/>
    </row>
    <row r="373" spans="1:34" x14ac:dyDescent="0.25">
      <c r="A373" s="22">
        <v>218207</v>
      </c>
      <c r="B373" s="22">
        <v>2015</v>
      </c>
      <c r="C373" s="22" t="s">
        <v>3995</v>
      </c>
      <c r="D373" s="22">
        <v>47288</v>
      </c>
      <c r="E373" s="22" t="s">
        <v>4013</v>
      </c>
      <c r="F373" s="22" t="s">
        <v>616</v>
      </c>
      <c r="G373" s="23">
        <v>347288000032</v>
      </c>
      <c r="H373" s="22" t="s">
        <v>286</v>
      </c>
      <c r="I373" s="22" t="s">
        <v>42</v>
      </c>
      <c r="J373" s="22" t="s">
        <v>616</v>
      </c>
      <c r="K373" s="23">
        <v>34728800003201</v>
      </c>
      <c r="L373" s="22" t="s">
        <v>45</v>
      </c>
      <c r="M373" s="22">
        <v>3</v>
      </c>
      <c r="N373" s="22" t="s">
        <v>74</v>
      </c>
      <c r="O373" s="63"/>
      <c r="P373" s="64">
        <v>42150.502222222225</v>
      </c>
      <c r="Q373" s="63"/>
      <c r="R373" s="22" t="s">
        <v>6964</v>
      </c>
      <c r="S373" s="22" t="s">
        <v>3992</v>
      </c>
      <c r="T373" s="22">
        <v>-1</v>
      </c>
      <c r="U373" s="22">
        <v>1081802728</v>
      </c>
      <c r="V373" s="22" t="s">
        <v>3991</v>
      </c>
      <c r="W373" s="22" t="s">
        <v>629</v>
      </c>
      <c r="X373" s="22" t="s">
        <v>1608</v>
      </c>
      <c r="Y373" s="22" t="s">
        <v>3512</v>
      </c>
      <c r="Z373" s="22" t="s">
        <v>6103</v>
      </c>
      <c r="AA373" s="22" t="s">
        <v>53</v>
      </c>
      <c r="AB373" s="22">
        <v>8</v>
      </c>
      <c r="AC373" s="22" t="s">
        <v>66</v>
      </c>
      <c r="AD373" s="22" t="s">
        <v>51</v>
      </c>
      <c r="AE373" s="22" t="s">
        <v>3990</v>
      </c>
      <c r="AF373" s="22">
        <v>1</v>
      </c>
      <c r="AG373" s="22">
        <v>3</v>
      </c>
      <c r="AH373" s="37"/>
    </row>
    <row r="374" spans="1:34" x14ac:dyDescent="0.25">
      <c r="A374" s="22">
        <v>219044</v>
      </c>
      <c r="B374" s="22">
        <v>2015</v>
      </c>
      <c r="C374" s="22" t="s">
        <v>3995</v>
      </c>
      <c r="D374" s="22">
        <v>47288</v>
      </c>
      <c r="E374" s="22" t="s">
        <v>4013</v>
      </c>
      <c r="F374" s="22" t="s">
        <v>616</v>
      </c>
      <c r="G374" s="23">
        <v>347288000032</v>
      </c>
      <c r="H374" s="22" t="s">
        <v>286</v>
      </c>
      <c r="I374" s="22" t="s">
        <v>42</v>
      </c>
      <c r="J374" s="22" t="s">
        <v>616</v>
      </c>
      <c r="K374" s="23">
        <v>34728800003201</v>
      </c>
      <c r="L374" s="22" t="s">
        <v>45</v>
      </c>
      <c r="M374" s="22">
        <v>1</v>
      </c>
      <c r="N374" s="22" t="s">
        <v>74</v>
      </c>
      <c r="O374" s="63"/>
      <c r="P374" s="64">
        <v>42166.573287037034</v>
      </c>
      <c r="Q374" s="63"/>
      <c r="R374" s="22" t="s">
        <v>6968</v>
      </c>
      <c r="S374" s="22" t="s">
        <v>3992</v>
      </c>
      <c r="T374" s="22">
        <v>-1</v>
      </c>
      <c r="U374" s="22">
        <v>1081806001</v>
      </c>
      <c r="V374" s="22" t="s">
        <v>3991</v>
      </c>
      <c r="W374" s="22" t="s">
        <v>6622</v>
      </c>
      <c r="X374" s="22" t="s">
        <v>486</v>
      </c>
      <c r="Y374" s="22" t="s">
        <v>58</v>
      </c>
      <c r="Z374" s="22" t="s">
        <v>59</v>
      </c>
      <c r="AA374" s="22" t="s">
        <v>53</v>
      </c>
      <c r="AB374" s="22">
        <v>6</v>
      </c>
      <c r="AC374" s="22" t="s">
        <v>66</v>
      </c>
      <c r="AD374" s="22" t="s">
        <v>51</v>
      </c>
      <c r="AE374" s="22" t="s">
        <v>3990</v>
      </c>
      <c r="AF374" s="22">
        <v>1</v>
      </c>
      <c r="AG374" s="22">
        <v>0</v>
      </c>
      <c r="AH374" s="37"/>
    </row>
    <row r="375" spans="1:34" x14ac:dyDescent="0.25">
      <c r="A375" s="22">
        <v>243190</v>
      </c>
      <c r="B375" s="22">
        <v>2015</v>
      </c>
      <c r="C375" s="22" t="s">
        <v>3995</v>
      </c>
      <c r="D375" s="22">
        <v>47288</v>
      </c>
      <c r="E375" s="22" t="s">
        <v>4013</v>
      </c>
      <c r="F375" s="22" t="s">
        <v>616</v>
      </c>
      <c r="G375" s="23">
        <v>347288000032</v>
      </c>
      <c r="H375" s="22" t="s">
        <v>286</v>
      </c>
      <c r="I375" s="22" t="s">
        <v>42</v>
      </c>
      <c r="J375" s="22" t="s">
        <v>616</v>
      </c>
      <c r="K375" s="23">
        <v>34728800003201</v>
      </c>
      <c r="L375" s="22" t="s">
        <v>45</v>
      </c>
      <c r="M375" s="22">
        <v>0</v>
      </c>
      <c r="N375" s="22" t="s">
        <v>74</v>
      </c>
      <c r="O375" s="63"/>
      <c r="P375" s="64">
        <v>42166.557696759257</v>
      </c>
      <c r="Q375" s="63"/>
      <c r="R375" s="22" t="s">
        <v>7167</v>
      </c>
      <c r="S375" s="22" t="s">
        <v>3992</v>
      </c>
      <c r="T375" s="22">
        <v>-1</v>
      </c>
      <c r="U375" s="22">
        <v>1081804292</v>
      </c>
      <c r="V375" s="22" t="s">
        <v>3991</v>
      </c>
      <c r="W375" s="22" t="s">
        <v>7164</v>
      </c>
      <c r="X375" s="22" t="s">
        <v>2667</v>
      </c>
      <c r="Y375" s="22" t="s">
        <v>690</v>
      </c>
      <c r="Z375" s="63"/>
      <c r="AA375" s="22" t="s">
        <v>89</v>
      </c>
      <c r="AB375" s="22">
        <v>6</v>
      </c>
      <c r="AC375" s="22" t="s">
        <v>66</v>
      </c>
      <c r="AD375" s="22" t="s">
        <v>51</v>
      </c>
      <c r="AE375" s="22" t="s">
        <v>3990</v>
      </c>
      <c r="AF375" s="22">
        <v>1</v>
      </c>
      <c r="AG375" s="22">
        <v>0</v>
      </c>
      <c r="AH375" s="37"/>
    </row>
    <row r="376" spans="1:34" x14ac:dyDescent="0.25">
      <c r="A376" s="22">
        <v>57517</v>
      </c>
      <c r="B376" s="22">
        <v>2015</v>
      </c>
      <c r="C376" s="22" t="s">
        <v>3995</v>
      </c>
      <c r="D376" s="22">
        <v>47288</v>
      </c>
      <c r="E376" s="22" t="s">
        <v>4013</v>
      </c>
      <c r="F376" s="22" t="s">
        <v>2080</v>
      </c>
      <c r="G376" s="23">
        <v>347288000029</v>
      </c>
      <c r="H376" s="22" t="s">
        <v>286</v>
      </c>
      <c r="I376" s="22" t="s">
        <v>42</v>
      </c>
      <c r="J376" s="22" t="s">
        <v>2080</v>
      </c>
      <c r="K376" s="23">
        <v>34728800002901</v>
      </c>
      <c r="L376" s="22" t="s">
        <v>45</v>
      </c>
      <c r="M376" s="22" t="s">
        <v>908</v>
      </c>
      <c r="N376" s="22" t="s">
        <v>3993</v>
      </c>
      <c r="O376" s="63"/>
      <c r="P376" s="64">
        <v>42189.479270833333</v>
      </c>
      <c r="Q376" s="63"/>
      <c r="R376" s="22" t="s">
        <v>4756</v>
      </c>
      <c r="S376" s="22" t="s">
        <v>3992</v>
      </c>
      <c r="T376" s="22">
        <v>-1</v>
      </c>
      <c r="U376" s="22">
        <v>1081808051</v>
      </c>
      <c r="V376" s="22" t="s">
        <v>4015</v>
      </c>
      <c r="W376" s="22" t="s">
        <v>2701</v>
      </c>
      <c r="X376" s="22" t="s">
        <v>604</v>
      </c>
      <c r="Y376" s="22" t="s">
        <v>1822</v>
      </c>
      <c r="Z376" s="22" t="s">
        <v>2820</v>
      </c>
      <c r="AA376" s="22" t="s">
        <v>89</v>
      </c>
      <c r="AB376" s="22">
        <v>11</v>
      </c>
      <c r="AC376" s="22" t="s">
        <v>64</v>
      </c>
      <c r="AD376" s="22" t="s">
        <v>65</v>
      </c>
      <c r="AE376" s="22" t="s">
        <v>3990</v>
      </c>
      <c r="AF376" s="22">
        <v>1</v>
      </c>
      <c r="AG376" s="22">
        <v>4</v>
      </c>
      <c r="AH376" s="37"/>
    </row>
    <row r="377" spans="1:34" x14ac:dyDescent="0.25">
      <c r="A377" s="22">
        <v>110938</v>
      </c>
      <c r="B377" s="22">
        <v>2015</v>
      </c>
      <c r="C377" s="22" t="s">
        <v>3995</v>
      </c>
      <c r="D377" s="22">
        <v>47288</v>
      </c>
      <c r="E377" s="22" t="s">
        <v>4013</v>
      </c>
      <c r="F377" s="22" t="s">
        <v>2080</v>
      </c>
      <c r="G377" s="23">
        <v>347288000029</v>
      </c>
      <c r="H377" s="22" t="s">
        <v>286</v>
      </c>
      <c r="I377" s="22" t="s">
        <v>42</v>
      </c>
      <c r="J377" s="22" t="s">
        <v>2080</v>
      </c>
      <c r="K377" s="23">
        <v>34728800002901</v>
      </c>
      <c r="L377" s="22" t="s">
        <v>45</v>
      </c>
      <c r="M377" s="22" t="s">
        <v>1675</v>
      </c>
      <c r="N377" s="22" t="s">
        <v>3993</v>
      </c>
      <c r="O377" s="63"/>
      <c r="P377" s="64">
        <v>42276.82199074074</v>
      </c>
      <c r="Q377" s="63"/>
      <c r="R377" s="22" t="s">
        <v>6195</v>
      </c>
      <c r="S377" s="22" t="s">
        <v>3992</v>
      </c>
      <c r="T377" s="22">
        <v>-1</v>
      </c>
      <c r="U377" s="22">
        <v>1081803346</v>
      </c>
      <c r="V377" s="22" t="s">
        <v>3991</v>
      </c>
      <c r="W377" s="22" t="s">
        <v>2223</v>
      </c>
      <c r="X377" s="22" t="s">
        <v>1111</v>
      </c>
      <c r="Y377" s="22" t="s">
        <v>2576</v>
      </c>
      <c r="Z377" s="22" t="s">
        <v>749</v>
      </c>
      <c r="AA377" s="22" t="s">
        <v>89</v>
      </c>
      <c r="AB377" s="22">
        <v>6</v>
      </c>
      <c r="AC377" s="22" t="s">
        <v>66</v>
      </c>
      <c r="AD377" s="22" t="s">
        <v>51</v>
      </c>
      <c r="AE377" s="22" t="s">
        <v>3990</v>
      </c>
      <c r="AF377" s="22">
        <v>-1</v>
      </c>
      <c r="AG377" s="22">
        <v>2</v>
      </c>
      <c r="AH377" s="37"/>
    </row>
    <row r="378" spans="1:34" x14ac:dyDescent="0.25">
      <c r="A378" s="22">
        <v>114958</v>
      </c>
      <c r="B378" s="22">
        <v>2015</v>
      </c>
      <c r="C378" s="22" t="s">
        <v>3995</v>
      </c>
      <c r="D378" s="22">
        <v>47288</v>
      </c>
      <c r="E378" s="22" t="s">
        <v>4013</v>
      </c>
      <c r="F378" s="22" t="s">
        <v>2080</v>
      </c>
      <c r="G378" s="23">
        <v>347288000029</v>
      </c>
      <c r="H378" s="22" t="s">
        <v>286</v>
      </c>
      <c r="I378" s="22" t="s">
        <v>42</v>
      </c>
      <c r="J378" s="22" t="s">
        <v>2080</v>
      </c>
      <c r="K378" s="23">
        <v>34728800002901</v>
      </c>
      <c r="L378" s="22" t="s">
        <v>45</v>
      </c>
      <c r="M378" s="22" t="s">
        <v>2775</v>
      </c>
      <c r="N378" s="22" t="s">
        <v>3993</v>
      </c>
      <c r="O378" s="63"/>
      <c r="P378" s="64">
        <v>42189.453449074077</v>
      </c>
      <c r="Q378" s="63"/>
      <c r="R378" s="22" t="s">
        <v>6222</v>
      </c>
      <c r="S378" s="22" t="s">
        <v>3992</v>
      </c>
      <c r="T378" s="22">
        <v>-1</v>
      </c>
      <c r="U378" s="22">
        <v>1081792736</v>
      </c>
      <c r="V378" s="22" t="s">
        <v>3991</v>
      </c>
      <c r="W378" s="22" t="s">
        <v>1610</v>
      </c>
      <c r="X378" s="22" t="s">
        <v>270</v>
      </c>
      <c r="Y378" s="22" t="s">
        <v>1626</v>
      </c>
      <c r="Z378" s="22" t="s">
        <v>496</v>
      </c>
      <c r="AA378" s="22" t="s">
        <v>89</v>
      </c>
      <c r="AB378" s="22">
        <v>9</v>
      </c>
      <c r="AC378" s="22" t="s">
        <v>64</v>
      </c>
      <c r="AD378" s="22" t="s">
        <v>65</v>
      </c>
      <c r="AE378" s="22" t="s">
        <v>3990</v>
      </c>
      <c r="AF378" s="22">
        <v>-1</v>
      </c>
      <c r="AG378" s="22">
        <v>1</v>
      </c>
      <c r="AH378" s="37"/>
    </row>
    <row r="379" spans="1:34" x14ac:dyDescent="0.25">
      <c r="A379" s="22">
        <v>117536</v>
      </c>
      <c r="B379" s="22">
        <v>2015</v>
      </c>
      <c r="C379" s="22" t="s">
        <v>3995</v>
      </c>
      <c r="D379" s="22">
        <v>47288</v>
      </c>
      <c r="E379" s="22" t="s">
        <v>4013</v>
      </c>
      <c r="F379" s="22" t="s">
        <v>2080</v>
      </c>
      <c r="G379" s="23">
        <v>347288000029</v>
      </c>
      <c r="H379" s="22" t="s">
        <v>286</v>
      </c>
      <c r="I379" s="22" t="s">
        <v>42</v>
      </c>
      <c r="J379" s="22" t="s">
        <v>2080</v>
      </c>
      <c r="K379" s="23">
        <v>34728800002901</v>
      </c>
      <c r="L379" s="22" t="s">
        <v>45</v>
      </c>
      <c r="M379" s="22" t="s">
        <v>1675</v>
      </c>
      <c r="N379" s="22" t="s">
        <v>3993</v>
      </c>
      <c r="O379" s="63"/>
      <c r="P379" s="64">
        <v>42195.426145833335</v>
      </c>
      <c r="Q379" s="63"/>
      <c r="R379" s="22" t="s">
        <v>6246</v>
      </c>
      <c r="S379" s="22" t="s">
        <v>3992</v>
      </c>
      <c r="T379" s="22">
        <v>-1</v>
      </c>
      <c r="U379" s="22">
        <v>1081733695</v>
      </c>
      <c r="V379" s="22" t="s">
        <v>4015</v>
      </c>
      <c r="W379" s="22" t="s">
        <v>2736</v>
      </c>
      <c r="X379" s="22" t="s">
        <v>3878</v>
      </c>
      <c r="Y379" s="22" t="s">
        <v>117</v>
      </c>
      <c r="Z379" s="22" t="s">
        <v>299</v>
      </c>
      <c r="AA379" s="22" t="s">
        <v>89</v>
      </c>
      <c r="AB379" s="22">
        <v>8</v>
      </c>
      <c r="AC379" s="22" t="s">
        <v>64</v>
      </c>
      <c r="AD379" s="22" t="s">
        <v>65</v>
      </c>
      <c r="AE379" s="22" t="s">
        <v>3990</v>
      </c>
      <c r="AF379" s="22">
        <v>3</v>
      </c>
      <c r="AG379" s="22">
        <v>2</v>
      </c>
      <c r="AH379" s="37"/>
    </row>
    <row r="380" spans="1:34" x14ac:dyDescent="0.25">
      <c r="A380" s="22">
        <v>146326</v>
      </c>
      <c r="B380" s="22">
        <v>2015</v>
      </c>
      <c r="C380" s="22" t="s">
        <v>3995</v>
      </c>
      <c r="D380" s="22">
        <v>47288</v>
      </c>
      <c r="E380" s="22" t="s">
        <v>4013</v>
      </c>
      <c r="F380" s="22" t="s">
        <v>2080</v>
      </c>
      <c r="G380" s="23">
        <v>347288000029</v>
      </c>
      <c r="H380" s="22" t="s">
        <v>286</v>
      </c>
      <c r="I380" s="22" t="s">
        <v>42</v>
      </c>
      <c r="J380" s="22" t="s">
        <v>2080</v>
      </c>
      <c r="K380" s="23">
        <v>34728800002901</v>
      </c>
      <c r="L380" s="22" t="s">
        <v>45</v>
      </c>
      <c r="M380" s="22" t="s">
        <v>2775</v>
      </c>
      <c r="N380" s="22" t="s">
        <v>3993</v>
      </c>
      <c r="O380" s="63"/>
      <c r="P380" s="64">
        <v>42195.441840277781</v>
      </c>
      <c r="Q380" s="63"/>
      <c r="R380" s="22" t="s">
        <v>6444</v>
      </c>
      <c r="S380" s="22" t="s">
        <v>3992</v>
      </c>
      <c r="T380" s="22">
        <v>-1</v>
      </c>
      <c r="U380" s="22">
        <v>1081804541</v>
      </c>
      <c r="V380" s="22" t="s">
        <v>4015</v>
      </c>
      <c r="W380" s="22" t="s">
        <v>329</v>
      </c>
      <c r="X380" s="22" t="s">
        <v>90</v>
      </c>
      <c r="Y380" s="22" t="s">
        <v>2440</v>
      </c>
      <c r="Z380" s="22" t="s">
        <v>2155</v>
      </c>
      <c r="AA380" s="22" t="s">
        <v>89</v>
      </c>
      <c r="AB380" s="22">
        <v>6</v>
      </c>
      <c r="AC380" s="22" t="s">
        <v>64</v>
      </c>
      <c r="AD380" s="22" t="s">
        <v>65</v>
      </c>
      <c r="AE380" s="63"/>
      <c r="AF380" s="22">
        <v>-1</v>
      </c>
      <c r="AG380" s="22">
        <v>1</v>
      </c>
      <c r="AH380" s="37"/>
    </row>
    <row r="381" spans="1:34" x14ac:dyDescent="0.25">
      <c r="A381" s="22">
        <v>156647</v>
      </c>
      <c r="B381" s="22">
        <v>2015</v>
      </c>
      <c r="C381" s="22" t="s">
        <v>3995</v>
      </c>
      <c r="D381" s="22">
        <v>47288</v>
      </c>
      <c r="E381" s="22" t="s">
        <v>4013</v>
      </c>
      <c r="F381" s="22" t="s">
        <v>2080</v>
      </c>
      <c r="G381" s="23">
        <v>347288000029</v>
      </c>
      <c r="H381" s="22" t="s">
        <v>286</v>
      </c>
      <c r="I381" s="22" t="s">
        <v>42</v>
      </c>
      <c r="J381" s="22" t="s">
        <v>2080</v>
      </c>
      <c r="K381" s="23">
        <v>34728800002901</v>
      </c>
      <c r="L381" s="22" t="s">
        <v>45</v>
      </c>
      <c r="M381" s="22" t="s">
        <v>382</v>
      </c>
      <c r="N381" s="22" t="s">
        <v>3993</v>
      </c>
      <c r="O381" s="63"/>
      <c r="P381" s="64">
        <v>42277.810555555552</v>
      </c>
      <c r="Q381" s="63"/>
      <c r="R381" s="22" t="s">
        <v>4275</v>
      </c>
      <c r="S381" s="22" t="s">
        <v>3992</v>
      </c>
      <c r="T381" s="22">
        <v>-1</v>
      </c>
      <c r="U381" s="22">
        <v>1081800789</v>
      </c>
      <c r="V381" s="22" t="s">
        <v>4015</v>
      </c>
      <c r="W381" s="22" t="s">
        <v>692</v>
      </c>
      <c r="X381" s="22" t="s">
        <v>436</v>
      </c>
      <c r="Y381" s="22" t="s">
        <v>4273</v>
      </c>
      <c r="Z381" s="22" t="s">
        <v>1817</v>
      </c>
      <c r="AA381" s="22" t="s">
        <v>89</v>
      </c>
      <c r="AB381" s="22">
        <v>7</v>
      </c>
      <c r="AC381" s="22" t="s">
        <v>66</v>
      </c>
      <c r="AD381" s="22" t="s">
        <v>51</v>
      </c>
      <c r="AE381" s="22" t="s">
        <v>3990</v>
      </c>
      <c r="AF381" s="22">
        <v>1</v>
      </c>
      <c r="AG381" s="22">
        <v>3</v>
      </c>
      <c r="AH381" s="37"/>
    </row>
    <row r="382" spans="1:34" x14ac:dyDescent="0.25">
      <c r="A382" s="22">
        <v>171651</v>
      </c>
      <c r="B382" s="22">
        <v>2015</v>
      </c>
      <c r="C382" s="22" t="s">
        <v>3995</v>
      </c>
      <c r="D382" s="22">
        <v>47288</v>
      </c>
      <c r="E382" s="22" t="s">
        <v>4013</v>
      </c>
      <c r="F382" s="22" t="s">
        <v>2080</v>
      </c>
      <c r="G382" s="23">
        <v>347288000029</v>
      </c>
      <c r="H382" s="22" t="s">
        <v>286</v>
      </c>
      <c r="I382" s="22" t="s">
        <v>42</v>
      </c>
      <c r="J382" s="22" t="s">
        <v>2080</v>
      </c>
      <c r="K382" s="23">
        <v>34728800002901</v>
      </c>
      <c r="L382" s="22" t="s">
        <v>45</v>
      </c>
      <c r="M382" s="22" t="s">
        <v>1996</v>
      </c>
      <c r="N382" s="22" t="s">
        <v>3993</v>
      </c>
      <c r="O382" s="63"/>
      <c r="P382" s="64">
        <v>42195.361446759256</v>
      </c>
      <c r="Q382" s="63"/>
      <c r="R382" s="22" t="s">
        <v>6639</v>
      </c>
      <c r="S382" s="22" t="s">
        <v>3992</v>
      </c>
      <c r="T382" s="22">
        <v>-1</v>
      </c>
      <c r="U382" s="22">
        <v>1029862033</v>
      </c>
      <c r="V382" s="22" t="s">
        <v>4015</v>
      </c>
      <c r="W382" s="22" t="s">
        <v>126</v>
      </c>
      <c r="X382" s="22" t="s">
        <v>154</v>
      </c>
      <c r="Y382" s="22" t="s">
        <v>5197</v>
      </c>
      <c r="Z382" s="22" t="s">
        <v>434</v>
      </c>
      <c r="AA382" s="22" t="s">
        <v>53</v>
      </c>
      <c r="AB382" s="22">
        <v>5</v>
      </c>
      <c r="AC382" s="22" t="s">
        <v>66</v>
      </c>
      <c r="AD382" s="22" t="s">
        <v>51</v>
      </c>
      <c r="AE382" s="22" t="s">
        <v>3990</v>
      </c>
      <c r="AF382" s="22">
        <v>-2</v>
      </c>
      <c r="AG382" s="22">
        <v>0</v>
      </c>
      <c r="AH382" s="37"/>
    </row>
    <row r="383" spans="1:34" x14ac:dyDescent="0.25">
      <c r="A383" s="22">
        <v>181317</v>
      </c>
      <c r="B383" s="22">
        <v>2015</v>
      </c>
      <c r="C383" s="22" t="s">
        <v>3995</v>
      </c>
      <c r="D383" s="22">
        <v>47288</v>
      </c>
      <c r="E383" s="22" t="s">
        <v>4013</v>
      </c>
      <c r="F383" s="22" t="s">
        <v>2080</v>
      </c>
      <c r="G383" s="23">
        <v>347288000029</v>
      </c>
      <c r="H383" s="22" t="s">
        <v>286</v>
      </c>
      <c r="I383" s="22" t="s">
        <v>42</v>
      </c>
      <c r="J383" s="22" t="s">
        <v>2080</v>
      </c>
      <c r="K383" s="23">
        <v>34728800002901</v>
      </c>
      <c r="L383" s="22" t="s">
        <v>45</v>
      </c>
      <c r="M383" s="22" t="s">
        <v>2775</v>
      </c>
      <c r="N383" s="22" t="s">
        <v>3993</v>
      </c>
      <c r="O383" s="63"/>
      <c r="P383" s="64">
        <v>42268.481377314813</v>
      </c>
      <c r="Q383" s="63"/>
      <c r="R383" s="22" t="s">
        <v>6715</v>
      </c>
      <c r="S383" s="22" t="s">
        <v>3992</v>
      </c>
      <c r="T383" s="22">
        <v>-1</v>
      </c>
      <c r="U383" s="22">
        <v>1081796339</v>
      </c>
      <c r="V383" s="22" t="s">
        <v>4015</v>
      </c>
      <c r="W383" s="22" t="s">
        <v>671</v>
      </c>
      <c r="X383" s="22" t="s">
        <v>97</v>
      </c>
      <c r="Y383" s="22" t="s">
        <v>5178</v>
      </c>
      <c r="Z383" s="22" t="s">
        <v>164</v>
      </c>
      <c r="AA383" s="22" t="s">
        <v>53</v>
      </c>
      <c r="AB383" s="22">
        <v>8</v>
      </c>
      <c r="AC383" s="22" t="s">
        <v>66</v>
      </c>
      <c r="AD383" s="22" t="s">
        <v>51</v>
      </c>
      <c r="AE383" s="22" t="s">
        <v>3990</v>
      </c>
      <c r="AF383" s="22">
        <v>2</v>
      </c>
      <c r="AG383" s="22">
        <v>1</v>
      </c>
      <c r="AH383" s="37"/>
    </row>
    <row r="384" spans="1:34" x14ac:dyDescent="0.25">
      <c r="A384" s="22">
        <v>190086</v>
      </c>
      <c r="B384" s="22">
        <v>2015</v>
      </c>
      <c r="C384" s="22" t="s">
        <v>3995</v>
      </c>
      <c r="D384" s="22">
        <v>47288</v>
      </c>
      <c r="E384" s="22" t="s">
        <v>4013</v>
      </c>
      <c r="F384" s="22" t="s">
        <v>2080</v>
      </c>
      <c r="G384" s="23">
        <v>347288000029</v>
      </c>
      <c r="H384" s="22" t="s">
        <v>286</v>
      </c>
      <c r="I384" s="22" t="s">
        <v>42</v>
      </c>
      <c r="J384" s="22" t="s">
        <v>2080</v>
      </c>
      <c r="K384" s="23">
        <v>34728800002901</v>
      </c>
      <c r="L384" s="22" t="s">
        <v>45</v>
      </c>
      <c r="M384" s="22" t="s">
        <v>1996</v>
      </c>
      <c r="N384" s="22" t="s">
        <v>3993</v>
      </c>
      <c r="O384" s="63"/>
      <c r="P384" s="64">
        <v>42277.803518518522</v>
      </c>
      <c r="Q384" s="63"/>
      <c r="R384" s="22" t="s">
        <v>6778</v>
      </c>
      <c r="S384" s="22" t="s">
        <v>3992</v>
      </c>
      <c r="T384" s="22">
        <v>-1</v>
      </c>
      <c r="U384" s="22">
        <v>1081805975</v>
      </c>
      <c r="V384" s="22" t="s">
        <v>4015</v>
      </c>
      <c r="W384" s="22" t="s">
        <v>453</v>
      </c>
      <c r="X384" s="22" t="s">
        <v>1072</v>
      </c>
      <c r="Y384" s="22" t="s">
        <v>533</v>
      </c>
      <c r="Z384" s="22" t="s">
        <v>155</v>
      </c>
      <c r="AA384" s="22" t="s">
        <v>89</v>
      </c>
      <c r="AB384" s="22">
        <v>6</v>
      </c>
      <c r="AC384" s="22" t="s">
        <v>64</v>
      </c>
      <c r="AD384" s="22" t="s">
        <v>65</v>
      </c>
      <c r="AE384" s="22" t="s">
        <v>3990</v>
      </c>
      <c r="AF384" s="22">
        <v>1</v>
      </c>
      <c r="AG384" s="22">
        <v>0</v>
      </c>
      <c r="AH384" s="37"/>
    </row>
    <row r="385" spans="1:34" x14ac:dyDescent="0.25">
      <c r="A385" s="22">
        <v>210732</v>
      </c>
      <c r="B385" s="22">
        <v>2015</v>
      </c>
      <c r="C385" s="22" t="s">
        <v>3995</v>
      </c>
      <c r="D385" s="22">
        <v>47288</v>
      </c>
      <c r="E385" s="22" t="s">
        <v>4013</v>
      </c>
      <c r="F385" s="22" t="s">
        <v>2080</v>
      </c>
      <c r="G385" s="23">
        <v>347288000029</v>
      </c>
      <c r="H385" s="22" t="s">
        <v>286</v>
      </c>
      <c r="I385" s="22" t="s">
        <v>42</v>
      </c>
      <c r="J385" s="22" t="s">
        <v>2080</v>
      </c>
      <c r="K385" s="23">
        <v>34728800002901</v>
      </c>
      <c r="L385" s="22" t="s">
        <v>45</v>
      </c>
      <c r="M385" s="22" t="s">
        <v>1675</v>
      </c>
      <c r="N385" s="22" t="s">
        <v>3993</v>
      </c>
      <c r="O385" s="63"/>
      <c r="P385" s="64">
        <v>42189.464872685188</v>
      </c>
      <c r="Q385" s="63"/>
      <c r="R385" s="22" t="s">
        <v>6917</v>
      </c>
      <c r="S385" s="22" t="s">
        <v>3992</v>
      </c>
      <c r="T385" s="22">
        <v>-1</v>
      </c>
      <c r="U385" s="22">
        <v>1081793272</v>
      </c>
      <c r="V385" s="22" t="s">
        <v>3991</v>
      </c>
      <c r="W385" s="22" t="s">
        <v>184</v>
      </c>
      <c r="X385" s="22" t="s">
        <v>2633</v>
      </c>
      <c r="Y385" s="22" t="s">
        <v>1767</v>
      </c>
      <c r="Z385" s="22" t="s">
        <v>294</v>
      </c>
      <c r="AA385" s="22" t="s">
        <v>89</v>
      </c>
      <c r="AB385" s="22">
        <v>9</v>
      </c>
      <c r="AC385" s="22" t="s">
        <v>64</v>
      </c>
      <c r="AD385" s="22" t="s">
        <v>65</v>
      </c>
      <c r="AE385" s="22" t="s">
        <v>3990</v>
      </c>
      <c r="AF385" s="22">
        <v>4</v>
      </c>
      <c r="AG385" s="22">
        <v>2</v>
      </c>
      <c r="AH385" s="37"/>
    </row>
    <row r="386" spans="1:34" x14ac:dyDescent="0.25">
      <c r="A386" s="22">
        <v>221389</v>
      </c>
      <c r="B386" s="22">
        <v>2015</v>
      </c>
      <c r="C386" s="22" t="s">
        <v>3995</v>
      </c>
      <c r="D386" s="22">
        <v>47288</v>
      </c>
      <c r="E386" s="22" t="s">
        <v>4013</v>
      </c>
      <c r="F386" s="22" t="s">
        <v>2080</v>
      </c>
      <c r="G386" s="23">
        <v>347288000029</v>
      </c>
      <c r="H386" s="22" t="s">
        <v>286</v>
      </c>
      <c r="I386" s="22" t="s">
        <v>42</v>
      </c>
      <c r="J386" s="22" t="s">
        <v>2080</v>
      </c>
      <c r="K386" s="23">
        <v>34728800002901</v>
      </c>
      <c r="L386" s="22" t="s">
        <v>45</v>
      </c>
      <c r="M386" s="22" t="s">
        <v>2775</v>
      </c>
      <c r="N386" s="22" t="s">
        <v>3993</v>
      </c>
      <c r="O386" s="63"/>
      <c r="P386" s="64">
        <v>42195.400856481479</v>
      </c>
      <c r="Q386" s="63"/>
      <c r="R386" s="22" t="s">
        <v>4570</v>
      </c>
      <c r="S386" s="22" t="s">
        <v>3992</v>
      </c>
      <c r="T386" s="22">
        <v>-1</v>
      </c>
      <c r="U386" s="22">
        <v>1124020062</v>
      </c>
      <c r="V386" s="22" t="s">
        <v>4015</v>
      </c>
      <c r="W386" s="22" t="s">
        <v>394</v>
      </c>
      <c r="X386" s="22" t="s">
        <v>1421</v>
      </c>
      <c r="Y386" s="22" t="s">
        <v>299</v>
      </c>
      <c r="Z386" s="22" t="s">
        <v>533</v>
      </c>
      <c r="AA386" s="22" t="s">
        <v>89</v>
      </c>
      <c r="AB386" s="22">
        <v>9</v>
      </c>
      <c r="AC386" s="22" t="s">
        <v>64</v>
      </c>
      <c r="AD386" s="22" t="s">
        <v>65</v>
      </c>
      <c r="AE386" s="22" t="s">
        <v>3990</v>
      </c>
      <c r="AF386" s="22">
        <v>2</v>
      </c>
      <c r="AG386" s="22">
        <v>1</v>
      </c>
      <c r="AH386" s="37"/>
    </row>
    <row r="387" spans="1:34" x14ac:dyDescent="0.25">
      <c r="A387" s="22">
        <v>228573</v>
      </c>
      <c r="B387" s="22">
        <v>2015</v>
      </c>
      <c r="C387" s="22" t="s">
        <v>3995</v>
      </c>
      <c r="D387" s="22">
        <v>47288</v>
      </c>
      <c r="E387" s="22" t="s">
        <v>4013</v>
      </c>
      <c r="F387" s="22" t="s">
        <v>2080</v>
      </c>
      <c r="G387" s="23">
        <v>347288000029</v>
      </c>
      <c r="H387" s="22" t="s">
        <v>286</v>
      </c>
      <c r="I387" s="22" t="s">
        <v>42</v>
      </c>
      <c r="J387" s="22" t="s">
        <v>2080</v>
      </c>
      <c r="K387" s="23">
        <v>34728800002901</v>
      </c>
      <c r="L387" s="22" t="s">
        <v>45</v>
      </c>
      <c r="M387" s="22" t="s">
        <v>382</v>
      </c>
      <c r="N387" s="22" t="s">
        <v>3993</v>
      </c>
      <c r="O387" s="63"/>
      <c r="P387" s="64">
        <v>42189.475381944445</v>
      </c>
      <c r="Q387" s="63"/>
      <c r="R387" s="22" t="s">
        <v>7056</v>
      </c>
      <c r="S387" s="22" t="s">
        <v>3992</v>
      </c>
      <c r="T387" s="22">
        <v>-1</v>
      </c>
      <c r="U387" s="22">
        <v>1081800683</v>
      </c>
      <c r="V387" s="22" t="s">
        <v>3991</v>
      </c>
      <c r="W387" s="22" t="s">
        <v>342</v>
      </c>
      <c r="X387" s="22" t="s">
        <v>268</v>
      </c>
      <c r="Y387" s="22" t="s">
        <v>7057</v>
      </c>
      <c r="Z387" s="22" t="s">
        <v>7058</v>
      </c>
      <c r="AA387" s="22" t="s">
        <v>89</v>
      </c>
      <c r="AB387" s="22">
        <v>7</v>
      </c>
      <c r="AC387" s="22" t="s">
        <v>64</v>
      </c>
      <c r="AD387" s="22" t="s">
        <v>65</v>
      </c>
      <c r="AE387" s="22" t="s">
        <v>3990</v>
      </c>
      <c r="AF387" s="22">
        <v>1</v>
      </c>
      <c r="AG387" s="22">
        <v>3</v>
      </c>
      <c r="AH387" s="37"/>
    </row>
    <row r="388" spans="1:34" x14ac:dyDescent="0.25">
      <c r="A388" s="22">
        <v>11703</v>
      </c>
      <c r="B388" s="22">
        <v>2015</v>
      </c>
      <c r="C388" s="22" t="s">
        <v>3995</v>
      </c>
      <c r="D388" s="22">
        <v>47288</v>
      </c>
      <c r="E388" s="22" t="s">
        <v>4013</v>
      </c>
      <c r="F388" s="22" t="s">
        <v>3044</v>
      </c>
      <c r="G388" s="23">
        <v>347288010358</v>
      </c>
      <c r="H388" s="22" t="s">
        <v>286</v>
      </c>
      <c r="I388" s="22" t="s">
        <v>42</v>
      </c>
      <c r="J388" s="22" t="s">
        <v>3044</v>
      </c>
      <c r="K388" s="23">
        <v>34728801035801</v>
      </c>
      <c r="L388" s="22" t="s">
        <v>45</v>
      </c>
      <c r="M388" s="22" t="s">
        <v>286</v>
      </c>
      <c r="N388" s="22" t="s">
        <v>3993</v>
      </c>
      <c r="O388" s="63"/>
      <c r="P388" s="64">
        <v>42045.688356481478</v>
      </c>
      <c r="Q388" s="63"/>
      <c r="R388" s="22" t="s">
        <v>5243</v>
      </c>
      <c r="S388" s="22" t="s">
        <v>3992</v>
      </c>
      <c r="T388" s="22">
        <v>-1</v>
      </c>
      <c r="U388" s="22">
        <v>1081810253</v>
      </c>
      <c r="V388" s="22" t="s">
        <v>3991</v>
      </c>
      <c r="W388" s="22" t="s">
        <v>2806</v>
      </c>
      <c r="X388" s="22" t="s">
        <v>322</v>
      </c>
      <c r="Y388" s="22" t="s">
        <v>3671</v>
      </c>
      <c r="Z388" s="22" t="s">
        <v>155</v>
      </c>
      <c r="AA388" s="22" t="s">
        <v>89</v>
      </c>
      <c r="AB388" s="22">
        <v>5</v>
      </c>
      <c r="AC388" s="22" t="s">
        <v>66</v>
      </c>
      <c r="AD388" s="22" t="s">
        <v>51</v>
      </c>
      <c r="AE388" s="22" t="s">
        <v>3990</v>
      </c>
      <c r="AF388" s="22">
        <v>0</v>
      </c>
      <c r="AG388" s="22">
        <v>-1</v>
      </c>
      <c r="AH388" s="37"/>
    </row>
    <row r="389" spans="1:34" x14ac:dyDescent="0.25">
      <c r="A389" s="22">
        <v>31975</v>
      </c>
      <c r="B389" s="22">
        <v>2015</v>
      </c>
      <c r="C389" s="22" t="s">
        <v>3995</v>
      </c>
      <c r="D389" s="22">
        <v>47288</v>
      </c>
      <c r="E389" s="22" t="s">
        <v>4013</v>
      </c>
      <c r="F389" s="22" t="s">
        <v>3044</v>
      </c>
      <c r="G389" s="23">
        <v>347288010358</v>
      </c>
      <c r="H389" s="22" t="s">
        <v>286</v>
      </c>
      <c r="I389" s="22" t="s">
        <v>42</v>
      </c>
      <c r="J389" s="22" t="s">
        <v>3044</v>
      </c>
      <c r="K389" s="23">
        <v>34728801035801</v>
      </c>
      <c r="L389" s="22" t="s">
        <v>45</v>
      </c>
      <c r="M389" s="22" t="s">
        <v>286</v>
      </c>
      <c r="N389" s="22" t="s">
        <v>3993</v>
      </c>
      <c r="O389" s="63"/>
      <c r="P389" s="64">
        <v>42031.493703703702</v>
      </c>
      <c r="Q389" s="63"/>
      <c r="R389" s="22" t="s">
        <v>5537</v>
      </c>
      <c r="S389" s="22" t="s">
        <v>3992</v>
      </c>
      <c r="T389" s="22">
        <v>-1</v>
      </c>
      <c r="U389" s="22">
        <v>1081792828</v>
      </c>
      <c r="V389" s="22" t="s">
        <v>3991</v>
      </c>
      <c r="W389" s="22" t="s">
        <v>2651</v>
      </c>
      <c r="X389" s="22" t="s">
        <v>204</v>
      </c>
      <c r="Y389" s="22" t="s">
        <v>5538</v>
      </c>
      <c r="Z389" s="22" t="s">
        <v>2731</v>
      </c>
      <c r="AA389" s="22" t="s">
        <v>53</v>
      </c>
      <c r="AB389" s="22">
        <v>9</v>
      </c>
      <c r="AC389" s="22" t="s">
        <v>66</v>
      </c>
      <c r="AD389" s="22" t="s">
        <v>51</v>
      </c>
      <c r="AE389" s="22" t="s">
        <v>3990</v>
      </c>
      <c r="AF389" s="22">
        <v>2</v>
      </c>
      <c r="AG389" s="22">
        <v>4</v>
      </c>
      <c r="AH389" s="37"/>
    </row>
    <row r="390" spans="1:34" x14ac:dyDescent="0.25">
      <c r="A390" s="22">
        <v>56183</v>
      </c>
      <c r="B390" s="22">
        <v>2015</v>
      </c>
      <c r="C390" s="22" t="s">
        <v>3995</v>
      </c>
      <c r="D390" s="22">
        <v>47288</v>
      </c>
      <c r="E390" s="22" t="s">
        <v>4013</v>
      </c>
      <c r="F390" s="22" t="s">
        <v>3044</v>
      </c>
      <c r="G390" s="23">
        <v>347288010358</v>
      </c>
      <c r="H390" s="22" t="s">
        <v>286</v>
      </c>
      <c r="I390" s="22" t="s">
        <v>42</v>
      </c>
      <c r="J390" s="22" t="s">
        <v>3044</v>
      </c>
      <c r="K390" s="23">
        <v>34728801035801</v>
      </c>
      <c r="L390" s="22" t="s">
        <v>45</v>
      </c>
      <c r="M390" s="22">
        <v>502</v>
      </c>
      <c r="N390" s="22" t="s">
        <v>3993</v>
      </c>
      <c r="O390" s="63"/>
      <c r="P390" s="64">
        <v>42038.988379629627</v>
      </c>
      <c r="Q390" s="63"/>
      <c r="R390" s="22" t="s">
        <v>5752</v>
      </c>
      <c r="S390" s="22" t="s">
        <v>3992</v>
      </c>
      <c r="T390" s="22">
        <v>-1</v>
      </c>
      <c r="U390" s="22">
        <v>1081791207</v>
      </c>
      <c r="V390" s="22" t="s">
        <v>3991</v>
      </c>
      <c r="W390" s="22" t="s">
        <v>2002</v>
      </c>
      <c r="X390" s="22" t="s">
        <v>1607</v>
      </c>
      <c r="Y390" s="22" t="s">
        <v>1391</v>
      </c>
      <c r="Z390" s="22" t="s">
        <v>299</v>
      </c>
      <c r="AA390" s="22" t="s">
        <v>89</v>
      </c>
      <c r="AB390" s="22">
        <v>9</v>
      </c>
      <c r="AC390" s="22" t="s">
        <v>66</v>
      </c>
      <c r="AD390" s="22" t="s">
        <v>51</v>
      </c>
      <c r="AE390" s="63"/>
      <c r="AF390" s="22">
        <v>3</v>
      </c>
      <c r="AG390" s="22">
        <v>5</v>
      </c>
      <c r="AH390" s="37"/>
    </row>
    <row r="391" spans="1:34" x14ac:dyDescent="0.25">
      <c r="A391" s="22">
        <v>113258</v>
      </c>
      <c r="B391" s="22">
        <v>2015</v>
      </c>
      <c r="C391" s="22" t="s">
        <v>3995</v>
      </c>
      <c r="D391" s="22">
        <v>47288</v>
      </c>
      <c r="E391" s="22" t="s">
        <v>4013</v>
      </c>
      <c r="F391" s="22" t="s">
        <v>3044</v>
      </c>
      <c r="G391" s="23">
        <v>347288010358</v>
      </c>
      <c r="H391" s="22" t="s">
        <v>286</v>
      </c>
      <c r="I391" s="22" t="s">
        <v>42</v>
      </c>
      <c r="J391" s="22" t="s">
        <v>3044</v>
      </c>
      <c r="K391" s="23">
        <v>34728801035801</v>
      </c>
      <c r="L391" s="22" t="s">
        <v>45</v>
      </c>
      <c r="M391" s="22" t="s">
        <v>286</v>
      </c>
      <c r="N391" s="22" t="s">
        <v>3993</v>
      </c>
      <c r="O391" s="63"/>
      <c r="P391" s="64">
        <v>42047.646435185183</v>
      </c>
      <c r="Q391" s="63"/>
      <c r="R391" s="22" t="s">
        <v>6207</v>
      </c>
      <c r="S391" s="22" t="s">
        <v>4245</v>
      </c>
      <c r="T391" s="63"/>
      <c r="U391" s="22">
        <v>38253016</v>
      </c>
      <c r="V391" s="22" t="s">
        <v>3991</v>
      </c>
      <c r="W391" s="22" t="s">
        <v>98</v>
      </c>
      <c r="X391" s="22" t="s">
        <v>244</v>
      </c>
      <c r="Y391" s="22" t="s">
        <v>1066</v>
      </c>
      <c r="Z391" s="22" t="s">
        <v>401</v>
      </c>
      <c r="AA391" s="22" t="s">
        <v>89</v>
      </c>
      <c r="AB391" s="22">
        <v>8</v>
      </c>
      <c r="AC391" s="22" t="s">
        <v>66</v>
      </c>
      <c r="AD391" s="22" t="s">
        <v>51</v>
      </c>
      <c r="AE391" s="22" t="s">
        <v>3990</v>
      </c>
      <c r="AF391" s="22">
        <v>0</v>
      </c>
      <c r="AG391" s="22">
        <v>3</v>
      </c>
      <c r="AH391" s="37"/>
    </row>
    <row r="392" spans="1:34" x14ac:dyDescent="0.25">
      <c r="A392" s="22">
        <v>114009</v>
      </c>
      <c r="B392" s="22">
        <v>2015</v>
      </c>
      <c r="C392" s="22" t="s">
        <v>3995</v>
      </c>
      <c r="D392" s="22">
        <v>47288</v>
      </c>
      <c r="E392" s="22" t="s">
        <v>4013</v>
      </c>
      <c r="F392" s="22" t="s">
        <v>3044</v>
      </c>
      <c r="G392" s="23">
        <v>347288010358</v>
      </c>
      <c r="H392" s="22" t="s">
        <v>286</v>
      </c>
      <c r="I392" s="22" t="s">
        <v>42</v>
      </c>
      <c r="J392" s="22" t="s">
        <v>3044</v>
      </c>
      <c r="K392" s="23">
        <v>34728801035801</v>
      </c>
      <c r="L392" s="22" t="s">
        <v>45</v>
      </c>
      <c r="M392" s="22" t="s">
        <v>286</v>
      </c>
      <c r="N392" s="22" t="s">
        <v>3993</v>
      </c>
      <c r="O392" s="63"/>
      <c r="P392" s="64">
        <v>42055.711550925924</v>
      </c>
      <c r="Q392" s="63"/>
      <c r="R392" s="22" t="s">
        <v>6213</v>
      </c>
      <c r="S392" s="22" t="s">
        <v>4245</v>
      </c>
      <c r="T392" s="63"/>
      <c r="U392" s="22">
        <v>1081792716</v>
      </c>
      <c r="V392" s="22" t="s">
        <v>4015</v>
      </c>
      <c r="W392" s="22" t="s">
        <v>98</v>
      </c>
      <c r="X392" s="22" t="s">
        <v>5932</v>
      </c>
      <c r="Y392" s="22" t="s">
        <v>1066</v>
      </c>
      <c r="Z392" s="22" t="s">
        <v>451</v>
      </c>
      <c r="AA392" s="22" t="s">
        <v>89</v>
      </c>
      <c r="AB392" s="22">
        <v>9</v>
      </c>
      <c r="AC392" s="22" t="s">
        <v>66</v>
      </c>
      <c r="AD392" s="22" t="s">
        <v>51</v>
      </c>
      <c r="AE392" s="22" t="s">
        <v>3990</v>
      </c>
      <c r="AF392" s="22">
        <v>0</v>
      </c>
      <c r="AG392" s="22">
        <v>4</v>
      </c>
      <c r="AH392" s="37"/>
    </row>
    <row r="393" spans="1:34" x14ac:dyDescent="0.25">
      <c r="A393" s="22">
        <v>118797</v>
      </c>
      <c r="B393" s="22">
        <v>2015</v>
      </c>
      <c r="C393" s="22" t="s">
        <v>3995</v>
      </c>
      <c r="D393" s="22">
        <v>47288</v>
      </c>
      <c r="E393" s="22" t="s">
        <v>4013</v>
      </c>
      <c r="F393" s="22" t="s">
        <v>3044</v>
      </c>
      <c r="G393" s="23">
        <v>347288010358</v>
      </c>
      <c r="H393" s="22" t="s">
        <v>286</v>
      </c>
      <c r="I393" s="22" t="s">
        <v>42</v>
      </c>
      <c r="J393" s="22" t="s">
        <v>3044</v>
      </c>
      <c r="K393" s="23">
        <v>34728801035801</v>
      </c>
      <c r="L393" s="22" t="s">
        <v>45</v>
      </c>
      <c r="M393" s="22" t="s">
        <v>286</v>
      </c>
      <c r="N393" s="22" t="s">
        <v>3993</v>
      </c>
      <c r="O393" s="63"/>
      <c r="P393" s="64">
        <v>42032.469293981485</v>
      </c>
      <c r="Q393" s="63"/>
      <c r="R393" s="22" t="s">
        <v>4666</v>
      </c>
      <c r="S393" s="22" t="s">
        <v>3992</v>
      </c>
      <c r="T393" s="22">
        <v>-1</v>
      </c>
      <c r="U393" s="22">
        <v>1081794757</v>
      </c>
      <c r="V393" s="22" t="s">
        <v>3991</v>
      </c>
      <c r="W393" s="22" t="s">
        <v>3217</v>
      </c>
      <c r="X393" s="22" t="s">
        <v>436</v>
      </c>
      <c r="Y393" s="22" t="s">
        <v>454</v>
      </c>
      <c r="Z393" s="22" t="s">
        <v>455</v>
      </c>
      <c r="AA393" s="22" t="s">
        <v>89</v>
      </c>
      <c r="AB393" s="22">
        <v>8</v>
      </c>
      <c r="AC393" s="22" t="s">
        <v>66</v>
      </c>
      <c r="AD393" s="22" t="s">
        <v>51</v>
      </c>
      <c r="AE393" s="22" t="s">
        <v>3990</v>
      </c>
      <c r="AF393" s="22">
        <v>1</v>
      </c>
      <c r="AG393" s="22">
        <v>3</v>
      </c>
      <c r="AH393" s="37"/>
    </row>
    <row r="394" spans="1:34" x14ac:dyDescent="0.25">
      <c r="A394" s="22">
        <v>188114</v>
      </c>
      <c r="B394" s="22">
        <v>2015</v>
      </c>
      <c r="C394" s="22" t="s">
        <v>3995</v>
      </c>
      <c r="D394" s="22">
        <v>47288</v>
      </c>
      <c r="E394" s="22" t="s">
        <v>4013</v>
      </c>
      <c r="F394" s="22" t="s">
        <v>3044</v>
      </c>
      <c r="G394" s="23">
        <v>347288010358</v>
      </c>
      <c r="H394" s="22" t="s">
        <v>286</v>
      </c>
      <c r="I394" s="22" t="s">
        <v>42</v>
      </c>
      <c r="J394" s="22" t="s">
        <v>3044</v>
      </c>
      <c r="K394" s="23">
        <v>34728801035801</v>
      </c>
      <c r="L394" s="22" t="s">
        <v>45</v>
      </c>
      <c r="M394" s="22" t="s">
        <v>286</v>
      </c>
      <c r="N394" s="22" t="s">
        <v>3993</v>
      </c>
      <c r="O394" s="63"/>
      <c r="P394" s="64">
        <v>42038.286041666666</v>
      </c>
      <c r="Q394" s="63"/>
      <c r="R394" s="22" t="s">
        <v>6764</v>
      </c>
      <c r="S394" s="22" t="s">
        <v>3992</v>
      </c>
      <c r="T394" s="22">
        <v>-1</v>
      </c>
      <c r="U394" s="22">
        <v>38019211</v>
      </c>
      <c r="V394" s="22" t="s">
        <v>3991</v>
      </c>
      <c r="W394" s="22" t="s">
        <v>453</v>
      </c>
      <c r="X394" s="22" t="s">
        <v>1964</v>
      </c>
      <c r="Y394" s="22" t="s">
        <v>2797</v>
      </c>
      <c r="Z394" s="63"/>
      <c r="AA394" s="22" t="s">
        <v>89</v>
      </c>
      <c r="AB394" s="22">
        <v>9</v>
      </c>
      <c r="AC394" s="22" t="s">
        <v>66</v>
      </c>
      <c r="AD394" s="22" t="s">
        <v>51</v>
      </c>
      <c r="AE394" s="22" t="s">
        <v>3990</v>
      </c>
      <c r="AF394" s="22">
        <v>0</v>
      </c>
      <c r="AG394" s="22">
        <v>5</v>
      </c>
      <c r="AH394" s="37"/>
    </row>
    <row r="395" spans="1:34" x14ac:dyDescent="0.25">
      <c r="A395" s="22">
        <v>240382</v>
      </c>
      <c r="B395" s="22">
        <v>2015</v>
      </c>
      <c r="C395" s="22" t="s">
        <v>3995</v>
      </c>
      <c r="D395" s="22">
        <v>47288</v>
      </c>
      <c r="E395" s="22" t="s">
        <v>4013</v>
      </c>
      <c r="F395" s="22" t="s">
        <v>3044</v>
      </c>
      <c r="G395" s="23">
        <v>347288010358</v>
      </c>
      <c r="H395" s="22" t="s">
        <v>286</v>
      </c>
      <c r="I395" s="22" t="s">
        <v>42</v>
      </c>
      <c r="J395" s="22" t="s">
        <v>3044</v>
      </c>
      <c r="K395" s="23">
        <v>34728801035801</v>
      </c>
      <c r="L395" s="22" t="s">
        <v>45</v>
      </c>
      <c r="M395" s="22" t="s">
        <v>286</v>
      </c>
      <c r="N395" s="22" t="s">
        <v>3993</v>
      </c>
      <c r="O395" s="63"/>
      <c r="P395" s="64">
        <v>42013.438888888886</v>
      </c>
      <c r="Q395" s="63"/>
      <c r="R395" s="22" t="s">
        <v>7133</v>
      </c>
      <c r="S395" s="22" t="s">
        <v>3992</v>
      </c>
      <c r="T395" s="22">
        <v>-1</v>
      </c>
      <c r="U395" s="22">
        <v>1081809025</v>
      </c>
      <c r="V395" s="22" t="s">
        <v>3991</v>
      </c>
      <c r="W395" s="22" t="s">
        <v>1221</v>
      </c>
      <c r="X395" s="22" t="s">
        <v>1036</v>
      </c>
      <c r="Y395" s="22" t="s">
        <v>2849</v>
      </c>
      <c r="Z395" s="22" t="s">
        <v>155</v>
      </c>
      <c r="AA395" s="22" t="s">
        <v>89</v>
      </c>
      <c r="AB395" s="22">
        <v>5</v>
      </c>
      <c r="AC395" s="22" t="s">
        <v>66</v>
      </c>
      <c r="AD395" s="22" t="s">
        <v>51</v>
      </c>
      <c r="AE395" s="22" t="s">
        <v>3990</v>
      </c>
      <c r="AF395" s="22">
        <v>-1</v>
      </c>
      <c r="AG395" s="22">
        <v>1</v>
      </c>
      <c r="AH395" s="37"/>
    </row>
    <row r="396" spans="1:34" x14ac:dyDescent="0.25">
      <c r="A396" s="22">
        <v>3356</v>
      </c>
      <c r="B396" s="22">
        <v>2015</v>
      </c>
      <c r="C396" s="22" t="s">
        <v>3995</v>
      </c>
      <c r="D396" s="22">
        <v>47288</v>
      </c>
      <c r="E396" s="22" t="s">
        <v>4013</v>
      </c>
      <c r="F396" s="22" t="s">
        <v>354</v>
      </c>
      <c r="G396" s="23">
        <v>347288010536</v>
      </c>
      <c r="H396" s="22" t="s">
        <v>286</v>
      </c>
      <c r="I396" s="22" t="s">
        <v>42</v>
      </c>
      <c r="J396" s="22" t="s">
        <v>355</v>
      </c>
      <c r="K396" s="23">
        <v>34728801053601</v>
      </c>
      <c r="L396" s="22" t="s">
        <v>45</v>
      </c>
      <c r="M396" s="22">
        <v>501</v>
      </c>
      <c r="N396" s="22" t="s">
        <v>74</v>
      </c>
      <c r="O396" s="63"/>
      <c r="P396" s="64">
        <v>42239.443229166667</v>
      </c>
      <c r="Q396" s="63"/>
      <c r="R396" s="22" t="s">
        <v>5086</v>
      </c>
      <c r="S396" s="22" t="s">
        <v>3992</v>
      </c>
      <c r="T396" s="22">
        <v>-1</v>
      </c>
      <c r="U396" s="22">
        <v>1081803473</v>
      </c>
      <c r="V396" s="22" t="s">
        <v>4015</v>
      </c>
      <c r="W396" s="22" t="s">
        <v>3474</v>
      </c>
      <c r="X396" s="22" t="s">
        <v>2268</v>
      </c>
      <c r="Y396" s="22" t="s">
        <v>759</v>
      </c>
      <c r="Z396" s="22" t="s">
        <v>164</v>
      </c>
      <c r="AA396" s="22" t="s">
        <v>53</v>
      </c>
      <c r="AB396" s="22">
        <v>6</v>
      </c>
      <c r="AC396" s="22" t="s">
        <v>64</v>
      </c>
      <c r="AD396" s="22" t="s">
        <v>65</v>
      </c>
      <c r="AE396" s="22" t="s">
        <v>3990</v>
      </c>
      <c r="AF396" s="22">
        <v>1</v>
      </c>
      <c r="AG396" s="22">
        <v>5</v>
      </c>
      <c r="AH396" s="37"/>
    </row>
    <row r="397" spans="1:34" x14ac:dyDescent="0.25">
      <c r="A397" s="22">
        <v>6314</v>
      </c>
      <c r="B397" s="22">
        <v>2015</v>
      </c>
      <c r="C397" s="22" t="s">
        <v>3995</v>
      </c>
      <c r="D397" s="22">
        <v>47288</v>
      </c>
      <c r="E397" s="22" t="s">
        <v>4013</v>
      </c>
      <c r="F397" s="22" t="s">
        <v>354</v>
      </c>
      <c r="G397" s="23">
        <v>347288010536</v>
      </c>
      <c r="H397" s="22" t="s">
        <v>286</v>
      </c>
      <c r="I397" s="22" t="s">
        <v>42</v>
      </c>
      <c r="J397" s="22" t="s">
        <v>355</v>
      </c>
      <c r="K397" s="23">
        <v>34728801053601</v>
      </c>
      <c r="L397" s="22" t="s">
        <v>45</v>
      </c>
      <c r="M397" s="22">
        <v>301</v>
      </c>
      <c r="N397" s="22" t="s">
        <v>74</v>
      </c>
      <c r="O397" s="63"/>
      <c r="P397" s="64">
        <v>42166.47415509259</v>
      </c>
      <c r="Q397" s="63"/>
      <c r="R397" s="22" t="s">
        <v>5153</v>
      </c>
      <c r="S397" s="22" t="s">
        <v>3992</v>
      </c>
      <c r="T397" s="22">
        <v>-1</v>
      </c>
      <c r="U397" s="22">
        <v>1007809583</v>
      </c>
      <c r="V397" s="22" t="s">
        <v>3991</v>
      </c>
      <c r="W397" s="22" t="s">
        <v>1426</v>
      </c>
      <c r="X397" s="22" t="s">
        <v>1427</v>
      </c>
      <c r="Y397" s="22" t="s">
        <v>448</v>
      </c>
      <c r="Z397" s="22" t="s">
        <v>164</v>
      </c>
      <c r="AA397" s="22" t="s">
        <v>53</v>
      </c>
      <c r="AB397" s="22">
        <v>12</v>
      </c>
      <c r="AC397" s="22" t="s">
        <v>66</v>
      </c>
      <c r="AD397" s="22" t="s">
        <v>51</v>
      </c>
      <c r="AE397" s="22" t="s">
        <v>3990</v>
      </c>
      <c r="AF397" s="22">
        <v>4</v>
      </c>
      <c r="AG397" s="22">
        <v>3</v>
      </c>
      <c r="AH397" s="37"/>
    </row>
    <row r="398" spans="1:34" x14ac:dyDescent="0.25">
      <c r="A398" s="22">
        <v>9982</v>
      </c>
      <c r="B398" s="22">
        <v>2015</v>
      </c>
      <c r="C398" s="22" t="s">
        <v>3995</v>
      </c>
      <c r="D398" s="22">
        <v>47288</v>
      </c>
      <c r="E398" s="22" t="s">
        <v>4013</v>
      </c>
      <c r="F398" s="22" t="s">
        <v>354</v>
      </c>
      <c r="G398" s="23">
        <v>347288010536</v>
      </c>
      <c r="H398" s="22" t="s">
        <v>286</v>
      </c>
      <c r="I398" s="22" t="s">
        <v>42</v>
      </c>
      <c r="J398" s="22" t="s">
        <v>355</v>
      </c>
      <c r="K398" s="23">
        <v>34728801053601</v>
      </c>
      <c r="L398" s="22" t="s">
        <v>45</v>
      </c>
      <c r="M398" s="22" t="s">
        <v>5135</v>
      </c>
      <c r="N398" s="22" t="s">
        <v>74</v>
      </c>
      <c r="O398" s="63"/>
      <c r="P398" s="64">
        <v>42187.918298611112</v>
      </c>
      <c r="Q398" s="63"/>
      <c r="R398" s="22" t="s">
        <v>5215</v>
      </c>
      <c r="S398" s="22" t="s">
        <v>3992</v>
      </c>
      <c r="T398" s="22">
        <v>-1</v>
      </c>
      <c r="U398" s="22">
        <v>1081797831</v>
      </c>
      <c r="V398" s="22" t="s">
        <v>4015</v>
      </c>
      <c r="W398" s="22" t="s">
        <v>1630</v>
      </c>
      <c r="X398" s="22" t="s">
        <v>3397</v>
      </c>
      <c r="Y398" s="22" t="s">
        <v>360</v>
      </c>
      <c r="Z398" s="22" t="s">
        <v>207</v>
      </c>
      <c r="AA398" s="22" t="s">
        <v>89</v>
      </c>
      <c r="AB398" s="22">
        <v>8</v>
      </c>
      <c r="AC398" s="22" t="s">
        <v>66</v>
      </c>
      <c r="AD398" s="22" t="s">
        <v>51</v>
      </c>
      <c r="AE398" s="22" t="s">
        <v>3990</v>
      </c>
      <c r="AF398" s="22">
        <v>1</v>
      </c>
      <c r="AG398" s="22">
        <v>3</v>
      </c>
      <c r="AH398" s="37"/>
    </row>
    <row r="399" spans="1:34" x14ac:dyDescent="0.25">
      <c r="A399" s="22">
        <v>13328</v>
      </c>
      <c r="B399" s="22">
        <v>2015</v>
      </c>
      <c r="C399" s="22" t="s">
        <v>3995</v>
      </c>
      <c r="D399" s="22">
        <v>47288</v>
      </c>
      <c r="E399" s="22" t="s">
        <v>4013</v>
      </c>
      <c r="F399" s="22" t="s">
        <v>354</v>
      </c>
      <c r="G399" s="23">
        <v>347288010536</v>
      </c>
      <c r="H399" s="22" t="s">
        <v>286</v>
      </c>
      <c r="I399" s="22" t="s">
        <v>42</v>
      </c>
      <c r="J399" s="22" t="s">
        <v>355</v>
      </c>
      <c r="K399" s="23">
        <v>34728801053601</v>
      </c>
      <c r="L399" s="22" t="s">
        <v>45</v>
      </c>
      <c r="M399" s="22">
        <v>501</v>
      </c>
      <c r="N399" s="22" t="s">
        <v>74</v>
      </c>
      <c r="O399" s="63"/>
      <c r="P399" s="64">
        <v>42277.793240740742</v>
      </c>
      <c r="Q399" s="63"/>
      <c r="R399" s="22" t="s">
        <v>5268</v>
      </c>
      <c r="S399" s="22" t="s">
        <v>3992</v>
      </c>
      <c r="T399" s="22">
        <v>-1</v>
      </c>
      <c r="U399" s="22">
        <v>1081794477</v>
      </c>
      <c r="V399" s="22" t="s">
        <v>4015</v>
      </c>
      <c r="W399" s="22" t="s">
        <v>877</v>
      </c>
      <c r="X399" s="22" t="s">
        <v>3848</v>
      </c>
      <c r="Y399" s="22" t="s">
        <v>3555</v>
      </c>
      <c r="Z399" s="22" t="s">
        <v>403</v>
      </c>
      <c r="AA399" s="22" t="s">
        <v>89</v>
      </c>
      <c r="AB399" s="22">
        <v>8</v>
      </c>
      <c r="AC399" s="22" t="s">
        <v>66</v>
      </c>
      <c r="AD399" s="22" t="s">
        <v>51</v>
      </c>
      <c r="AE399" s="22" t="s">
        <v>3990</v>
      </c>
      <c r="AF399" s="22">
        <v>3</v>
      </c>
      <c r="AG399" s="22">
        <v>5</v>
      </c>
      <c r="AH399" s="37"/>
    </row>
    <row r="400" spans="1:34" x14ac:dyDescent="0.25">
      <c r="A400" s="22">
        <v>41946</v>
      </c>
      <c r="B400" s="22">
        <v>2015</v>
      </c>
      <c r="C400" s="22" t="s">
        <v>3995</v>
      </c>
      <c r="D400" s="22">
        <v>47288</v>
      </c>
      <c r="E400" s="22" t="s">
        <v>4013</v>
      </c>
      <c r="F400" s="22" t="s">
        <v>354</v>
      </c>
      <c r="G400" s="23">
        <v>347288010536</v>
      </c>
      <c r="H400" s="22" t="s">
        <v>286</v>
      </c>
      <c r="I400" s="22" t="s">
        <v>42</v>
      </c>
      <c r="J400" s="22" t="s">
        <v>355</v>
      </c>
      <c r="K400" s="23">
        <v>34728801053601</v>
      </c>
      <c r="L400" s="22" t="s">
        <v>45</v>
      </c>
      <c r="M400" s="22">
        <v>202</v>
      </c>
      <c r="N400" s="22" t="s">
        <v>74</v>
      </c>
      <c r="O400" s="63"/>
      <c r="P400" s="64">
        <v>42239.436307870368</v>
      </c>
      <c r="Q400" s="63"/>
      <c r="R400" s="22" t="s">
        <v>5627</v>
      </c>
      <c r="S400" s="22" t="s">
        <v>3992</v>
      </c>
      <c r="T400" s="22">
        <v>-1</v>
      </c>
      <c r="U400" s="22">
        <v>1081803397</v>
      </c>
      <c r="V400" s="22" t="s">
        <v>3991</v>
      </c>
      <c r="W400" s="22" t="s">
        <v>444</v>
      </c>
      <c r="X400" s="22" t="s">
        <v>552</v>
      </c>
      <c r="Y400" s="22" t="s">
        <v>5628</v>
      </c>
      <c r="Z400" s="22" t="s">
        <v>564</v>
      </c>
      <c r="AA400" s="22" t="s">
        <v>89</v>
      </c>
      <c r="AB400" s="22">
        <v>6</v>
      </c>
      <c r="AC400" s="22" t="s">
        <v>66</v>
      </c>
      <c r="AD400" s="22" t="s">
        <v>51</v>
      </c>
      <c r="AE400" s="22" t="s">
        <v>3990</v>
      </c>
      <c r="AF400" s="22">
        <v>0</v>
      </c>
      <c r="AG400" s="22">
        <v>2</v>
      </c>
      <c r="AH400" s="37"/>
    </row>
    <row r="401" spans="1:34" x14ac:dyDescent="0.25">
      <c r="A401" s="22">
        <v>47640</v>
      </c>
      <c r="B401" s="22">
        <v>2015</v>
      </c>
      <c r="C401" s="22" t="s">
        <v>3995</v>
      </c>
      <c r="D401" s="22">
        <v>47288</v>
      </c>
      <c r="E401" s="22" t="s">
        <v>4013</v>
      </c>
      <c r="F401" s="22" t="s">
        <v>354</v>
      </c>
      <c r="G401" s="23">
        <v>347288010536</v>
      </c>
      <c r="H401" s="22" t="s">
        <v>286</v>
      </c>
      <c r="I401" s="22" t="s">
        <v>42</v>
      </c>
      <c r="J401" s="22" t="s">
        <v>355</v>
      </c>
      <c r="K401" s="23">
        <v>34728801053601</v>
      </c>
      <c r="L401" s="22" t="s">
        <v>45</v>
      </c>
      <c r="M401" s="22">
        <v>1</v>
      </c>
      <c r="N401" s="22" t="s">
        <v>74</v>
      </c>
      <c r="O401" s="63"/>
      <c r="P401" s="64">
        <v>42188.796516203707</v>
      </c>
      <c r="Q401" s="63"/>
      <c r="R401" s="22" t="s">
        <v>5667</v>
      </c>
      <c r="S401" s="22" t="s">
        <v>3992</v>
      </c>
      <c r="T401" s="22">
        <v>-1</v>
      </c>
      <c r="U401" s="22">
        <v>1084737818</v>
      </c>
      <c r="V401" s="22" t="s">
        <v>3991</v>
      </c>
      <c r="W401" s="22" t="s">
        <v>604</v>
      </c>
      <c r="X401" s="22" t="s">
        <v>470</v>
      </c>
      <c r="Y401" s="22" t="s">
        <v>2053</v>
      </c>
      <c r="Z401" s="22" t="s">
        <v>2934</v>
      </c>
      <c r="AA401" s="22" t="s">
        <v>89</v>
      </c>
      <c r="AB401" s="22">
        <v>5</v>
      </c>
      <c r="AC401" s="22" t="s">
        <v>64</v>
      </c>
      <c r="AD401" s="22" t="s">
        <v>65</v>
      </c>
      <c r="AE401" s="22" t="s">
        <v>3990</v>
      </c>
      <c r="AF401" s="22">
        <v>-2</v>
      </c>
      <c r="AG401" s="22">
        <v>0</v>
      </c>
      <c r="AH401" s="37"/>
    </row>
    <row r="402" spans="1:34" x14ac:dyDescent="0.25">
      <c r="A402" s="22">
        <v>58572</v>
      </c>
      <c r="B402" s="22">
        <v>2015</v>
      </c>
      <c r="C402" s="22" t="s">
        <v>3995</v>
      </c>
      <c r="D402" s="22">
        <v>47288</v>
      </c>
      <c r="E402" s="22" t="s">
        <v>4013</v>
      </c>
      <c r="F402" s="22" t="s">
        <v>354</v>
      </c>
      <c r="G402" s="23">
        <v>347288010536</v>
      </c>
      <c r="H402" s="22" t="s">
        <v>286</v>
      </c>
      <c r="I402" s="22" t="s">
        <v>42</v>
      </c>
      <c r="J402" s="22" t="s">
        <v>355</v>
      </c>
      <c r="K402" s="23">
        <v>34728801053601</v>
      </c>
      <c r="L402" s="22" t="s">
        <v>45</v>
      </c>
      <c r="M402" s="22">
        <v>1</v>
      </c>
      <c r="N402" s="22" t="s">
        <v>74</v>
      </c>
      <c r="O402" s="63"/>
      <c r="P402" s="64">
        <v>42239.465497685182</v>
      </c>
      <c r="Q402" s="63"/>
      <c r="R402" s="22" t="s">
        <v>5765</v>
      </c>
      <c r="S402" s="22" t="s">
        <v>3992</v>
      </c>
      <c r="T402" s="22">
        <v>-1</v>
      </c>
      <c r="U402" s="22">
        <v>1081805513</v>
      </c>
      <c r="V402" s="22" t="s">
        <v>3991</v>
      </c>
      <c r="W402" s="22" t="s">
        <v>433</v>
      </c>
      <c r="X402" s="22" t="s">
        <v>433</v>
      </c>
      <c r="Y402" s="22" t="s">
        <v>365</v>
      </c>
      <c r="Z402" s="63"/>
      <c r="AA402" s="22" t="s">
        <v>53</v>
      </c>
      <c r="AB402" s="22">
        <v>6</v>
      </c>
      <c r="AC402" s="22" t="s">
        <v>64</v>
      </c>
      <c r="AD402" s="22" t="s">
        <v>65</v>
      </c>
      <c r="AE402" s="22" t="s">
        <v>3990</v>
      </c>
      <c r="AF402" s="22">
        <v>-2</v>
      </c>
      <c r="AG402" s="22">
        <v>0</v>
      </c>
      <c r="AH402" s="37"/>
    </row>
    <row r="403" spans="1:34" x14ac:dyDescent="0.25">
      <c r="A403" s="22">
        <v>197941</v>
      </c>
      <c r="B403" s="22">
        <v>2015</v>
      </c>
      <c r="C403" s="22" t="s">
        <v>3995</v>
      </c>
      <c r="D403" s="22">
        <v>47288</v>
      </c>
      <c r="E403" s="22" t="s">
        <v>4013</v>
      </c>
      <c r="F403" s="22" t="s">
        <v>354</v>
      </c>
      <c r="G403" s="23">
        <v>347288010536</v>
      </c>
      <c r="H403" s="22" t="s">
        <v>286</v>
      </c>
      <c r="I403" s="22" t="s">
        <v>42</v>
      </c>
      <c r="J403" s="22" t="s">
        <v>355</v>
      </c>
      <c r="K403" s="23">
        <v>34728801053601</v>
      </c>
      <c r="L403" s="22" t="s">
        <v>45</v>
      </c>
      <c r="M403" s="22">
        <v>4</v>
      </c>
      <c r="N403" s="22" t="s">
        <v>74</v>
      </c>
      <c r="O403" s="63"/>
      <c r="P403" s="64">
        <v>42291.472187500003</v>
      </c>
      <c r="Q403" s="63"/>
      <c r="R403" s="22" t="s">
        <v>6830</v>
      </c>
      <c r="S403" s="22" t="s">
        <v>3992</v>
      </c>
      <c r="T403" s="22">
        <v>-1</v>
      </c>
      <c r="U403" s="22">
        <v>1081806098</v>
      </c>
      <c r="V403" s="22" t="s">
        <v>4015</v>
      </c>
      <c r="W403" s="22" t="s">
        <v>3941</v>
      </c>
      <c r="X403" s="22" t="s">
        <v>184</v>
      </c>
      <c r="Y403" s="22" t="s">
        <v>5604</v>
      </c>
      <c r="Z403" s="22" t="s">
        <v>59</v>
      </c>
      <c r="AA403" s="22" t="s">
        <v>53</v>
      </c>
      <c r="AB403" s="22">
        <v>6</v>
      </c>
      <c r="AC403" s="22" t="s">
        <v>66</v>
      </c>
      <c r="AD403" s="22" t="s">
        <v>51</v>
      </c>
      <c r="AE403" s="22" t="s">
        <v>3990</v>
      </c>
      <c r="AF403" s="22">
        <v>-2</v>
      </c>
      <c r="AG403" s="22">
        <v>0</v>
      </c>
      <c r="AH403" s="37"/>
    </row>
    <row r="404" spans="1:34" x14ac:dyDescent="0.25">
      <c r="A404" s="22">
        <v>209612</v>
      </c>
      <c r="B404" s="22">
        <v>2015</v>
      </c>
      <c r="C404" s="22" t="s">
        <v>3995</v>
      </c>
      <c r="D404" s="22">
        <v>47288</v>
      </c>
      <c r="E404" s="22" t="s">
        <v>4013</v>
      </c>
      <c r="F404" s="22" t="s">
        <v>354</v>
      </c>
      <c r="G404" s="23">
        <v>347288010536</v>
      </c>
      <c r="H404" s="22" t="s">
        <v>286</v>
      </c>
      <c r="I404" s="22" t="s">
        <v>42</v>
      </c>
      <c r="J404" s="22" t="s">
        <v>355</v>
      </c>
      <c r="K404" s="23">
        <v>34728801053601</v>
      </c>
      <c r="L404" s="22" t="s">
        <v>45</v>
      </c>
      <c r="M404" s="22">
        <v>402</v>
      </c>
      <c r="N404" s="22" t="s">
        <v>74</v>
      </c>
      <c r="O404" s="63"/>
      <c r="P404" s="64">
        <v>42187.390914351854</v>
      </c>
      <c r="Q404" s="63"/>
      <c r="R404" s="22" t="s">
        <v>6912</v>
      </c>
      <c r="S404" s="22" t="s">
        <v>3992</v>
      </c>
      <c r="T404" s="22">
        <v>-1</v>
      </c>
      <c r="U404" s="22">
        <v>1081796332</v>
      </c>
      <c r="V404" s="22" t="s">
        <v>3991</v>
      </c>
      <c r="W404" s="22" t="s">
        <v>184</v>
      </c>
      <c r="X404" s="22" t="s">
        <v>6087</v>
      </c>
      <c r="Y404" s="22" t="s">
        <v>450</v>
      </c>
      <c r="Z404" s="22" t="s">
        <v>451</v>
      </c>
      <c r="AA404" s="22" t="s">
        <v>89</v>
      </c>
      <c r="AB404" s="22">
        <v>9</v>
      </c>
      <c r="AC404" s="22" t="s">
        <v>66</v>
      </c>
      <c r="AD404" s="22" t="s">
        <v>51</v>
      </c>
      <c r="AE404" s="22" t="s">
        <v>3990</v>
      </c>
      <c r="AF404" s="22">
        <v>2</v>
      </c>
      <c r="AG404" s="22">
        <v>4</v>
      </c>
      <c r="AH404" s="37"/>
    </row>
    <row r="405" spans="1:34" x14ac:dyDescent="0.25">
      <c r="A405" s="22">
        <v>213384</v>
      </c>
      <c r="B405" s="22">
        <v>2015</v>
      </c>
      <c r="C405" s="22" t="s">
        <v>3995</v>
      </c>
      <c r="D405" s="22">
        <v>47288</v>
      </c>
      <c r="E405" s="22" t="s">
        <v>4013</v>
      </c>
      <c r="F405" s="22" t="s">
        <v>354</v>
      </c>
      <c r="G405" s="23">
        <v>347288010536</v>
      </c>
      <c r="H405" s="22" t="s">
        <v>286</v>
      </c>
      <c r="I405" s="22" t="s">
        <v>42</v>
      </c>
      <c r="J405" s="22" t="s">
        <v>355</v>
      </c>
      <c r="K405" s="23">
        <v>34728801053601</v>
      </c>
      <c r="L405" s="22" t="s">
        <v>45</v>
      </c>
      <c r="M405" s="22">
        <v>1</v>
      </c>
      <c r="N405" s="22" t="s">
        <v>74</v>
      </c>
      <c r="O405" s="63"/>
      <c r="P405" s="64">
        <v>42291.447893518518</v>
      </c>
      <c r="Q405" s="63"/>
      <c r="R405" s="22" t="s">
        <v>6934</v>
      </c>
      <c r="S405" s="22" t="s">
        <v>3992</v>
      </c>
      <c r="T405" s="22">
        <v>-1</v>
      </c>
      <c r="U405" s="22">
        <v>1081811041</v>
      </c>
      <c r="V405" s="22" t="s">
        <v>3991</v>
      </c>
      <c r="W405" s="22" t="s">
        <v>456</v>
      </c>
      <c r="X405" s="22" t="s">
        <v>1082</v>
      </c>
      <c r="Y405" s="22" t="s">
        <v>1466</v>
      </c>
      <c r="Z405" s="22" t="s">
        <v>424</v>
      </c>
      <c r="AA405" s="22" t="s">
        <v>89</v>
      </c>
      <c r="AB405" s="22">
        <v>4</v>
      </c>
      <c r="AC405" s="22" t="s">
        <v>64</v>
      </c>
      <c r="AD405" s="22" t="s">
        <v>65</v>
      </c>
      <c r="AE405" s="22" t="s">
        <v>3990</v>
      </c>
      <c r="AF405" s="22">
        <v>-2</v>
      </c>
      <c r="AG405" s="22">
        <v>0</v>
      </c>
      <c r="AH405" s="37"/>
    </row>
    <row r="406" spans="1:34" x14ac:dyDescent="0.25">
      <c r="A406" s="22">
        <v>213976</v>
      </c>
      <c r="B406" s="22">
        <v>2015</v>
      </c>
      <c r="C406" s="22" t="s">
        <v>3995</v>
      </c>
      <c r="D406" s="22">
        <v>47288</v>
      </c>
      <c r="E406" s="22" t="s">
        <v>4013</v>
      </c>
      <c r="F406" s="22" t="s">
        <v>354</v>
      </c>
      <c r="G406" s="23">
        <v>347288010536</v>
      </c>
      <c r="H406" s="22" t="s">
        <v>286</v>
      </c>
      <c r="I406" s="22" t="s">
        <v>42</v>
      </c>
      <c r="J406" s="22" t="s">
        <v>355</v>
      </c>
      <c r="K406" s="23">
        <v>34728801053601</v>
      </c>
      <c r="L406" s="22" t="s">
        <v>45</v>
      </c>
      <c r="M406" s="22">
        <v>1</v>
      </c>
      <c r="N406" s="22" t="s">
        <v>74</v>
      </c>
      <c r="O406" s="63"/>
      <c r="P406" s="64">
        <v>42291.475347222222</v>
      </c>
      <c r="Q406" s="63"/>
      <c r="R406" s="22" t="s">
        <v>6941</v>
      </c>
      <c r="S406" s="22" t="s">
        <v>3992</v>
      </c>
      <c r="T406" s="22">
        <v>-1</v>
      </c>
      <c r="U406" s="22">
        <v>1082948944</v>
      </c>
      <c r="V406" s="22" t="s">
        <v>3991</v>
      </c>
      <c r="W406" s="22" t="s">
        <v>456</v>
      </c>
      <c r="X406" s="22" t="s">
        <v>1151</v>
      </c>
      <c r="Y406" s="22" t="s">
        <v>1502</v>
      </c>
      <c r="Z406" s="22" t="s">
        <v>6942</v>
      </c>
      <c r="AA406" s="22" t="s">
        <v>89</v>
      </c>
      <c r="AB406" s="22">
        <v>5</v>
      </c>
      <c r="AC406" s="22" t="s">
        <v>64</v>
      </c>
      <c r="AD406" s="22" t="s">
        <v>65</v>
      </c>
      <c r="AE406" s="22" t="s">
        <v>3990</v>
      </c>
      <c r="AF406" s="22">
        <v>-2</v>
      </c>
      <c r="AG406" s="22">
        <v>0</v>
      </c>
      <c r="AH406" s="37"/>
    </row>
    <row r="407" spans="1:34" x14ac:dyDescent="0.25">
      <c r="A407" s="22">
        <v>225818</v>
      </c>
      <c r="B407" s="22">
        <v>2015</v>
      </c>
      <c r="C407" s="22" t="s">
        <v>3995</v>
      </c>
      <c r="D407" s="22">
        <v>47288</v>
      </c>
      <c r="E407" s="22" t="s">
        <v>4013</v>
      </c>
      <c r="F407" s="22" t="s">
        <v>354</v>
      </c>
      <c r="G407" s="23">
        <v>347288010536</v>
      </c>
      <c r="H407" s="22" t="s">
        <v>286</v>
      </c>
      <c r="I407" s="22" t="s">
        <v>42</v>
      </c>
      <c r="J407" s="22" t="s">
        <v>355</v>
      </c>
      <c r="K407" s="23">
        <v>34728801053601</v>
      </c>
      <c r="L407" s="22" t="s">
        <v>45</v>
      </c>
      <c r="M407" s="22">
        <v>1</v>
      </c>
      <c r="N407" s="22" t="s">
        <v>74</v>
      </c>
      <c r="O407" s="63"/>
      <c r="P407" s="64">
        <v>42291.475347222222</v>
      </c>
      <c r="Q407" s="63"/>
      <c r="R407" s="22" t="s">
        <v>7033</v>
      </c>
      <c r="S407" s="22" t="s">
        <v>3992</v>
      </c>
      <c r="T407" s="22">
        <v>-1</v>
      </c>
      <c r="U407" s="22">
        <v>50835315</v>
      </c>
      <c r="V407" s="22" t="s">
        <v>3991</v>
      </c>
      <c r="W407" s="22" t="s">
        <v>316</v>
      </c>
      <c r="X407" s="22" t="s">
        <v>509</v>
      </c>
      <c r="Y407" s="22" t="s">
        <v>348</v>
      </c>
      <c r="Z407" s="22" t="s">
        <v>1398</v>
      </c>
      <c r="AA407" s="22" t="s">
        <v>89</v>
      </c>
      <c r="AB407" s="22">
        <v>5</v>
      </c>
      <c r="AC407" s="22" t="s">
        <v>64</v>
      </c>
      <c r="AD407" s="22" t="s">
        <v>65</v>
      </c>
      <c r="AE407" s="22" t="s">
        <v>3990</v>
      </c>
      <c r="AF407" s="22">
        <v>-2</v>
      </c>
      <c r="AG407" s="22">
        <v>0</v>
      </c>
      <c r="AH407" s="37"/>
    </row>
    <row r="408" spans="1:34" x14ac:dyDescent="0.25">
      <c r="A408" s="22">
        <v>231400</v>
      </c>
      <c r="B408" s="22">
        <v>2015</v>
      </c>
      <c r="C408" s="22" t="s">
        <v>3995</v>
      </c>
      <c r="D408" s="22">
        <v>47288</v>
      </c>
      <c r="E408" s="22" t="s">
        <v>4013</v>
      </c>
      <c r="F408" s="22" t="s">
        <v>354</v>
      </c>
      <c r="G408" s="23">
        <v>347288010536</v>
      </c>
      <c r="H408" s="22" t="s">
        <v>286</v>
      </c>
      <c r="I408" s="22" t="s">
        <v>42</v>
      </c>
      <c r="J408" s="22" t="s">
        <v>355</v>
      </c>
      <c r="K408" s="23">
        <v>34728801053601</v>
      </c>
      <c r="L408" s="22" t="s">
        <v>45</v>
      </c>
      <c r="M408" s="22">
        <v>1</v>
      </c>
      <c r="N408" s="22" t="s">
        <v>74</v>
      </c>
      <c r="O408" s="63"/>
      <c r="P408" s="64">
        <v>42239.441296296296</v>
      </c>
      <c r="Q408" s="63"/>
      <c r="R408" s="22" t="s">
        <v>7080</v>
      </c>
      <c r="S408" s="22" t="s">
        <v>3992</v>
      </c>
      <c r="T408" s="22">
        <v>-1</v>
      </c>
      <c r="U408" s="22">
        <v>1081806988</v>
      </c>
      <c r="V408" s="22" t="s">
        <v>3991</v>
      </c>
      <c r="W408" s="22" t="s">
        <v>1618</v>
      </c>
      <c r="X408" s="22" t="s">
        <v>1134</v>
      </c>
      <c r="Y408" s="22" t="s">
        <v>299</v>
      </c>
      <c r="Z408" s="22" t="s">
        <v>246</v>
      </c>
      <c r="AA408" s="22" t="s">
        <v>89</v>
      </c>
      <c r="AB408" s="22">
        <v>6</v>
      </c>
      <c r="AC408" s="22" t="s">
        <v>64</v>
      </c>
      <c r="AD408" s="22" t="s">
        <v>65</v>
      </c>
      <c r="AE408" s="22" t="s">
        <v>3990</v>
      </c>
      <c r="AF408" s="22">
        <v>-2</v>
      </c>
      <c r="AG408" s="22">
        <v>0</v>
      </c>
      <c r="AH408" s="37"/>
    </row>
    <row r="409" spans="1:34" x14ac:dyDescent="0.25">
      <c r="A409" s="22">
        <v>234648</v>
      </c>
      <c r="B409" s="22">
        <v>2015</v>
      </c>
      <c r="C409" s="22" t="s">
        <v>3995</v>
      </c>
      <c r="D409" s="22">
        <v>47288</v>
      </c>
      <c r="E409" s="22" t="s">
        <v>4013</v>
      </c>
      <c r="F409" s="22" t="s">
        <v>354</v>
      </c>
      <c r="G409" s="23">
        <v>347288010536</v>
      </c>
      <c r="H409" s="22" t="s">
        <v>286</v>
      </c>
      <c r="I409" s="22" t="s">
        <v>42</v>
      </c>
      <c r="J409" s="22" t="s">
        <v>355</v>
      </c>
      <c r="K409" s="23">
        <v>34728801053601</v>
      </c>
      <c r="L409" s="22" t="s">
        <v>45</v>
      </c>
      <c r="M409" s="22">
        <v>1</v>
      </c>
      <c r="N409" s="22" t="s">
        <v>74</v>
      </c>
      <c r="O409" s="63"/>
      <c r="P409" s="64">
        <v>42239.466805555552</v>
      </c>
      <c r="Q409" s="63"/>
      <c r="R409" s="22" t="s">
        <v>7102</v>
      </c>
      <c r="S409" s="22" t="s">
        <v>3992</v>
      </c>
      <c r="T409" s="22">
        <v>-1</v>
      </c>
      <c r="U409" s="22">
        <v>1081803039</v>
      </c>
      <c r="V409" s="22" t="s">
        <v>3991</v>
      </c>
      <c r="W409" s="22" t="s">
        <v>301</v>
      </c>
      <c r="X409" s="22" t="s">
        <v>2750</v>
      </c>
      <c r="Y409" s="22" t="s">
        <v>164</v>
      </c>
      <c r="Z409" s="22" t="s">
        <v>759</v>
      </c>
      <c r="AA409" s="22" t="s">
        <v>53</v>
      </c>
      <c r="AB409" s="22">
        <v>6</v>
      </c>
      <c r="AC409" s="22" t="s">
        <v>64</v>
      </c>
      <c r="AD409" s="22" t="s">
        <v>65</v>
      </c>
      <c r="AE409" s="22" t="s">
        <v>3990</v>
      </c>
      <c r="AF409" s="22">
        <v>-2</v>
      </c>
      <c r="AG409" s="22">
        <v>0</v>
      </c>
      <c r="AH409" s="37"/>
    </row>
    <row r="410" spans="1:34" x14ac:dyDescent="0.25">
      <c r="A410" s="22">
        <v>240656</v>
      </c>
      <c r="B410" s="22">
        <v>2015</v>
      </c>
      <c r="C410" s="22" t="s">
        <v>3995</v>
      </c>
      <c r="D410" s="22">
        <v>47288</v>
      </c>
      <c r="E410" s="22" t="s">
        <v>4013</v>
      </c>
      <c r="F410" s="22" t="s">
        <v>354</v>
      </c>
      <c r="G410" s="23">
        <v>347288010536</v>
      </c>
      <c r="H410" s="22" t="s">
        <v>286</v>
      </c>
      <c r="I410" s="22" t="s">
        <v>42</v>
      </c>
      <c r="J410" s="22" t="s">
        <v>355</v>
      </c>
      <c r="K410" s="23">
        <v>34728801053601</v>
      </c>
      <c r="L410" s="22" t="s">
        <v>45</v>
      </c>
      <c r="M410" s="22" t="s">
        <v>5135</v>
      </c>
      <c r="N410" s="22" t="s">
        <v>74</v>
      </c>
      <c r="O410" s="63"/>
      <c r="P410" s="64">
        <v>42187.914097222223</v>
      </c>
      <c r="Q410" s="63"/>
      <c r="R410" s="22" t="s">
        <v>7135</v>
      </c>
      <c r="S410" s="22" t="s">
        <v>3992</v>
      </c>
      <c r="T410" s="22">
        <v>-1</v>
      </c>
      <c r="U410" s="22">
        <v>1081785416</v>
      </c>
      <c r="V410" s="22" t="s">
        <v>4015</v>
      </c>
      <c r="W410" s="22" t="s">
        <v>1221</v>
      </c>
      <c r="X410" s="22" t="s">
        <v>552</v>
      </c>
      <c r="Y410" s="22" t="s">
        <v>215</v>
      </c>
      <c r="Z410" s="22" t="s">
        <v>409</v>
      </c>
      <c r="AA410" s="22" t="s">
        <v>53</v>
      </c>
      <c r="AB410" s="22">
        <v>11</v>
      </c>
      <c r="AC410" s="22" t="s">
        <v>66</v>
      </c>
      <c r="AD410" s="22" t="s">
        <v>51</v>
      </c>
      <c r="AE410" s="22" t="s">
        <v>3990</v>
      </c>
      <c r="AF410" s="63"/>
      <c r="AG410" s="22">
        <v>5</v>
      </c>
      <c r="AH410" s="37"/>
    </row>
    <row r="411" spans="1:34" x14ac:dyDescent="0.25">
      <c r="A411" s="22">
        <v>252063</v>
      </c>
      <c r="B411" s="22">
        <v>2015</v>
      </c>
      <c r="C411" s="22" t="s">
        <v>3995</v>
      </c>
      <c r="D411" s="22">
        <v>47288</v>
      </c>
      <c r="E411" s="22" t="s">
        <v>4013</v>
      </c>
      <c r="F411" s="22" t="s">
        <v>354</v>
      </c>
      <c r="G411" s="23">
        <v>347288010536</v>
      </c>
      <c r="H411" s="22" t="s">
        <v>286</v>
      </c>
      <c r="I411" s="22" t="s">
        <v>42</v>
      </c>
      <c r="J411" s="22" t="s">
        <v>355</v>
      </c>
      <c r="K411" s="23">
        <v>34728801053601</v>
      </c>
      <c r="L411" s="22" t="s">
        <v>45</v>
      </c>
      <c r="M411" s="22">
        <v>1</v>
      </c>
      <c r="N411" s="22" t="s">
        <v>74</v>
      </c>
      <c r="O411" s="63"/>
      <c r="P411" s="64">
        <v>42291.474930555552</v>
      </c>
      <c r="Q411" s="63"/>
      <c r="R411" s="22" t="s">
        <v>7229</v>
      </c>
      <c r="S411" s="22" t="s">
        <v>3992</v>
      </c>
      <c r="T411" s="22">
        <v>-1</v>
      </c>
      <c r="U411" s="22">
        <v>1081811237</v>
      </c>
      <c r="V411" s="22" t="s">
        <v>3991</v>
      </c>
      <c r="W411" s="22" t="s">
        <v>1151</v>
      </c>
      <c r="X411" s="22" t="s">
        <v>184</v>
      </c>
      <c r="Y411" s="22" t="s">
        <v>2120</v>
      </c>
      <c r="Z411" s="22" t="s">
        <v>403</v>
      </c>
      <c r="AA411" s="22" t="s">
        <v>89</v>
      </c>
      <c r="AB411" s="22">
        <v>5</v>
      </c>
      <c r="AC411" s="22" t="s">
        <v>64</v>
      </c>
      <c r="AD411" s="22" t="s">
        <v>65</v>
      </c>
      <c r="AE411" s="22" t="s">
        <v>3990</v>
      </c>
      <c r="AF411" s="22">
        <v>-2</v>
      </c>
      <c r="AG411" s="22">
        <v>0</v>
      </c>
      <c r="AH411" s="37"/>
    </row>
    <row r="412" spans="1:34" x14ac:dyDescent="0.25">
      <c r="A412" s="22">
        <v>20707</v>
      </c>
      <c r="B412" s="22">
        <v>2015</v>
      </c>
      <c r="C412" s="22" t="s">
        <v>3995</v>
      </c>
      <c r="D412" s="22">
        <v>47288</v>
      </c>
      <c r="E412" s="22" t="s">
        <v>4013</v>
      </c>
      <c r="F412" s="22" t="s">
        <v>5384</v>
      </c>
      <c r="G412" s="23">
        <v>347288010889</v>
      </c>
      <c r="H412" s="22" t="s">
        <v>286</v>
      </c>
      <c r="I412" s="22" t="s">
        <v>42</v>
      </c>
      <c r="J412" s="22" t="s">
        <v>5385</v>
      </c>
      <c r="K412" s="23">
        <v>34728801088901</v>
      </c>
      <c r="L412" s="22" t="s">
        <v>45</v>
      </c>
      <c r="M412" s="22" t="s">
        <v>855</v>
      </c>
      <c r="N412" s="22" t="s">
        <v>3993</v>
      </c>
      <c r="O412" s="63"/>
      <c r="P412" s="64">
        <v>42291.50640046296</v>
      </c>
      <c r="Q412" s="63"/>
      <c r="R412" s="22" t="s">
        <v>5386</v>
      </c>
      <c r="S412" s="22" t="s">
        <v>3992</v>
      </c>
      <c r="T412" s="22">
        <v>-1</v>
      </c>
      <c r="U412" s="22">
        <v>1013135871</v>
      </c>
      <c r="V412" s="22" t="s">
        <v>3991</v>
      </c>
      <c r="W412" s="22" t="s">
        <v>2477</v>
      </c>
      <c r="X412" s="22" t="s">
        <v>5387</v>
      </c>
      <c r="Y412" s="22" t="s">
        <v>3880</v>
      </c>
      <c r="Z412" s="22" t="s">
        <v>564</v>
      </c>
      <c r="AA412" s="22" t="s">
        <v>89</v>
      </c>
      <c r="AB412" s="22">
        <v>3</v>
      </c>
      <c r="AC412" s="22" t="s">
        <v>66</v>
      </c>
      <c r="AD412" s="22" t="s">
        <v>51</v>
      </c>
      <c r="AE412" s="63"/>
      <c r="AF412" s="22">
        <v>-1</v>
      </c>
      <c r="AG412" s="22">
        <v>-2</v>
      </c>
      <c r="AH412" s="37"/>
    </row>
    <row r="413" spans="1:34" x14ac:dyDescent="0.25">
      <c r="A413" s="22">
        <v>74006</v>
      </c>
      <c r="B413" s="22">
        <v>2015</v>
      </c>
      <c r="C413" s="22" t="s">
        <v>3995</v>
      </c>
      <c r="D413" s="22">
        <v>47288</v>
      </c>
      <c r="E413" s="22" t="s">
        <v>4013</v>
      </c>
      <c r="F413" s="22" t="s">
        <v>5384</v>
      </c>
      <c r="G413" s="23">
        <v>347288010889</v>
      </c>
      <c r="H413" s="22" t="s">
        <v>286</v>
      </c>
      <c r="I413" s="22" t="s">
        <v>42</v>
      </c>
      <c r="J413" s="22" t="s">
        <v>5385</v>
      </c>
      <c r="K413" s="23">
        <v>34728801088901</v>
      </c>
      <c r="L413" s="22" t="s">
        <v>45</v>
      </c>
      <c r="M413" s="22" t="s">
        <v>855</v>
      </c>
      <c r="N413" s="22" t="s">
        <v>3993</v>
      </c>
      <c r="O413" s="63"/>
      <c r="P413" s="64">
        <v>42136.451064814813</v>
      </c>
      <c r="Q413" s="63"/>
      <c r="R413" s="22" t="s">
        <v>5894</v>
      </c>
      <c r="S413" s="22" t="s">
        <v>4055</v>
      </c>
      <c r="T413" s="22">
        <v>-1</v>
      </c>
      <c r="U413" s="22">
        <v>1081814520</v>
      </c>
      <c r="V413" s="22" t="s">
        <v>3991</v>
      </c>
      <c r="W413" s="22" t="s">
        <v>2094</v>
      </c>
      <c r="X413" s="22" t="s">
        <v>4704</v>
      </c>
      <c r="Y413" s="22" t="s">
        <v>2807</v>
      </c>
      <c r="Z413" s="63"/>
      <c r="AA413" s="22" t="s">
        <v>89</v>
      </c>
      <c r="AB413" s="22">
        <v>3</v>
      </c>
      <c r="AC413" s="22" t="s">
        <v>66</v>
      </c>
      <c r="AD413" s="22" t="s">
        <v>51</v>
      </c>
      <c r="AE413" s="22" t="s">
        <v>3990</v>
      </c>
      <c r="AF413" s="22">
        <v>-1</v>
      </c>
      <c r="AG413" s="22">
        <v>-2</v>
      </c>
      <c r="AH413" s="37"/>
    </row>
    <row r="414" spans="1:34" x14ac:dyDescent="0.25">
      <c r="A414" s="22">
        <v>78916</v>
      </c>
      <c r="B414" s="22">
        <v>2015</v>
      </c>
      <c r="C414" s="22" t="s">
        <v>3995</v>
      </c>
      <c r="D414" s="22">
        <v>47288</v>
      </c>
      <c r="E414" s="22" t="s">
        <v>4013</v>
      </c>
      <c r="F414" s="22" t="s">
        <v>5384</v>
      </c>
      <c r="G414" s="23">
        <v>347288010889</v>
      </c>
      <c r="H414" s="22" t="s">
        <v>286</v>
      </c>
      <c r="I414" s="22" t="s">
        <v>42</v>
      </c>
      <c r="J414" s="22" t="s">
        <v>5385</v>
      </c>
      <c r="K414" s="23">
        <v>34728801088901</v>
      </c>
      <c r="L414" s="22" t="s">
        <v>45</v>
      </c>
      <c r="M414" s="22" t="s">
        <v>855</v>
      </c>
      <c r="N414" s="22" t="s">
        <v>3993</v>
      </c>
      <c r="O414" s="63"/>
      <c r="P414" s="64">
        <v>42291.506412037037</v>
      </c>
      <c r="Q414" s="63"/>
      <c r="R414" s="22" t="s">
        <v>5943</v>
      </c>
      <c r="S414" s="22" t="s">
        <v>3992</v>
      </c>
      <c r="T414" s="22">
        <v>-1</v>
      </c>
      <c r="U414" s="22">
        <v>1081814760</v>
      </c>
      <c r="V414" s="22" t="s">
        <v>3991</v>
      </c>
      <c r="W414" s="22" t="s">
        <v>1471</v>
      </c>
      <c r="X414" s="22" t="s">
        <v>552</v>
      </c>
      <c r="Y414" s="22" t="s">
        <v>2376</v>
      </c>
      <c r="Z414" s="22" t="s">
        <v>155</v>
      </c>
      <c r="AA414" s="22" t="s">
        <v>89</v>
      </c>
      <c r="AB414" s="22">
        <v>3</v>
      </c>
      <c r="AC414" s="22" t="s">
        <v>66</v>
      </c>
      <c r="AD414" s="22" t="s">
        <v>51</v>
      </c>
      <c r="AE414" s="63"/>
      <c r="AF414" s="22">
        <v>-1</v>
      </c>
      <c r="AG414" s="22">
        <v>-2</v>
      </c>
      <c r="AH414" s="37"/>
    </row>
    <row r="415" spans="1:34" x14ac:dyDescent="0.25">
      <c r="A415" s="22">
        <v>107497</v>
      </c>
      <c r="B415" s="22">
        <v>2015</v>
      </c>
      <c r="C415" s="22" t="s">
        <v>3995</v>
      </c>
      <c r="D415" s="22">
        <v>47288</v>
      </c>
      <c r="E415" s="22" t="s">
        <v>4013</v>
      </c>
      <c r="F415" s="22" t="s">
        <v>5384</v>
      </c>
      <c r="G415" s="23">
        <v>347288010889</v>
      </c>
      <c r="H415" s="22" t="s">
        <v>286</v>
      </c>
      <c r="I415" s="22" t="s">
        <v>42</v>
      </c>
      <c r="J415" s="22" t="s">
        <v>5385</v>
      </c>
      <c r="K415" s="23">
        <v>34728801088901</v>
      </c>
      <c r="L415" s="22" t="s">
        <v>45</v>
      </c>
      <c r="M415" s="22" t="s">
        <v>855</v>
      </c>
      <c r="N415" s="22" t="s">
        <v>3993</v>
      </c>
      <c r="O415" s="63"/>
      <c r="P415" s="64">
        <v>42291.506412037037</v>
      </c>
      <c r="Q415" s="63"/>
      <c r="R415" s="22" t="s">
        <v>6160</v>
      </c>
      <c r="S415" s="22" t="s">
        <v>4055</v>
      </c>
      <c r="T415" s="22">
        <v>-1</v>
      </c>
      <c r="U415" s="22">
        <v>1081815589</v>
      </c>
      <c r="V415" s="22" t="s">
        <v>3991</v>
      </c>
      <c r="W415" s="22" t="s">
        <v>116</v>
      </c>
      <c r="X415" s="22" t="s">
        <v>273</v>
      </c>
      <c r="Y415" s="22" t="s">
        <v>2438</v>
      </c>
      <c r="Z415" s="63"/>
      <c r="AA415" s="22" t="s">
        <v>89</v>
      </c>
      <c r="AB415" s="22">
        <v>3</v>
      </c>
      <c r="AC415" s="22" t="s">
        <v>66</v>
      </c>
      <c r="AD415" s="22" t="s">
        <v>51</v>
      </c>
      <c r="AE415" s="63"/>
      <c r="AF415" s="22">
        <v>-1</v>
      </c>
      <c r="AG415" s="22">
        <v>-2</v>
      </c>
      <c r="AH415" s="37"/>
    </row>
    <row r="416" spans="1:34" x14ac:dyDescent="0.25">
      <c r="A416" s="22">
        <v>216257</v>
      </c>
      <c r="B416" s="22">
        <v>2015</v>
      </c>
      <c r="C416" s="22" t="s">
        <v>3995</v>
      </c>
      <c r="D416" s="22">
        <v>47288</v>
      </c>
      <c r="E416" s="22" t="s">
        <v>4013</v>
      </c>
      <c r="F416" s="22" t="s">
        <v>5384</v>
      </c>
      <c r="G416" s="23">
        <v>347288010889</v>
      </c>
      <c r="H416" s="22" t="s">
        <v>286</v>
      </c>
      <c r="I416" s="22" t="s">
        <v>42</v>
      </c>
      <c r="J416" s="22" t="s">
        <v>5385</v>
      </c>
      <c r="K416" s="23">
        <v>34728801088901</v>
      </c>
      <c r="L416" s="22" t="s">
        <v>45</v>
      </c>
      <c r="M416" s="22" t="s">
        <v>855</v>
      </c>
      <c r="N416" s="22" t="s">
        <v>3993</v>
      </c>
      <c r="O416" s="63"/>
      <c r="P416" s="64">
        <v>42291.506412037037</v>
      </c>
      <c r="Q416" s="63"/>
      <c r="R416" s="22" t="s">
        <v>6950</v>
      </c>
      <c r="S416" s="22" t="s">
        <v>4055</v>
      </c>
      <c r="T416" s="22">
        <v>-1</v>
      </c>
      <c r="U416" s="22">
        <v>1081815043</v>
      </c>
      <c r="V416" s="22" t="s">
        <v>3991</v>
      </c>
      <c r="W416" s="22" t="s">
        <v>57</v>
      </c>
      <c r="X416" s="22" t="s">
        <v>2567</v>
      </c>
      <c r="Y416" s="22" t="s">
        <v>1303</v>
      </c>
      <c r="Z416" s="22" t="s">
        <v>293</v>
      </c>
      <c r="AA416" s="22" t="s">
        <v>53</v>
      </c>
      <c r="AB416" s="22">
        <v>3</v>
      </c>
      <c r="AC416" s="22" t="s">
        <v>66</v>
      </c>
      <c r="AD416" s="22" t="s">
        <v>51</v>
      </c>
      <c r="AE416" s="63"/>
      <c r="AF416" s="22">
        <v>-1</v>
      </c>
      <c r="AG416" s="22">
        <v>-2</v>
      </c>
      <c r="AH416" s="37"/>
    </row>
    <row r="417" spans="1:34" x14ac:dyDescent="0.25">
      <c r="A417" s="22">
        <v>216258</v>
      </c>
      <c r="B417" s="22">
        <v>2015</v>
      </c>
      <c r="C417" s="22" t="s">
        <v>3995</v>
      </c>
      <c r="D417" s="22">
        <v>47288</v>
      </c>
      <c r="E417" s="22" t="s">
        <v>4013</v>
      </c>
      <c r="F417" s="22" t="s">
        <v>5384</v>
      </c>
      <c r="G417" s="23">
        <v>347288010889</v>
      </c>
      <c r="H417" s="22" t="s">
        <v>286</v>
      </c>
      <c r="I417" s="22" t="s">
        <v>42</v>
      </c>
      <c r="J417" s="22" t="s">
        <v>5385</v>
      </c>
      <c r="K417" s="23">
        <v>34728801088901</v>
      </c>
      <c r="L417" s="22" t="s">
        <v>45</v>
      </c>
      <c r="M417" s="22" t="s">
        <v>855</v>
      </c>
      <c r="N417" s="22" t="s">
        <v>3993</v>
      </c>
      <c r="O417" s="63"/>
      <c r="P417" s="64">
        <v>42291.506423611114</v>
      </c>
      <c r="Q417" s="63"/>
      <c r="R417" s="22" t="s">
        <v>6951</v>
      </c>
      <c r="S417" s="22" t="s">
        <v>4055</v>
      </c>
      <c r="T417" s="22">
        <v>-1</v>
      </c>
      <c r="U417" s="22">
        <v>1081815044</v>
      </c>
      <c r="V417" s="22" t="s">
        <v>3991</v>
      </c>
      <c r="W417" s="22" t="s">
        <v>57</v>
      </c>
      <c r="X417" s="22" t="s">
        <v>2567</v>
      </c>
      <c r="Y417" s="22" t="s">
        <v>261</v>
      </c>
      <c r="Z417" s="22" t="s">
        <v>293</v>
      </c>
      <c r="AA417" s="22" t="s">
        <v>53</v>
      </c>
      <c r="AB417" s="22">
        <v>3</v>
      </c>
      <c r="AC417" s="22" t="s">
        <v>66</v>
      </c>
      <c r="AD417" s="22" t="s">
        <v>51</v>
      </c>
      <c r="AE417" s="63"/>
      <c r="AF417" s="22">
        <v>-1</v>
      </c>
      <c r="AG417" s="22">
        <v>-2</v>
      </c>
      <c r="AH417" s="37"/>
    </row>
    <row r="418" spans="1:34" x14ac:dyDescent="0.25">
      <c r="A418" s="22">
        <v>225346</v>
      </c>
      <c r="B418" s="22">
        <v>2015</v>
      </c>
      <c r="C418" s="22" t="s">
        <v>3995</v>
      </c>
      <c r="D418" s="22">
        <v>47288</v>
      </c>
      <c r="E418" s="22" t="s">
        <v>4013</v>
      </c>
      <c r="F418" s="22" t="s">
        <v>5384</v>
      </c>
      <c r="G418" s="23">
        <v>347288010889</v>
      </c>
      <c r="H418" s="22" t="s">
        <v>286</v>
      </c>
      <c r="I418" s="22" t="s">
        <v>42</v>
      </c>
      <c r="J418" s="22" t="s">
        <v>5385</v>
      </c>
      <c r="K418" s="23">
        <v>34728801088901</v>
      </c>
      <c r="L418" s="22" t="s">
        <v>45</v>
      </c>
      <c r="M418" s="22" t="s">
        <v>855</v>
      </c>
      <c r="N418" s="22" t="s">
        <v>3993</v>
      </c>
      <c r="O418" s="63"/>
      <c r="P418" s="64">
        <v>42291.506423611114</v>
      </c>
      <c r="Q418" s="63"/>
      <c r="R418" s="22" t="s">
        <v>7028</v>
      </c>
      <c r="S418" s="22" t="s">
        <v>4055</v>
      </c>
      <c r="T418" s="22">
        <v>-1</v>
      </c>
      <c r="U418" s="22">
        <v>1081814997</v>
      </c>
      <c r="V418" s="22" t="s">
        <v>3991</v>
      </c>
      <c r="W418" s="22" t="s">
        <v>316</v>
      </c>
      <c r="X418" s="22" t="s">
        <v>7029</v>
      </c>
      <c r="Y418" s="22" t="s">
        <v>282</v>
      </c>
      <c r="Z418" s="22" t="s">
        <v>246</v>
      </c>
      <c r="AA418" s="22" t="s">
        <v>53</v>
      </c>
      <c r="AB418" s="22">
        <v>3</v>
      </c>
      <c r="AC418" s="22" t="s">
        <v>66</v>
      </c>
      <c r="AD418" s="22" t="s">
        <v>51</v>
      </c>
      <c r="AE418" s="63"/>
      <c r="AF418" s="22">
        <v>-1</v>
      </c>
      <c r="AG418" s="22">
        <v>-2</v>
      </c>
      <c r="AH418" s="37"/>
    </row>
    <row r="419" spans="1:34" x14ac:dyDescent="0.25">
      <c r="A419" s="22">
        <v>17058</v>
      </c>
      <c r="B419" s="22">
        <v>2015</v>
      </c>
      <c r="C419" s="22" t="s">
        <v>3995</v>
      </c>
      <c r="D419" s="22">
        <v>47288</v>
      </c>
      <c r="E419" s="22" t="s">
        <v>4013</v>
      </c>
      <c r="F419" s="22" t="s">
        <v>2179</v>
      </c>
      <c r="G419" s="23">
        <v>347288000026</v>
      </c>
      <c r="H419" s="22" t="s">
        <v>286</v>
      </c>
      <c r="I419" s="22" t="s">
        <v>42</v>
      </c>
      <c r="J419" s="22" t="s">
        <v>2179</v>
      </c>
      <c r="K419" s="23">
        <v>34728800002601</v>
      </c>
      <c r="L419" s="22" t="s">
        <v>45</v>
      </c>
      <c r="M419" s="22">
        <v>801</v>
      </c>
      <c r="N419" s="22" t="s">
        <v>3993</v>
      </c>
      <c r="O419" s="63"/>
      <c r="P419" s="64">
        <v>42048.622349537036</v>
      </c>
      <c r="Q419" s="63"/>
      <c r="R419" s="22" t="s">
        <v>5325</v>
      </c>
      <c r="S419" s="22" t="s">
        <v>4055</v>
      </c>
      <c r="T419" s="22">
        <v>-1</v>
      </c>
      <c r="U419" s="22">
        <v>34126490</v>
      </c>
      <c r="V419" s="22" t="s">
        <v>3991</v>
      </c>
      <c r="W419" s="22" t="s">
        <v>506</v>
      </c>
      <c r="X419" s="22" t="s">
        <v>1346</v>
      </c>
      <c r="Y419" s="22" t="s">
        <v>117</v>
      </c>
      <c r="Z419" s="63"/>
      <c r="AA419" s="22" t="s">
        <v>89</v>
      </c>
      <c r="AB419" s="22">
        <v>12</v>
      </c>
      <c r="AC419" s="22" t="s">
        <v>66</v>
      </c>
      <c r="AD419" s="22" t="s">
        <v>51</v>
      </c>
      <c r="AE419" s="22" t="s">
        <v>3990</v>
      </c>
      <c r="AF419" s="22">
        <v>6</v>
      </c>
      <c r="AG419" s="22">
        <v>8</v>
      </c>
      <c r="AH419" s="37"/>
    </row>
    <row r="420" spans="1:34" x14ac:dyDescent="0.25">
      <c r="A420" s="22">
        <v>21161</v>
      </c>
      <c r="B420" s="22">
        <v>2015</v>
      </c>
      <c r="C420" s="22" t="s">
        <v>3995</v>
      </c>
      <c r="D420" s="22">
        <v>47288</v>
      </c>
      <c r="E420" s="22" t="s">
        <v>4013</v>
      </c>
      <c r="F420" s="22" t="s">
        <v>2179</v>
      </c>
      <c r="G420" s="23">
        <v>347288000026</v>
      </c>
      <c r="H420" s="22" t="s">
        <v>286</v>
      </c>
      <c r="I420" s="22" t="s">
        <v>42</v>
      </c>
      <c r="J420" s="22" t="s">
        <v>2179</v>
      </c>
      <c r="K420" s="23">
        <v>34728800002601</v>
      </c>
      <c r="L420" s="22" t="s">
        <v>45</v>
      </c>
      <c r="M420" s="22" t="s">
        <v>996</v>
      </c>
      <c r="N420" s="22" t="s">
        <v>3993</v>
      </c>
      <c r="O420" s="63"/>
      <c r="P420" s="64">
        <v>42114.480914351851</v>
      </c>
      <c r="Q420" s="63"/>
      <c r="R420" s="22" t="s">
        <v>5393</v>
      </c>
      <c r="S420" s="22" t="s">
        <v>3992</v>
      </c>
      <c r="T420" s="22">
        <v>-1</v>
      </c>
      <c r="U420" s="22">
        <v>1081797619</v>
      </c>
      <c r="V420" s="22" t="s">
        <v>3991</v>
      </c>
      <c r="W420" s="22" t="s">
        <v>358</v>
      </c>
      <c r="X420" s="22" t="s">
        <v>1835</v>
      </c>
      <c r="Y420" s="22" t="s">
        <v>2177</v>
      </c>
      <c r="Z420" s="22" t="s">
        <v>59</v>
      </c>
      <c r="AA420" s="22" t="s">
        <v>53</v>
      </c>
      <c r="AB420" s="22">
        <v>8</v>
      </c>
      <c r="AC420" s="22" t="s">
        <v>66</v>
      </c>
      <c r="AD420" s="22" t="s">
        <v>51</v>
      </c>
      <c r="AE420" s="22" t="s">
        <v>3990</v>
      </c>
      <c r="AF420" s="22">
        <v>2</v>
      </c>
      <c r="AG420" s="22">
        <v>0</v>
      </c>
      <c r="AH420" s="37"/>
    </row>
    <row r="421" spans="1:34" x14ac:dyDescent="0.25">
      <c r="A421" s="22">
        <v>171131</v>
      </c>
      <c r="B421" s="22">
        <v>2015</v>
      </c>
      <c r="C421" s="22" t="s">
        <v>3995</v>
      </c>
      <c r="D421" s="22">
        <v>47288</v>
      </c>
      <c r="E421" s="22" t="s">
        <v>4013</v>
      </c>
      <c r="F421" s="22" t="s">
        <v>2179</v>
      </c>
      <c r="G421" s="23">
        <v>347288000026</v>
      </c>
      <c r="H421" s="22" t="s">
        <v>286</v>
      </c>
      <c r="I421" s="22" t="s">
        <v>42</v>
      </c>
      <c r="J421" s="22" t="s">
        <v>2179</v>
      </c>
      <c r="K421" s="23">
        <v>34728800002601</v>
      </c>
      <c r="L421" s="22" t="s">
        <v>45</v>
      </c>
      <c r="M421" s="22">
        <v>601</v>
      </c>
      <c r="N421" s="22" t="s">
        <v>3993</v>
      </c>
      <c r="O421" s="63"/>
      <c r="P421" s="64">
        <v>42059.427615740744</v>
      </c>
      <c r="Q421" s="63"/>
      <c r="R421" s="22" t="s">
        <v>6632</v>
      </c>
      <c r="S421" s="22" t="s">
        <v>3992</v>
      </c>
      <c r="T421" s="63"/>
      <c r="U421" s="22">
        <v>33555999</v>
      </c>
      <c r="V421" s="22" t="s">
        <v>3991</v>
      </c>
      <c r="W421" s="22" t="s">
        <v>126</v>
      </c>
      <c r="X421" s="22" t="s">
        <v>126</v>
      </c>
      <c r="Y421" s="22" t="s">
        <v>6633</v>
      </c>
      <c r="Z421" s="22" t="s">
        <v>2597</v>
      </c>
      <c r="AA421" s="22" t="s">
        <v>89</v>
      </c>
      <c r="AB421" s="22">
        <v>12</v>
      </c>
      <c r="AC421" s="22" t="s">
        <v>66</v>
      </c>
      <c r="AD421" s="22" t="s">
        <v>51</v>
      </c>
      <c r="AE421" s="22" t="s">
        <v>3990</v>
      </c>
      <c r="AF421" s="22">
        <v>4</v>
      </c>
      <c r="AG421" s="22">
        <v>6</v>
      </c>
      <c r="AH421" s="37"/>
    </row>
    <row r="422" spans="1:34" x14ac:dyDescent="0.25">
      <c r="A422" s="22">
        <v>223727</v>
      </c>
      <c r="B422" s="22">
        <v>2015</v>
      </c>
      <c r="C422" s="22" t="s">
        <v>3995</v>
      </c>
      <c r="D422" s="22">
        <v>47288</v>
      </c>
      <c r="E422" s="22" t="s">
        <v>4013</v>
      </c>
      <c r="F422" s="22" t="s">
        <v>2179</v>
      </c>
      <c r="G422" s="23">
        <v>347288000026</v>
      </c>
      <c r="H422" s="22" t="s">
        <v>286</v>
      </c>
      <c r="I422" s="22" t="s">
        <v>42</v>
      </c>
      <c r="J422" s="22" t="s">
        <v>2179</v>
      </c>
      <c r="K422" s="23">
        <v>34728800002601</v>
      </c>
      <c r="L422" s="22" t="s">
        <v>45</v>
      </c>
      <c r="M422" s="22">
        <v>602</v>
      </c>
      <c r="N422" s="22" t="s">
        <v>3993</v>
      </c>
      <c r="O422" s="63"/>
      <c r="P422" s="64">
        <v>42059.486805555556</v>
      </c>
      <c r="Q422" s="63"/>
      <c r="R422" s="22" t="s">
        <v>7014</v>
      </c>
      <c r="S422" s="22" t="s">
        <v>3992</v>
      </c>
      <c r="T422" s="22">
        <v>-1</v>
      </c>
      <c r="U422" s="22">
        <v>1004110171</v>
      </c>
      <c r="V422" s="22" t="s">
        <v>4015</v>
      </c>
      <c r="W422" s="22" t="s">
        <v>3869</v>
      </c>
      <c r="X422" s="22" t="s">
        <v>456</v>
      </c>
      <c r="Y422" s="22" t="s">
        <v>5996</v>
      </c>
      <c r="Z422" s="22" t="s">
        <v>254</v>
      </c>
      <c r="AA422" s="22" t="s">
        <v>53</v>
      </c>
      <c r="AB422" s="22">
        <v>11</v>
      </c>
      <c r="AC422" s="22" t="s">
        <v>66</v>
      </c>
      <c r="AD422" s="22" t="s">
        <v>51</v>
      </c>
      <c r="AE422" s="22" t="s">
        <v>3990</v>
      </c>
      <c r="AF422" s="22">
        <v>4</v>
      </c>
      <c r="AG422" s="22">
        <v>6</v>
      </c>
      <c r="AH422" s="37"/>
    </row>
    <row r="423" spans="1:34" x14ac:dyDescent="0.25">
      <c r="A423" s="22">
        <v>231457</v>
      </c>
      <c r="B423" s="22">
        <v>2015</v>
      </c>
      <c r="C423" s="22" t="s">
        <v>3995</v>
      </c>
      <c r="D423" s="22">
        <v>47288</v>
      </c>
      <c r="E423" s="22" t="s">
        <v>4013</v>
      </c>
      <c r="F423" s="22" t="s">
        <v>2179</v>
      </c>
      <c r="G423" s="23">
        <v>347288000026</v>
      </c>
      <c r="H423" s="22" t="s">
        <v>286</v>
      </c>
      <c r="I423" s="22" t="s">
        <v>42</v>
      </c>
      <c r="J423" s="22" t="s">
        <v>2179</v>
      </c>
      <c r="K423" s="23">
        <v>34728800002601</v>
      </c>
      <c r="L423" s="22" t="s">
        <v>45</v>
      </c>
      <c r="M423" s="22">
        <v>601</v>
      </c>
      <c r="N423" s="22" t="s">
        <v>3993</v>
      </c>
      <c r="O423" s="63"/>
      <c r="P423" s="64">
        <v>42059.471805555557</v>
      </c>
      <c r="Q423" s="63"/>
      <c r="R423" s="22" t="s">
        <v>7081</v>
      </c>
      <c r="S423" s="22" t="s">
        <v>3992</v>
      </c>
      <c r="T423" s="63"/>
      <c r="U423" s="22">
        <v>36768800</v>
      </c>
      <c r="V423" s="22" t="s">
        <v>3991</v>
      </c>
      <c r="W423" s="22" t="s">
        <v>1618</v>
      </c>
      <c r="X423" s="22" t="s">
        <v>453</v>
      </c>
      <c r="Y423" s="22" t="s">
        <v>299</v>
      </c>
      <c r="Z423" s="22" t="s">
        <v>1822</v>
      </c>
      <c r="AA423" s="22" t="s">
        <v>89</v>
      </c>
      <c r="AB423" s="22">
        <v>11</v>
      </c>
      <c r="AC423" s="22" t="s">
        <v>66</v>
      </c>
      <c r="AD423" s="22" t="s">
        <v>51</v>
      </c>
      <c r="AE423" s="22" t="s">
        <v>3990</v>
      </c>
      <c r="AF423" s="22">
        <v>4</v>
      </c>
      <c r="AG423" s="22">
        <v>6</v>
      </c>
      <c r="AH423" s="37"/>
    </row>
    <row r="424" spans="1:34" x14ac:dyDescent="0.25">
      <c r="A424" s="22">
        <v>231458</v>
      </c>
      <c r="B424" s="22">
        <v>2015</v>
      </c>
      <c r="C424" s="22" t="s">
        <v>3995</v>
      </c>
      <c r="D424" s="22">
        <v>47288</v>
      </c>
      <c r="E424" s="22" t="s">
        <v>4013</v>
      </c>
      <c r="F424" s="22" t="s">
        <v>2179</v>
      </c>
      <c r="G424" s="23">
        <v>347288000026</v>
      </c>
      <c r="H424" s="22" t="s">
        <v>286</v>
      </c>
      <c r="I424" s="22" t="s">
        <v>42</v>
      </c>
      <c r="J424" s="22" t="s">
        <v>2179</v>
      </c>
      <c r="K424" s="23">
        <v>34728800002601</v>
      </c>
      <c r="L424" s="22" t="s">
        <v>45</v>
      </c>
      <c r="M424" s="22">
        <v>601</v>
      </c>
      <c r="N424" s="22" t="s">
        <v>3993</v>
      </c>
      <c r="O424" s="63"/>
      <c r="P424" s="64">
        <v>42059.464629629627</v>
      </c>
      <c r="Q424" s="63"/>
      <c r="R424" s="22" t="s">
        <v>7082</v>
      </c>
      <c r="S424" s="22" t="s">
        <v>3992</v>
      </c>
      <c r="T424" s="63"/>
      <c r="U424" s="22">
        <v>36768799</v>
      </c>
      <c r="V424" s="22" t="s">
        <v>3991</v>
      </c>
      <c r="W424" s="22" t="s">
        <v>1618</v>
      </c>
      <c r="X424" s="22" t="s">
        <v>453</v>
      </c>
      <c r="Y424" s="22" t="s">
        <v>299</v>
      </c>
      <c r="Z424" s="22" t="s">
        <v>246</v>
      </c>
      <c r="AA424" s="22" t="s">
        <v>89</v>
      </c>
      <c r="AB424" s="22">
        <v>11</v>
      </c>
      <c r="AC424" s="22" t="s">
        <v>66</v>
      </c>
      <c r="AD424" s="22" t="s">
        <v>51</v>
      </c>
      <c r="AE424" s="22" t="s">
        <v>3990</v>
      </c>
      <c r="AF424" s="22">
        <v>4</v>
      </c>
      <c r="AG424" s="22">
        <v>6</v>
      </c>
      <c r="AH424" s="37"/>
    </row>
    <row r="425" spans="1:34" x14ac:dyDescent="0.25">
      <c r="A425" s="22">
        <v>92831</v>
      </c>
      <c r="B425" s="22">
        <v>2015</v>
      </c>
      <c r="C425" s="22" t="s">
        <v>3995</v>
      </c>
      <c r="D425" s="22">
        <v>47288</v>
      </c>
      <c r="E425" s="22" t="s">
        <v>4013</v>
      </c>
      <c r="F425" s="22" t="s">
        <v>1925</v>
      </c>
      <c r="G425" s="23">
        <v>347288000697</v>
      </c>
      <c r="H425" s="22" t="s">
        <v>286</v>
      </c>
      <c r="I425" s="22" t="s">
        <v>42</v>
      </c>
      <c r="J425" s="22" t="s">
        <v>1925</v>
      </c>
      <c r="K425" s="23">
        <v>34728800069701</v>
      </c>
      <c r="L425" s="22" t="s">
        <v>45</v>
      </c>
      <c r="M425" s="22" t="s">
        <v>286</v>
      </c>
      <c r="N425" s="22" t="s">
        <v>3993</v>
      </c>
      <c r="O425" s="63"/>
      <c r="P425" s="64">
        <v>42073.31821759259</v>
      </c>
      <c r="Q425" s="63"/>
      <c r="R425" s="22" t="s">
        <v>6050</v>
      </c>
      <c r="S425" s="22" t="s">
        <v>3992</v>
      </c>
      <c r="T425" s="63"/>
      <c r="U425" s="22">
        <v>32750092</v>
      </c>
      <c r="V425" s="22" t="s">
        <v>3991</v>
      </c>
      <c r="W425" s="22" t="s">
        <v>832</v>
      </c>
      <c r="X425" s="22" t="s">
        <v>2960</v>
      </c>
      <c r="Y425" s="22" t="s">
        <v>2751</v>
      </c>
      <c r="Z425" s="22" t="s">
        <v>164</v>
      </c>
      <c r="AA425" s="22" t="s">
        <v>53</v>
      </c>
      <c r="AB425" s="22">
        <v>13</v>
      </c>
      <c r="AC425" s="22" t="s">
        <v>66</v>
      </c>
      <c r="AD425" s="22" t="s">
        <v>51</v>
      </c>
      <c r="AE425" s="22" t="s">
        <v>3990</v>
      </c>
      <c r="AF425" s="22">
        <v>5</v>
      </c>
      <c r="AG425" s="22">
        <v>7</v>
      </c>
      <c r="AH425" s="37"/>
    </row>
    <row r="426" spans="1:34" x14ac:dyDescent="0.25">
      <c r="A426" s="22">
        <v>127933</v>
      </c>
      <c r="B426" s="22">
        <v>2015</v>
      </c>
      <c r="C426" s="22" t="s">
        <v>3995</v>
      </c>
      <c r="D426" s="22">
        <v>47288</v>
      </c>
      <c r="E426" s="22" t="s">
        <v>4013</v>
      </c>
      <c r="F426" s="22" t="s">
        <v>1925</v>
      </c>
      <c r="G426" s="23">
        <v>347288000697</v>
      </c>
      <c r="H426" s="22" t="s">
        <v>286</v>
      </c>
      <c r="I426" s="22" t="s">
        <v>42</v>
      </c>
      <c r="J426" s="22" t="s">
        <v>1925</v>
      </c>
      <c r="K426" s="23">
        <v>34728800069701</v>
      </c>
      <c r="L426" s="22" t="s">
        <v>45</v>
      </c>
      <c r="M426" s="22" t="s">
        <v>284</v>
      </c>
      <c r="N426" s="22" t="s">
        <v>3993</v>
      </c>
      <c r="O426" s="63"/>
      <c r="P426" s="64">
        <v>42032.665671296294</v>
      </c>
      <c r="Q426" s="63"/>
      <c r="R426" s="22" t="s">
        <v>6310</v>
      </c>
      <c r="S426" s="22" t="s">
        <v>3992</v>
      </c>
      <c r="T426" s="22">
        <v>-1</v>
      </c>
      <c r="U426" s="22">
        <v>1081784064</v>
      </c>
      <c r="V426" s="22" t="s">
        <v>4015</v>
      </c>
      <c r="W426" s="22" t="s">
        <v>2408</v>
      </c>
      <c r="X426" s="22" t="s">
        <v>204</v>
      </c>
      <c r="Y426" s="22" t="s">
        <v>3075</v>
      </c>
      <c r="Z426" s="63"/>
      <c r="AA426" s="22" t="s">
        <v>53</v>
      </c>
      <c r="AB426" s="22">
        <v>11</v>
      </c>
      <c r="AC426" s="22" t="s">
        <v>66</v>
      </c>
      <c r="AD426" s="22" t="s">
        <v>51</v>
      </c>
      <c r="AE426" s="22" t="s">
        <v>3990</v>
      </c>
      <c r="AF426" s="22">
        <v>3</v>
      </c>
      <c r="AG426" s="22">
        <v>6</v>
      </c>
      <c r="AH426" s="37"/>
    </row>
    <row r="427" spans="1:34" x14ac:dyDescent="0.25">
      <c r="A427" s="22">
        <v>155674</v>
      </c>
      <c r="B427" s="22">
        <v>2015</v>
      </c>
      <c r="C427" s="22" t="s">
        <v>3995</v>
      </c>
      <c r="D427" s="22">
        <v>47288</v>
      </c>
      <c r="E427" s="22" t="s">
        <v>4013</v>
      </c>
      <c r="F427" s="22" t="s">
        <v>1925</v>
      </c>
      <c r="G427" s="23">
        <v>347288000697</v>
      </c>
      <c r="H427" s="22" t="s">
        <v>286</v>
      </c>
      <c r="I427" s="22" t="s">
        <v>42</v>
      </c>
      <c r="J427" s="22" t="s">
        <v>1925</v>
      </c>
      <c r="K427" s="23">
        <v>34728800069701</v>
      </c>
      <c r="L427" s="22" t="s">
        <v>45</v>
      </c>
      <c r="M427" s="22" t="s">
        <v>286</v>
      </c>
      <c r="N427" s="22" t="s">
        <v>3993</v>
      </c>
      <c r="O427" s="63"/>
      <c r="P427" s="64">
        <v>42073.318796296298</v>
      </c>
      <c r="Q427" s="63"/>
      <c r="R427" s="22" t="s">
        <v>6524</v>
      </c>
      <c r="S427" s="22" t="s">
        <v>3992</v>
      </c>
      <c r="T427" s="63"/>
      <c r="U427" s="22">
        <v>34291476</v>
      </c>
      <c r="V427" s="22" t="s">
        <v>3991</v>
      </c>
      <c r="W427" s="22" t="s">
        <v>2866</v>
      </c>
      <c r="X427" s="22" t="s">
        <v>5862</v>
      </c>
      <c r="Y427" s="22" t="s">
        <v>448</v>
      </c>
      <c r="Z427" s="22" t="s">
        <v>653</v>
      </c>
      <c r="AA427" s="22" t="s">
        <v>53</v>
      </c>
      <c r="AB427" s="22">
        <v>12</v>
      </c>
      <c r="AC427" s="22" t="s">
        <v>66</v>
      </c>
      <c r="AD427" s="22" t="s">
        <v>51</v>
      </c>
      <c r="AE427" s="22" t="s">
        <v>3990</v>
      </c>
      <c r="AF427" s="22">
        <v>4</v>
      </c>
      <c r="AG427" s="22">
        <v>7</v>
      </c>
      <c r="AH427" s="37"/>
    </row>
    <row r="428" spans="1:34" x14ac:dyDescent="0.25">
      <c r="A428" s="22">
        <v>164633</v>
      </c>
      <c r="B428" s="22">
        <v>2015</v>
      </c>
      <c r="C428" s="22" t="s">
        <v>3995</v>
      </c>
      <c r="D428" s="22">
        <v>47288</v>
      </c>
      <c r="E428" s="22" t="s">
        <v>4013</v>
      </c>
      <c r="F428" s="22" t="s">
        <v>1925</v>
      </c>
      <c r="G428" s="23">
        <v>347288000697</v>
      </c>
      <c r="H428" s="22" t="s">
        <v>286</v>
      </c>
      <c r="I428" s="22" t="s">
        <v>42</v>
      </c>
      <c r="J428" s="22" t="s">
        <v>1925</v>
      </c>
      <c r="K428" s="23">
        <v>34728800069701</v>
      </c>
      <c r="L428" s="22" t="s">
        <v>45</v>
      </c>
      <c r="M428" s="22" t="s">
        <v>284</v>
      </c>
      <c r="N428" s="22" t="s">
        <v>3993</v>
      </c>
      <c r="O428" s="63"/>
      <c r="P428" s="64">
        <v>42074.684293981481</v>
      </c>
      <c r="Q428" s="63"/>
      <c r="R428" s="22" t="s">
        <v>6586</v>
      </c>
      <c r="S428" s="22" t="s">
        <v>3992</v>
      </c>
      <c r="T428" s="63"/>
      <c r="U428" s="22">
        <v>1193416321</v>
      </c>
      <c r="V428" s="22" t="s">
        <v>4015</v>
      </c>
      <c r="W428" s="22" t="s">
        <v>1362</v>
      </c>
      <c r="X428" s="22" t="s">
        <v>2866</v>
      </c>
      <c r="Y428" s="22" t="s">
        <v>282</v>
      </c>
      <c r="Z428" s="22" t="s">
        <v>380</v>
      </c>
      <c r="AA428" s="22" t="s">
        <v>53</v>
      </c>
      <c r="AB428" s="22">
        <v>14</v>
      </c>
      <c r="AC428" s="22" t="s">
        <v>66</v>
      </c>
      <c r="AD428" s="22" t="s">
        <v>51</v>
      </c>
      <c r="AE428" s="22" t="s">
        <v>3990</v>
      </c>
      <c r="AF428" s="22">
        <v>7</v>
      </c>
      <c r="AG428" s="22">
        <v>9</v>
      </c>
      <c r="AH428" s="37"/>
    </row>
    <row r="429" spans="1:34" x14ac:dyDescent="0.25">
      <c r="A429" s="22">
        <v>195666</v>
      </c>
      <c r="B429" s="22">
        <v>2015</v>
      </c>
      <c r="C429" s="22" t="s">
        <v>3995</v>
      </c>
      <c r="D429" s="22">
        <v>47288</v>
      </c>
      <c r="E429" s="22" t="s">
        <v>4013</v>
      </c>
      <c r="F429" s="22" t="s">
        <v>1925</v>
      </c>
      <c r="G429" s="23">
        <v>347288000697</v>
      </c>
      <c r="H429" s="22" t="s">
        <v>286</v>
      </c>
      <c r="I429" s="22" t="s">
        <v>42</v>
      </c>
      <c r="J429" s="22" t="s">
        <v>1925</v>
      </c>
      <c r="K429" s="23">
        <v>34728800069701</v>
      </c>
      <c r="L429" s="22" t="s">
        <v>45</v>
      </c>
      <c r="M429" s="22" t="s">
        <v>286</v>
      </c>
      <c r="N429" s="22" t="s">
        <v>3993</v>
      </c>
      <c r="O429" s="63"/>
      <c r="P429" s="64">
        <v>42073.311157407406</v>
      </c>
      <c r="Q429" s="63"/>
      <c r="R429" s="22" t="s">
        <v>6819</v>
      </c>
      <c r="S429" s="22" t="s">
        <v>4055</v>
      </c>
      <c r="T429" s="63"/>
      <c r="U429" s="22">
        <v>34292547</v>
      </c>
      <c r="V429" s="22" t="s">
        <v>3991</v>
      </c>
      <c r="W429" s="22" t="s">
        <v>436</v>
      </c>
      <c r="X429" s="22" t="s">
        <v>6570</v>
      </c>
      <c r="Y429" s="22" t="s">
        <v>246</v>
      </c>
      <c r="Z429" s="22" t="s">
        <v>106</v>
      </c>
      <c r="AA429" s="22" t="s">
        <v>53</v>
      </c>
      <c r="AB429" s="22">
        <v>11</v>
      </c>
      <c r="AC429" s="22" t="s">
        <v>66</v>
      </c>
      <c r="AD429" s="22" t="s">
        <v>51</v>
      </c>
      <c r="AE429" s="22" t="s">
        <v>3990</v>
      </c>
      <c r="AF429" s="22">
        <v>5</v>
      </c>
      <c r="AG429" s="22">
        <v>7</v>
      </c>
      <c r="AH429" s="37"/>
    </row>
    <row r="430" spans="1:34" x14ac:dyDescent="0.25">
      <c r="A430" s="22">
        <v>196708</v>
      </c>
      <c r="B430" s="22">
        <v>2015</v>
      </c>
      <c r="C430" s="22" t="s">
        <v>3995</v>
      </c>
      <c r="D430" s="22">
        <v>47288</v>
      </c>
      <c r="E430" s="22" t="s">
        <v>4013</v>
      </c>
      <c r="F430" s="22" t="s">
        <v>1925</v>
      </c>
      <c r="G430" s="23">
        <v>347288000697</v>
      </c>
      <c r="H430" s="22" t="s">
        <v>286</v>
      </c>
      <c r="I430" s="22" t="s">
        <v>42</v>
      </c>
      <c r="J430" s="22" t="s">
        <v>1925</v>
      </c>
      <c r="K430" s="23">
        <v>34728800069701</v>
      </c>
      <c r="L430" s="22" t="s">
        <v>45</v>
      </c>
      <c r="M430" s="22" t="s">
        <v>286</v>
      </c>
      <c r="N430" s="22" t="s">
        <v>3993</v>
      </c>
      <c r="O430" s="63"/>
      <c r="P430" s="64">
        <v>42034.703321759262</v>
      </c>
      <c r="Q430" s="63"/>
      <c r="R430" s="22" t="s">
        <v>6822</v>
      </c>
      <c r="S430" s="22" t="s">
        <v>3998</v>
      </c>
      <c r="T430" s="22">
        <v>-1</v>
      </c>
      <c r="U430" s="22">
        <v>1142314602</v>
      </c>
      <c r="V430" s="22" t="s">
        <v>3991</v>
      </c>
      <c r="W430" s="22" t="s">
        <v>6076</v>
      </c>
      <c r="X430" s="22" t="s">
        <v>793</v>
      </c>
      <c r="Y430" s="22" t="s">
        <v>6823</v>
      </c>
      <c r="Z430" s="22" t="s">
        <v>607</v>
      </c>
      <c r="AA430" s="22" t="s">
        <v>89</v>
      </c>
      <c r="AB430" s="22">
        <v>7</v>
      </c>
      <c r="AC430" s="22" t="s">
        <v>66</v>
      </c>
      <c r="AD430" s="22" t="s">
        <v>51</v>
      </c>
      <c r="AE430" s="22" t="s">
        <v>3990</v>
      </c>
      <c r="AF430" s="22">
        <v>1</v>
      </c>
      <c r="AG430" s="22">
        <v>3</v>
      </c>
      <c r="AH430" s="37"/>
    </row>
    <row r="431" spans="1:34" x14ac:dyDescent="0.25">
      <c r="A431" s="22">
        <v>232339</v>
      </c>
      <c r="B431" s="22">
        <v>2015</v>
      </c>
      <c r="C431" s="22" t="s">
        <v>3995</v>
      </c>
      <c r="D431" s="22">
        <v>47288</v>
      </c>
      <c r="E431" s="22" t="s">
        <v>4013</v>
      </c>
      <c r="F431" s="22" t="s">
        <v>1925</v>
      </c>
      <c r="G431" s="23">
        <v>347288000697</v>
      </c>
      <c r="H431" s="22" t="s">
        <v>286</v>
      </c>
      <c r="I431" s="22" t="s">
        <v>42</v>
      </c>
      <c r="J431" s="22" t="s">
        <v>1925</v>
      </c>
      <c r="K431" s="23">
        <v>34728800069701</v>
      </c>
      <c r="L431" s="22" t="s">
        <v>45</v>
      </c>
      <c r="M431" s="22" t="s">
        <v>284</v>
      </c>
      <c r="N431" s="22" t="s">
        <v>3993</v>
      </c>
      <c r="O431" s="63"/>
      <c r="P431" s="64">
        <v>42073.357465277775</v>
      </c>
      <c r="Q431" s="63"/>
      <c r="R431" s="22" t="s">
        <v>7086</v>
      </c>
      <c r="S431" s="22" t="s">
        <v>3992</v>
      </c>
      <c r="T431" s="63"/>
      <c r="U431" s="22">
        <v>34927613</v>
      </c>
      <c r="V431" s="22" t="s">
        <v>3991</v>
      </c>
      <c r="W431" s="22" t="s">
        <v>624</v>
      </c>
      <c r="X431" s="22" t="s">
        <v>793</v>
      </c>
      <c r="Y431" s="22" t="s">
        <v>1270</v>
      </c>
      <c r="Z431" s="22" t="s">
        <v>254</v>
      </c>
      <c r="AA431" s="22" t="s">
        <v>53</v>
      </c>
      <c r="AB431" s="22">
        <v>13</v>
      </c>
      <c r="AC431" s="22" t="s">
        <v>66</v>
      </c>
      <c r="AD431" s="22" t="s">
        <v>51</v>
      </c>
      <c r="AE431" s="22" t="s">
        <v>3990</v>
      </c>
      <c r="AF431" s="22">
        <v>5</v>
      </c>
      <c r="AG431" s="22">
        <v>7</v>
      </c>
      <c r="AH431" s="37"/>
    </row>
    <row r="432" spans="1:34" x14ac:dyDescent="0.25">
      <c r="A432" s="22">
        <v>23356</v>
      </c>
      <c r="B432" s="22">
        <v>2015</v>
      </c>
      <c r="C432" s="22" t="s">
        <v>3995</v>
      </c>
      <c r="D432" s="22">
        <v>47288</v>
      </c>
      <c r="E432" s="22" t="s">
        <v>4013</v>
      </c>
      <c r="F432" s="22" t="s">
        <v>4299</v>
      </c>
      <c r="G432" s="23">
        <v>347288000271</v>
      </c>
      <c r="H432" s="22" t="s">
        <v>286</v>
      </c>
      <c r="I432" s="22" t="s">
        <v>42</v>
      </c>
      <c r="J432" s="22" t="s">
        <v>4299</v>
      </c>
      <c r="K432" s="23">
        <v>34728800027101</v>
      </c>
      <c r="L432" s="22" t="s">
        <v>45</v>
      </c>
      <c r="M432" s="22" t="s">
        <v>196</v>
      </c>
      <c r="N432" s="22" t="s">
        <v>74</v>
      </c>
      <c r="O432" s="63"/>
      <c r="P432" s="64">
        <v>42152.324965277781</v>
      </c>
      <c r="Q432" s="63"/>
      <c r="R432" s="22" t="s">
        <v>5422</v>
      </c>
      <c r="S432" s="22" t="s">
        <v>3992</v>
      </c>
      <c r="T432" s="22">
        <v>-1</v>
      </c>
      <c r="U432" s="22">
        <v>1081790199</v>
      </c>
      <c r="V432" s="22" t="s">
        <v>4015</v>
      </c>
      <c r="W432" s="22" t="s">
        <v>270</v>
      </c>
      <c r="X432" s="22" t="s">
        <v>244</v>
      </c>
      <c r="Y432" s="22" t="s">
        <v>330</v>
      </c>
      <c r="Z432" s="22" t="s">
        <v>164</v>
      </c>
      <c r="AA432" s="22" t="s">
        <v>53</v>
      </c>
      <c r="AB432" s="22">
        <v>10</v>
      </c>
      <c r="AC432" s="22" t="s">
        <v>66</v>
      </c>
      <c r="AD432" s="22" t="s">
        <v>51</v>
      </c>
      <c r="AE432" s="22" t="s">
        <v>3990</v>
      </c>
      <c r="AF432" s="22">
        <v>3</v>
      </c>
      <c r="AG432" s="22">
        <v>5</v>
      </c>
      <c r="AH432" s="37"/>
    </row>
    <row r="433" spans="1:34" x14ac:dyDescent="0.25">
      <c r="A433" s="22">
        <v>30651</v>
      </c>
      <c r="B433" s="22">
        <v>2015</v>
      </c>
      <c r="C433" s="22" t="s">
        <v>3995</v>
      </c>
      <c r="D433" s="22">
        <v>47288</v>
      </c>
      <c r="E433" s="22" t="s">
        <v>4013</v>
      </c>
      <c r="F433" s="22" t="s">
        <v>4299</v>
      </c>
      <c r="G433" s="23">
        <v>347288000271</v>
      </c>
      <c r="H433" s="22" t="s">
        <v>286</v>
      </c>
      <c r="I433" s="22" t="s">
        <v>42</v>
      </c>
      <c r="J433" s="22" t="s">
        <v>4299</v>
      </c>
      <c r="K433" s="23">
        <v>34728800027101</v>
      </c>
      <c r="L433" s="22" t="s">
        <v>45</v>
      </c>
      <c r="M433" s="22" t="s">
        <v>996</v>
      </c>
      <c r="N433" s="22" t="s">
        <v>74</v>
      </c>
      <c r="O433" s="63"/>
      <c r="P433" s="64">
        <v>42158.435752314814</v>
      </c>
      <c r="Q433" s="63"/>
      <c r="R433" s="22" t="s">
        <v>5520</v>
      </c>
      <c r="S433" s="22" t="s">
        <v>4055</v>
      </c>
      <c r="T433" s="22">
        <v>-1</v>
      </c>
      <c r="U433" s="22">
        <v>1081807650</v>
      </c>
      <c r="V433" s="22" t="s">
        <v>3991</v>
      </c>
      <c r="W433" s="22" t="s">
        <v>443</v>
      </c>
      <c r="X433" s="22" t="s">
        <v>1449</v>
      </c>
      <c r="Y433" s="22" t="s">
        <v>215</v>
      </c>
      <c r="Z433" s="22" t="s">
        <v>186</v>
      </c>
      <c r="AA433" s="22" t="s">
        <v>53</v>
      </c>
      <c r="AB433" s="22">
        <v>5</v>
      </c>
      <c r="AC433" s="22" t="s">
        <v>66</v>
      </c>
      <c r="AD433" s="22" t="s">
        <v>51</v>
      </c>
      <c r="AE433" s="22" t="s">
        <v>3990</v>
      </c>
      <c r="AF433" s="22">
        <v>-2</v>
      </c>
      <c r="AG433" s="22">
        <v>0</v>
      </c>
      <c r="AH433" s="37"/>
    </row>
    <row r="434" spans="1:34" x14ac:dyDescent="0.25">
      <c r="A434" s="22">
        <v>90173</v>
      </c>
      <c r="B434" s="22">
        <v>2015</v>
      </c>
      <c r="C434" s="22" t="s">
        <v>3995</v>
      </c>
      <c r="D434" s="22">
        <v>47288</v>
      </c>
      <c r="E434" s="22" t="s">
        <v>4013</v>
      </c>
      <c r="F434" s="22" t="s">
        <v>4299</v>
      </c>
      <c r="G434" s="23">
        <v>347288000271</v>
      </c>
      <c r="H434" s="22" t="s">
        <v>286</v>
      </c>
      <c r="I434" s="22" t="s">
        <v>42</v>
      </c>
      <c r="J434" s="22" t="s">
        <v>4299</v>
      </c>
      <c r="K434" s="23">
        <v>34728800027101</v>
      </c>
      <c r="L434" s="22" t="s">
        <v>45</v>
      </c>
      <c r="M434" s="22" t="s">
        <v>996</v>
      </c>
      <c r="N434" s="22" t="s">
        <v>74</v>
      </c>
      <c r="O434" s="63"/>
      <c r="P434" s="64">
        <v>42245.466226851851</v>
      </c>
      <c r="Q434" s="63"/>
      <c r="R434" s="22" t="s">
        <v>6031</v>
      </c>
      <c r="S434" s="22" t="s">
        <v>3992</v>
      </c>
      <c r="T434" s="22">
        <v>-1</v>
      </c>
      <c r="U434" s="22">
        <v>1081813864</v>
      </c>
      <c r="V434" s="22" t="s">
        <v>3991</v>
      </c>
      <c r="W434" s="22" t="s">
        <v>90</v>
      </c>
      <c r="X434" s="22" t="s">
        <v>1680</v>
      </c>
      <c r="Y434" s="22" t="s">
        <v>690</v>
      </c>
      <c r="Z434" s="22" t="s">
        <v>440</v>
      </c>
      <c r="AA434" s="22" t="s">
        <v>89</v>
      </c>
      <c r="AB434" s="22">
        <v>4</v>
      </c>
      <c r="AC434" s="22" t="s">
        <v>66</v>
      </c>
      <c r="AD434" s="22" t="s">
        <v>51</v>
      </c>
      <c r="AE434" s="22" t="s">
        <v>3990</v>
      </c>
      <c r="AF434" s="22">
        <v>-2</v>
      </c>
      <c r="AG434" s="22">
        <v>0</v>
      </c>
      <c r="AH434" s="37"/>
    </row>
    <row r="435" spans="1:34" x14ac:dyDescent="0.25">
      <c r="A435" s="22">
        <v>192739</v>
      </c>
      <c r="B435" s="22">
        <v>2015</v>
      </c>
      <c r="C435" s="22" t="s">
        <v>3995</v>
      </c>
      <c r="D435" s="22">
        <v>47288</v>
      </c>
      <c r="E435" s="22" t="s">
        <v>4013</v>
      </c>
      <c r="F435" s="22" t="s">
        <v>4299</v>
      </c>
      <c r="G435" s="23">
        <v>347288000271</v>
      </c>
      <c r="H435" s="22" t="s">
        <v>286</v>
      </c>
      <c r="I435" s="22" t="s">
        <v>42</v>
      </c>
      <c r="J435" s="22" t="s">
        <v>4299</v>
      </c>
      <c r="K435" s="23">
        <v>34728800027101</v>
      </c>
      <c r="L435" s="22" t="s">
        <v>45</v>
      </c>
      <c r="M435" s="22" t="s">
        <v>382</v>
      </c>
      <c r="N435" s="22" t="s">
        <v>74</v>
      </c>
      <c r="O435" s="63"/>
      <c r="P435" s="64">
        <v>42152.638749999998</v>
      </c>
      <c r="Q435" s="63"/>
      <c r="R435" s="22" t="s">
        <v>6797</v>
      </c>
      <c r="S435" s="22" t="s">
        <v>3992</v>
      </c>
      <c r="T435" s="22">
        <v>-1</v>
      </c>
      <c r="U435" s="22">
        <v>1081789783</v>
      </c>
      <c r="V435" s="22" t="s">
        <v>3991</v>
      </c>
      <c r="W435" s="22" t="s">
        <v>1830</v>
      </c>
      <c r="X435" s="22" t="s">
        <v>1830</v>
      </c>
      <c r="Y435" s="22" t="s">
        <v>1756</v>
      </c>
      <c r="Z435" s="22" t="s">
        <v>59</v>
      </c>
      <c r="AA435" s="22" t="s">
        <v>53</v>
      </c>
      <c r="AB435" s="22">
        <v>7</v>
      </c>
      <c r="AC435" s="22" t="s">
        <v>66</v>
      </c>
      <c r="AD435" s="22" t="s">
        <v>51</v>
      </c>
      <c r="AE435" s="22" t="s">
        <v>3990</v>
      </c>
      <c r="AF435" s="22">
        <v>0</v>
      </c>
      <c r="AG435" s="22">
        <v>3</v>
      </c>
      <c r="AH435" s="37"/>
    </row>
    <row r="436" spans="1:34" x14ac:dyDescent="0.25">
      <c r="A436" s="22">
        <v>1458</v>
      </c>
      <c r="B436" s="22">
        <v>2015</v>
      </c>
      <c r="C436" s="22" t="s">
        <v>3995</v>
      </c>
      <c r="D436" s="22">
        <v>47288</v>
      </c>
      <c r="E436" s="22" t="s">
        <v>4013</v>
      </c>
      <c r="F436" s="22" t="s">
        <v>655</v>
      </c>
      <c r="G436" s="23">
        <v>347288000778</v>
      </c>
      <c r="H436" s="22" t="s">
        <v>286</v>
      </c>
      <c r="I436" s="22" t="s">
        <v>42</v>
      </c>
      <c r="J436" s="22" t="s">
        <v>655</v>
      </c>
      <c r="K436" s="23">
        <v>34728800077801</v>
      </c>
      <c r="L436" s="22" t="s">
        <v>45</v>
      </c>
      <c r="M436" s="22">
        <v>102</v>
      </c>
      <c r="N436" s="22" t="s">
        <v>74</v>
      </c>
      <c r="O436" s="63"/>
      <c r="P436" s="64">
        <v>42188.785555555558</v>
      </c>
      <c r="Q436" s="63"/>
      <c r="R436" s="22" t="s">
        <v>5051</v>
      </c>
      <c r="S436" s="22" t="s">
        <v>3992</v>
      </c>
      <c r="T436" s="22">
        <v>-1</v>
      </c>
      <c r="U436" s="22">
        <v>1081808239</v>
      </c>
      <c r="V436" s="22" t="s">
        <v>3991</v>
      </c>
      <c r="W436" s="22" t="s">
        <v>228</v>
      </c>
      <c r="X436" s="22" t="s">
        <v>1830</v>
      </c>
      <c r="Y436" s="22" t="s">
        <v>1037</v>
      </c>
      <c r="Z436" s="22" t="s">
        <v>59</v>
      </c>
      <c r="AA436" s="22" t="s">
        <v>53</v>
      </c>
      <c r="AB436" s="22">
        <v>5</v>
      </c>
      <c r="AC436" s="22" t="s">
        <v>64</v>
      </c>
      <c r="AD436" s="22" t="s">
        <v>65</v>
      </c>
      <c r="AE436" s="22" t="s">
        <v>3990</v>
      </c>
      <c r="AF436" s="22">
        <v>-1</v>
      </c>
      <c r="AG436" s="22">
        <v>1</v>
      </c>
      <c r="AH436" s="37"/>
    </row>
    <row r="437" spans="1:34" x14ac:dyDescent="0.25">
      <c r="A437" s="22">
        <v>3084</v>
      </c>
      <c r="B437" s="22">
        <v>2015</v>
      </c>
      <c r="C437" s="22" t="s">
        <v>3995</v>
      </c>
      <c r="D437" s="22">
        <v>47288</v>
      </c>
      <c r="E437" s="22" t="s">
        <v>4013</v>
      </c>
      <c r="F437" s="22" t="s">
        <v>655</v>
      </c>
      <c r="G437" s="23">
        <v>347288000778</v>
      </c>
      <c r="H437" s="22" t="s">
        <v>286</v>
      </c>
      <c r="I437" s="22" t="s">
        <v>42</v>
      </c>
      <c r="J437" s="22" t="s">
        <v>655</v>
      </c>
      <c r="K437" s="23">
        <v>34728800077801</v>
      </c>
      <c r="L437" s="22" t="s">
        <v>45</v>
      </c>
      <c r="M437" s="22">
        <v>502</v>
      </c>
      <c r="N437" s="22" t="s">
        <v>74</v>
      </c>
      <c r="O437" s="63"/>
      <c r="P437" s="64">
        <v>42195.332175925927</v>
      </c>
      <c r="Q437" s="63"/>
      <c r="R437" s="22" t="s">
        <v>5082</v>
      </c>
      <c r="S437" s="22" t="s">
        <v>3992</v>
      </c>
      <c r="T437" s="22">
        <v>-1</v>
      </c>
      <c r="U437" s="22">
        <v>1081789377</v>
      </c>
      <c r="V437" s="22" t="s">
        <v>4015</v>
      </c>
      <c r="W437" s="22" t="s">
        <v>5081</v>
      </c>
      <c r="X437" s="22" t="s">
        <v>436</v>
      </c>
      <c r="Y437" s="22" t="s">
        <v>2757</v>
      </c>
      <c r="Z437" s="22" t="s">
        <v>791</v>
      </c>
      <c r="AA437" s="22" t="s">
        <v>89</v>
      </c>
      <c r="AB437" s="22">
        <v>10</v>
      </c>
      <c r="AC437" s="22" t="s">
        <v>64</v>
      </c>
      <c r="AD437" s="22" t="s">
        <v>65</v>
      </c>
      <c r="AE437" s="22" t="s">
        <v>3990</v>
      </c>
      <c r="AF437" s="22">
        <v>3</v>
      </c>
      <c r="AG437" s="22">
        <v>5</v>
      </c>
      <c r="AH437" s="37"/>
    </row>
    <row r="438" spans="1:34" x14ac:dyDescent="0.25">
      <c r="A438" s="22">
        <v>8766</v>
      </c>
      <c r="B438" s="22">
        <v>2015</v>
      </c>
      <c r="C438" s="22" t="s">
        <v>3995</v>
      </c>
      <c r="D438" s="22">
        <v>47288</v>
      </c>
      <c r="E438" s="22" t="s">
        <v>4013</v>
      </c>
      <c r="F438" s="22" t="s">
        <v>655</v>
      </c>
      <c r="G438" s="23">
        <v>347288000778</v>
      </c>
      <c r="H438" s="22" t="s">
        <v>286</v>
      </c>
      <c r="I438" s="22" t="s">
        <v>42</v>
      </c>
      <c r="J438" s="22" t="s">
        <v>655</v>
      </c>
      <c r="K438" s="23">
        <v>34728800077801</v>
      </c>
      <c r="L438" s="22" t="s">
        <v>45</v>
      </c>
      <c r="M438" s="22">
        <v>402</v>
      </c>
      <c r="N438" s="22" t="s">
        <v>74</v>
      </c>
      <c r="O438" s="63"/>
      <c r="P438" s="64">
        <v>42188.802893518521</v>
      </c>
      <c r="Q438" s="63"/>
      <c r="R438" s="22" t="s">
        <v>5189</v>
      </c>
      <c r="S438" s="22" t="s">
        <v>3992</v>
      </c>
      <c r="T438" s="22">
        <v>-1</v>
      </c>
      <c r="U438" s="22">
        <v>1081796459</v>
      </c>
      <c r="V438" s="22" t="s">
        <v>3991</v>
      </c>
      <c r="W438" s="22" t="s">
        <v>1170</v>
      </c>
      <c r="X438" s="22" t="s">
        <v>436</v>
      </c>
      <c r="Y438" s="22" t="s">
        <v>5190</v>
      </c>
      <c r="Z438" s="63"/>
      <c r="AA438" s="22" t="s">
        <v>89</v>
      </c>
      <c r="AB438" s="22">
        <v>8</v>
      </c>
      <c r="AC438" s="22" t="s">
        <v>64</v>
      </c>
      <c r="AD438" s="22" t="s">
        <v>65</v>
      </c>
      <c r="AE438" s="22" t="s">
        <v>3990</v>
      </c>
      <c r="AF438" s="22">
        <v>1</v>
      </c>
      <c r="AG438" s="22">
        <v>4</v>
      </c>
      <c r="AH438" s="37"/>
    </row>
    <row r="439" spans="1:34" x14ac:dyDescent="0.25">
      <c r="A439" s="22">
        <v>12810</v>
      </c>
      <c r="B439" s="22">
        <v>2015</v>
      </c>
      <c r="C439" s="22" t="s">
        <v>3995</v>
      </c>
      <c r="D439" s="22">
        <v>47288</v>
      </c>
      <c r="E439" s="22" t="s">
        <v>4013</v>
      </c>
      <c r="F439" s="22" t="s">
        <v>655</v>
      </c>
      <c r="G439" s="23">
        <v>347288000778</v>
      </c>
      <c r="H439" s="22" t="s">
        <v>286</v>
      </c>
      <c r="I439" s="22" t="s">
        <v>42</v>
      </c>
      <c r="J439" s="22" t="s">
        <v>655</v>
      </c>
      <c r="K439" s="23">
        <v>34728800077801</v>
      </c>
      <c r="L439" s="22" t="s">
        <v>45</v>
      </c>
      <c r="M439" s="22">
        <v>402</v>
      </c>
      <c r="N439" s="22" t="s">
        <v>74</v>
      </c>
      <c r="O439" s="63"/>
      <c r="P439" s="64">
        <v>42195.328993055555</v>
      </c>
      <c r="Q439" s="63"/>
      <c r="R439" s="22" t="s">
        <v>5262</v>
      </c>
      <c r="S439" s="22" t="s">
        <v>3992</v>
      </c>
      <c r="T439" s="22">
        <v>-1</v>
      </c>
      <c r="U439" s="22">
        <v>1081793711</v>
      </c>
      <c r="V439" s="22" t="s">
        <v>3991</v>
      </c>
      <c r="W439" s="22" t="s">
        <v>235</v>
      </c>
      <c r="X439" s="22" t="s">
        <v>205</v>
      </c>
      <c r="Y439" s="22" t="s">
        <v>450</v>
      </c>
      <c r="Z439" s="22" t="s">
        <v>451</v>
      </c>
      <c r="AA439" s="22" t="s">
        <v>89</v>
      </c>
      <c r="AB439" s="22">
        <v>8</v>
      </c>
      <c r="AC439" s="22" t="s">
        <v>64</v>
      </c>
      <c r="AD439" s="22" t="s">
        <v>65</v>
      </c>
      <c r="AE439" s="22" t="s">
        <v>3990</v>
      </c>
      <c r="AF439" s="22">
        <v>1</v>
      </c>
      <c r="AG439" s="22">
        <v>4</v>
      </c>
      <c r="AH439" s="37"/>
    </row>
    <row r="440" spans="1:34" x14ac:dyDescent="0.25">
      <c r="A440" s="22">
        <v>13946</v>
      </c>
      <c r="B440" s="22">
        <v>2015</v>
      </c>
      <c r="C440" s="22" t="s">
        <v>3995</v>
      </c>
      <c r="D440" s="22">
        <v>47288</v>
      </c>
      <c r="E440" s="22" t="s">
        <v>4013</v>
      </c>
      <c r="F440" s="22" t="s">
        <v>655</v>
      </c>
      <c r="G440" s="23">
        <v>347288000778</v>
      </c>
      <c r="H440" s="22" t="s">
        <v>286</v>
      </c>
      <c r="I440" s="22" t="s">
        <v>42</v>
      </c>
      <c r="J440" s="22" t="s">
        <v>655</v>
      </c>
      <c r="K440" s="23">
        <v>34728800077801</v>
      </c>
      <c r="L440" s="22" t="s">
        <v>45</v>
      </c>
      <c r="M440" s="22">
        <v>501</v>
      </c>
      <c r="N440" s="22" t="s">
        <v>74</v>
      </c>
      <c r="O440" s="63"/>
      <c r="P440" s="64">
        <v>42188.808182870373</v>
      </c>
      <c r="Q440" s="63"/>
      <c r="R440" s="22" t="s">
        <v>5279</v>
      </c>
      <c r="S440" s="22" t="s">
        <v>3992</v>
      </c>
      <c r="T440" s="22">
        <v>-1</v>
      </c>
      <c r="U440" s="22">
        <v>1081784006</v>
      </c>
      <c r="V440" s="22" t="s">
        <v>4015</v>
      </c>
      <c r="W440" s="22" t="s">
        <v>877</v>
      </c>
      <c r="X440" s="22" t="s">
        <v>5280</v>
      </c>
      <c r="Y440" s="22" t="s">
        <v>403</v>
      </c>
      <c r="Z440" s="22" t="s">
        <v>488</v>
      </c>
      <c r="AA440" s="22" t="s">
        <v>89</v>
      </c>
      <c r="AB440" s="22">
        <v>11</v>
      </c>
      <c r="AC440" s="22" t="s">
        <v>64</v>
      </c>
      <c r="AD440" s="22" t="s">
        <v>65</v>
      </c>
      <c r="AE440" s="22" t="s">
        <v>3990</v>
      </c>
      <c r="AF440" s="22">
        <v>2</v>
      </c>
      <c r="AG440" s="22">
        <v>5</v>
      </c>
      <c r="AH440" s="37"/>
    </row>
    <row r="441" spans="1:34" x14ac:dyDescent="0.25">
      <c r="A441" s="22">
        <v>21710</v>
      </c>
      <c r="B441" s="22">
        <v>2015</v>
      </c>
      <c r="C441" s="22" t="s">
        <v>3995</v>
      </c>
      <c r="D441" s="22">
        <v>47288</v>
      </c>
      <c r="E441" s="22" t="s">
        <v>4013</v>
      </c>
      <c r="F441" s="22" t="s">
        <v>655</v>
      </c>
      <c r="G441" s="23">
        <v>347288000778</v>
      </c>
      <c r="H441" s="22" t="s">
        <v>286</v>
      </c>
      <c r="I441" s="22" t="s">
        <v>42</v>
      </c>
      <c r="J441" s="22" t="s">
        <v>655</v>
      </c>
      <c r="K441" s="23">
        <v>34728800077801</v>
      </c>
      <c r="L441" s="22" t="s">
        <v>45</v>
      </c>
      <c r="M441" s="22">
        <v>302</v>
      </c>
      <c r="N441" s="22" t="s">
        <v>74</v>
      </c>
      <c r="O441" s="63"/>
      <c r="P441" s="64">
        <v>42188.799027777779</v>
      </c>
      <c r="Q441" s="63"/>
      <c r="R441" s="22" t="s">
        <v>5399</v>
      </c>
      <c r="S441" s="22" t="s">
        <v>3992</v>
      </c>
      <c r="T441" s="63"/>
      <c r="U441" s="22">
        <v>30788480</v>
      </c>
      <c r="V441" s="22" t="s">
        <v>3991</v>
      </c>
      <c r="W441" s="22" t="s">
        <v>1064</v>
      </c>
      <c r="X441" s="22" t="s">
        <v>750</v>
      </c>
      <c r="Y441" s="22" t="s">
        <v>1084</v>
      </c>
      <c r="Z441" s="22" t="s">
        <v>293</v>
      </c>
      <c r="AA441" s="22" t="s">
        <v>89</v>
      </c>
      <c r="AB441" s="22">
        <v>14</v>
      </c>
      <c r="AC441" s="22" t="s">
        <v>64</v>
      </c>
      <c r="AD441" s="22" t="s">
        <v>65</v>
      </c>
      <c r="AE441" s="22" t="s">
        <v>3990</v>
      </c>
      <c r="AF441" s="22">
        <v>4</v>
      </c>
      <c r="AG441" s="22">
        <v>3</v>
      </c>
      <c r="AH441" s="37"/>
    </row>
    <row r="442" spans="1:34" x14ac:dyDescent="0.25">
      <c r="A442" s="22">
        <v>31090</v>
      </c>
      <c r="B442" s="22">
        <v>2015</v>
      </c>
      <c r="C442" s="22" t="s">
        <v>3995</v>
      </c>
      <c r="D442" s="22">
        <v>47288</v>
      </c>
      <c r="E442" s="22" t="s">
        <v>4013</v>
      </c>
      <c r="F442" s="22" t="s">
        <v>655</v>
      </c>
      <c r="G442" s="23">
        <v>347288000778</v>
      </c>
      <c r="H442" s="22" t="s">
        <v>286</v>
      </c>
      <c r="I442" s="22" t="s">
        <v>42</v>
      </c>
      <c r="J442" s="22" t="s">
        <v>655</v>
      </c>
      <c r="K442" s="23">
        <v>34728800077801</v>
      </c>
      <c r="L442" s="22" t="s">
        <v>45</v>
      </c>
      <c r="M442" s="22">
        <v>502</v>
      </c>
      <c r="N442" s="22" t="s">
        <v>74</v>
      </c>
      <c r="O442" s="63"/>
      <c r="P442" s="64">
        <v>42239.476284722223</v>
      </c>
      <c r="Q442" s="63"/>
      <c r="R442" s="22" t="s">
        <v>5525</v>
      </c>
      <c r="S442" s="22" t="s">
        <v>3992</v>
      </c>
      <c r="T442" s="22">
        <v>-1</v>
      </c>
      <c r="U442" s="22">
        <v>1081788662</v>
      </c>
      <c r="V442" s="22" t="s">
        <v>4015</v>
      </c>
      <c r="W442" s="22" t="s">
        <v>443</v>
      </c>
      <c r="X442" s="22" t="s">
        <v>3239</v>
      </c>
      <c r="Y442" s="22" t="s">
        <v>2235</v>
      </c>
      <c r="Z442" s="22" t="s">
        <v>711</v>
      </c>
      <c r="AA442" s="22" t="s">
        <v>89</v>
      </c>
      <c r="AB442" s="22">
        <v>9</v>
      </c>
      <c r="AC442" s="22" t="s">
        <v>64</v>
      </c>
      <c r="AD442" s="22" t="s">
        <v>65</v>
      </c>
      <c r="AE442" s="22" t="s">
        <v>3990</v>
      </c>
      <c r="AF442" s="22">
        <v>3</v>
      </c>
      <c r="AG442" s="22">
        <v>5</v>
      </c>
      <c r="AH442" s="37"/>
    </row>
    <row r="443" spans="1:34" x14ac:dyDescent="0.25">
      <c r="A443" s="22">
        <v>32212</v>
      </c>
      <c r="B443" s="22">
        <v>2015</v>
      </c>
      <c r="C443" s="22" t="s">
        <v>3995</v>
      </c>
      <c r="D443" s="22">
        <v>47288</v>
      </c>
      <c r="E443" s="22" t="s">
        <v>4013</v>
      </c>
      <c r="F443" s="22" t="s">
        <v>655</v>
      </c>
      <c r="G443" s="23">
        <v>347288000778</v>
      </c>
      <c r="H443" s="22" t="s">
        <v>286</v>
      </c>
      <c r="I443" s="22" t="s">
        <v>42</v>
      </c>
      <c r="J443" s="22" t="s">
        <v>655</v>
      </c>
      <c r="K443" s="23">
        <v>34728800077801</v>
      </c>
      <c r="L443" s="22" t="s">
        <v>45</v>
      </c>
      <c r="M443" s="22">
        <v>103</v>
      </c>
      <c r="N443" s="22" t="s">
        <v>74</v>
      </c>
      <c r="O443" s="63"/>
      <c r="P443" s="64">
        <v>42225.697222222225</v>
      </c>
      <c r="Q443" s="63"/>
      <c r="R443" s="22" t="s">
        <v>5542</v>
      </c>
      <c r="S443" s="22" t="s">
        <v>3992</v>
      </c>
      <c r="T443" s="22">
        <v>-1</v>
      </c>
      <c r="U443" s="22">
        <v>1081807857</v>
      </c>
      <c r="V443" s="22" t="s">
        <v>4015</v>
      </c>
      <c r="W443" s="22" t="s">
        <v>5541</v>
      </c>
      <c r="X443" s="22" t="s">
        <v>2011</v>
      </c>
      <c r="Y443" s="22" t="s">
        <v>282</v>
      </c>
      <c r="Z443" s="22" t="s">
        <v>380</v>
      </c>
      <c r="AA443" s="22" t="s">
        <v>53</v>
      </c>
      <c r="AB443" s="22">
        <v>5</v>
      </c>
      <c r="AC443" s="22" t="s">
        <v>64</v>
      </c>
      <c r="AD443" s="22" t="s">
        <v>65</v>
      </c>
      <c r="AE443" s="63"/>
      <c r="AF443" s="22">
        <v>-2</v>
      </c>
      <c r="AG443" s="22">
        <v>1</v>
      </c>
      <c r="AH443" s="37"/>
    </row>
    <row r="444" spans="1:34" x14ac:dyDescent="0.25">
      <c r="A444" s="22">
        <v>39775</v>
      </c>
      <c r="B444" s="22">
        <v>2015</v>
      </c>
      <c r="C444" s="22" t="s">
        <v>3995</v>
      </c>
      <c r="D444" s="22">
        <v>47288</v>
      </c>
      <c r="E444" s="22" t="s">
        <v>4013</v>
      </c>
      <c r="F444" s="22" t="s">
        <v>655</v>
      </c>
      <c r="G444" s="23">
        <v>347288000778</v>
      </c>
      <c r="H444" s="22" t="s">
        <v>286</v>
      </c>
      <c r="I444" s="22" t="s">
        <v>42</v>
      </c>
      <c r="J444" s="22" t="s">
        <v>655</v>
      </c>
      <c r="K444" s="23">
        <v>34728800077801</v>
      </c>
      <c r="L444" s="22" t="s">
        <v>45</v>
      </c>
      <c r="M444" s="22">
        <v>2</v>
      </c>
      <c r="N444" s="22" t="s">
        <v>74</v>
      </c>
      <c r="O444" s="63"/>
      <c r="P444" s="64">
        <v>42188.754652777781</v>
      </c>
      <c r="Q444" s="63"/>
      <c r="R444" s="22" t="s">
        <v>5605</v>
      </c>
      <c r="S444" s="22" t="s">
        <v>3992</v>
      </c>
      <c r="T444" s="22">
        <v>-1</v>
      </c>
      <c r="U444" s="22">
        <v>1081809349</v>
      </c>
      <c r="V444" s="22" t="s">
        <v>4015</v>
      </c>
      <c r="W444" s="22" t="s">
        <v>5389</v>
      </c>
      <c r="X444" s="22" t="s">
        <v>200</v>
      </c>
      <c r="Y444" s="22" t="s">
        <v>215</v>
      </c>
      <c r="Z444" s="22" t="s">
        <v>409</v>
      </c>
      <c r="AA444" s="22" t="s">
        <v>53</v>
      </c>
      <c r="AB444" s="22">
        <v>5</v>
      </c>
      <c r="AC444" s="22" t="s">
        <v>64</v>
      </c>
      <c r="AD444" s="22" t="s">
        <v>65</v>
      </c>
      <c r="AE444" s="22" t="s">
        <v>3990</v>
      </c>
      <c r="AF444" s="22">
        <v>-2</v>
      </c>
      <c r="AG444" s="22">
        <v>0</v>
      </c>
      <c r="AH444" s="37"/>
    </row>
    <row r="445" spans="1:34" x14ac:dyDescent="0.25">
      <c r="A445" s="22">
        <v>51471</v>
      </c>
      <c r="B445" s="22">
        <v>2015</v>
      </c>
      <c r="C445" s="22" t="s">
        <v>3995</v>
      </c>
      <c r="D445" s="22">
        <v>47288</v>
      </c>
      <c r="E445" s="22" t="s">
        <v>4013</v>
      </c>
      <c r="F445" s="22" t="s">
        <v>655</v>
      </c>
      <c r="G445" s="23">
        <v>347288000778</v>
      </c>
      <c r="H445" s="22" t="s">
        <v>286</v>
      </c>
      <c r="I445" s="22" t="s">
        <v>42</v>
      </c>
      <c r="J445" s="22" t="s">
        <v>655</v>
      </c>
      <c r="K445" s="23">
        <v>34728800077801</v>
      </c>
      <c r="L445" s="22" t="s">
        <v>45</v>
      </c>
      <c r="M445" s="22">
        <v>102</v>
      </c>
      <c r="N445" s="22" t="s">
        <v>74</v>
      </c>
      <c r="O445" s="63"/>
      <c r="P445" s="64">
        <v>42191.927939814814</v>
      </c>
      <c r="Q445" s="63"/>
      <c r="R445" s="22" t="s">
        <v>5717</v>
      </c>
      <c r="S445" s="22" t="s">
        <v>3992</v>
      </c>
      <c r="T445" s="22">
        <v>-1</v>
      </c>
      <c r="U445" s="22">
        <v>1043676399</v>
      </c>
      <c r="V445" s="22" t="s">
        <v>3991</v>
      </c>
      <c r="W445" s="22" t="s">
        <v>494</v>
      </c>
      <c r="X445" s="22" t="s">
        <v>1134</v>
      </c>
      <c r="Y445" s="22" t="s">
        <v>560</v>
      </c>
      <c r="Z445" s="22" t="s">
        <v>1635</v>
      </c>
      <c r="AA445" s="22" t="s">
        <v>89</v>
      </c>
      <c r="AB445" s="22">
        <v>6</v>
      </c>
      <c r="AC445" s="22" t="s">
        <v>64</v>
      </c>
      <c r="AD445" s="22" t="s">
        <v>65</v>
      </c>
      <c r="AE445" s="22" t="s">
        <v>3990</v>
      </c>
      <c r="AF445" s="22">
        <v>-1</v>
      </c>
      <c r="AG445" s="22">
        <v>1</v>
      </c>
      <c r="AH445" s="37"/>
    </row>
    <row r="446" spans="1:34" x14ac:dyDescent="0.25">
      <c r="A446" s="22">
        <v>68453</v>
      </c>
      <c r="B446" s="22">
        <v>2015</v>
      </c>
      <c r="C446" s="22" t="s">
        <v>3995</v>
      </c>
      <c r="D446" s="22">
        <v>47288</v>
      </c>
      <c r="E446" s="22" t="s">
        <v>4013</v>
      </c>
      <c r="F446" s="22" t="s">
        <v>655</v>
      </c>
      <c r="G446" s="23">
        <v>347288000778</v>
      </c>
      <c r="H446" s="22" t="s">
        <v>286</v>
      </c>
      <c r="I446" s="22" t="s">
        <v>42</v>
      </c>
      <c r="J446" s="22" t="s">
        <v>655</v>
      </c>
      <c r="K446" s="23">
        <v>34728800077801</v>
      </c>
      <c r="L446" s="22" t="s">
        <v>45</v>
      </c>
      <c r="M446" s="22">
        <v>502</v>
      </c>
      <c r="N446" s="22" t="s">
        <v>74</v>
      </c>
      <c r="O446" s="63"/>
      <c r="P446" s="64">
        <v>42195.332187499997</v>
      </c>
      <c r="Q446" s="63"/>
      <c r="R446" s="22" t="s">
        <v>5839</v>
      </c>
      <c r="S446" s="22" t="s">
        <v>3992</v>
      </c>
      <c r="T446" s="22">
        <v>-1</v>
      </c>
      <c r="U446" s="22">
        <v>1081788246</v>
      </c>
      <c r="V446" s="22" t="s">
        <v>4015</v>
      </c>
      <c r="W446" s="22" t="s">
        <v>1873</v>
      </c>
      <c r="X446" s="22" t="s">
        <v>1328</v>
      </c>
      <c r="Y446" s="22" t="s">
        <v>799</v>
      </c>
      <c r="Z446" s="22" t="s">
        <v>59</v>
      </c>
      <c r="AA446" s="22" t="s">
        <v>53</v>
      </c>
      <c r="AB446" s="22">
        <v>10</v>
      </c>
      <c r="AC446" s="22" t="s">
        <v>64</v>
      </c>
      <c r="AD446" s="22" t="s">
        <v>65</v>
      </c>
      <c r="AE446" s="22" t="s">
        <v>3990</v>
      </c>
      <c r="AF446" s="22">
        <v>3</v>
      </c>
      <c r="AG446" s="22">
        <v>5</v>
      </c>
      <c r="AH446" s="37"/>
    </row>
    <row r="447" spans="1:34" x14ac:dyDescent="0.25">
      <c r="A447" s="22">
        <v>68542</v>
      </c>
      <c r="B447" s="22">
        <v>2015</v>
      </c>
      <c r="C447" s="22" t="s">
        <v>3995</v>
      </c>
      <c r="D447" s="22">
        <v>47288</v>
      </c>
      <c r="E447" s="22" t="s">
        <v>4013</v>
      </c>
      <c r="F447" s="22" t="s">
        <v>655</v>
      </c>
      <c r="G447" s="23">
        <v>347288000778</v>
      </c>
      <c r="H447" s="22" t="s">
        <v>286</v>
      </c>
      <c r="I447" s="22" t="s">
        <v>42</v>
      </c>
      <c r="J447" s="22" t="s">
        <v>655</v>
      </c>
      <c r="K447" s="23">
        <v>34728800077801</v>
      </c>
      <c r="L447" s="22" t="s">
        <v>45</v>
      </c>
      <c r="M447" s="22">
        <v>2</v>
      </c>
      <c r="N447" s="22" t="s">
        <v>74</v>
      </c>
      <c r="O447" s="63"/>
      <c r="P447" s="64">
        <v>42188.772800925923</v>
      </c>
      <c r="Q447" s="63"/>
      <c r="R447" s="22" t="s">
        <v>5840</v>
      </c>
      <c r="S447" s="22" t="s">
        <v>3992</v>
      </c>
      <c r="T447" s="22">
        <v>-1</v>
      </c>
      <c r="U447" s="22">
        <v>1081815158</v>
      </c>
      <c r="V447" s="22" t="s">
        <v>3991</v>
      </c>
      <c r="W447" s="22" t="s">
        <v>1873</v>
      </c>
      <c r="X447" s="22" t="s">
        <v>90</v>
      </c>
      <c r="Y447" s="22" t="s">
        <v>2797</v>
      </c>
      <c r="Z447" s="22" t="s">
        <v>155</v>
      </c>
      <c r="AA447" s="22" t="s">
        <v>89</v>
      </c>
      <c r="AB447" s="22">
        <v>3</v>
      </c>
      <c r="AC447" s="22" t="s">
        <v>64</v>
      </c>
      <c r="AD447" s="22" t="s">
        <v>65</v>
      </c>
      <c r="AE447" s="22" t="s">
        <v>3990</v>
      </c>
      <c r="AF447" s="22">
        <v>-2</v>
      </c>
      <c r="AG447" s="22">
        <v>0</v>
      </c>
      <c r="AH447" s="37"/>
    </row>
    <row r="448" spans="1:34" x14ac:dyDescent="0.25">
      <c r="A448" s="22">
        <v>76316</v>
      </c>
      <c r="B448" s="22">
        <v>2015</v>
      </c>
      <c r="C448" s="22" t="s">
        <v>3995</v>
      </c>
      <c r="D448" s="22">
        <v>47288</v>
      </c>
      <c r="E448" s="22" t="s">
        <v>4013</v>
      </c>
      <c r="F448" s="22" t="s">
        <v>655</v>
      </c>
      <c r="G448" s="23">
        <v>347288000778</v>
      </c>
      <c r="H448" s="22" t="s">
        <v>286</v>
      </c>
      <c r="I448" s="22" t="s">
        <v>42</v>
      </c>
      <c r="J448" s="22" t="s">
        <v>655</v>
      </c>
      <c r="K448" s="23">
        <v>34728800077801</v>
      </c>
      <c r="L448" s="22" t="s">
        <v>45</v>
      </c>
      <c r="M448" s="22">
        <v>102</v>
      </c>
      <c r="N448" s="22" t="s">
        <v>74</v>
      </c>
      <c r="O448" s="63"/>
      <c r="P448" s="64">
        <v>42191.915543981479</v>
      </c>
      <c r="Q448" s="63"/>
      <c r="R448" s="22" t="s">
        <v>5911</v>
      </c>
      <c r="S448" s="22" t="s">
        <v>3992</v>
      </c>
      <c r="T448" s="22">
        <v>-1</v>
      </c>
      <c r="U448" s="22">
        <v>1081805957</v>
      </c>
      <c r="V448" s="22" t="s">
        <v>4015</v>
      </c>
      <c r="W448" s="22" t="s">
        <v>1608</v>
      </c>
      <c r="X448" s="22" t="s">
        <v>1579</v>
      </c>
      <c r="Y448" s="22" t="s">
        <v>330</v>
      </c>
      <c r="Z448" s="22" t="s">
        <v>164</v>
      </c>
      <c r="AA448" s="22" t="s">
        <v>53</v>
      </c>
      <c r="AB448" s="22">
        <v>6</v>
      </c>
      <c r="AC448" s="22" t="s">
        <v>64</v>
      </c>
      <c r="AD448" s="22" t="s">
        <v>65</v>
      </c>
      <c r="AE448" s="22" t="s">
        <v>3990</v>
      </c>
      <c r="AF448" s="22">
        <v>-2</v>
      </c>
      <c r="AG448" s="22">
        <v>1</v>
      </c>
      <c r="AH448" s="37"/>
    </row>
    <row r="449" spans="1:34" x14ac:dyDescent="0.25">
      <c r="A449" s="22">
        <v>83257</v>
      </c>
      <c r="B449" s="22">
        <v>2015</v>
      </c>
      <c r="C449" s="22" t="s">
        <v>3995</v>
      </c>
      <c r="D449" s="22">
        <v>47288</v>
      </c>
      <c r="E449" s="22" t="s">
        <v>4013</v>
      </c>
      <c r="F449" s="22" t="s">
        <v>655</v>
      </c>
      <c r="G449" s="23">
        <v>347288000778</v>
      </c>
      <c r="H449" s="22" t="s">
        <v>286</v>
      </c>
      <c r="I449" s="22" t="s">
        <v>42</v>
      </c>
      <c r="J449" s="22" t="s">
        <v>655</v>
      </c>
      <c r="K449" s="23">
        <v>34728800077801</v>
      </c>
      <c r="L449" s="22" t="s">
        <v>45</v>
      </c>
      <c r="M449" s="22">
        <v>2</v>
      </c>
      <c r="N449" s="22" t="s">
        <v>74</v>
      </c>
      <c r="O449" s="63"/>
      <c r="P449" s="64">
        <v>42188.754664351851</v>
      </c>
      <c r="Q449" s="63"/>
      <c r="R449" s="22" t="s">
        <v>5973</v>
      </c>
      <c r="S449" s="22" t="s">
        <v>3992</v>
      </c>
      <c r="T449" s="22">
        <v>-1</v>
      </c>
      <c r="U449" s="22">
        <v>1081807352</v>
      </c>
      <c r="V449" s="22" t="s">
        <v>3991</v>
      </c>
      <c r="W449" s="22" t="s">
        <v>620</v>
      </c>
      <c r="X449" s="22" t="s">
        <v>657</v>
      </c>
      <c r="Y449" s="22" t="s">
        <v>455</v>
      </c>
      <c r="Z449" s="63"/>
      <c r="AA449" s="22" t="s">
        <v>53</v>
      </c>
      <c r="AB449" s="22">
        <v>5</v>
      </c>
      <c r="AC449" s="22" t="s">
        <v>64</v>
      </c>
      <c r="AD449" s="22" t="s">
        <v>65</v>
      </c>
      <c r="AE449" s="22" t="s">
        <v>3990</v>
      </c>
      <c r="AF449" s="22">
        <v>-2</v>
      </c>
      <c r="AG449" s="22">
        <v>0</v>
      </c>
      <c r="AH449" s="37"/>
    </row>
    <row r="450" spans="1:34" x14ac:dyDescent="0.25">
      <c r="A450" s="22">
        <v>86840</v>
      </c>
      <c r="B450" s="22">
        <v>2015</v>
      </c>
      <c r="C450" s="22" t="s">
        <v>3995</v>
      </c>
      <c r="D450" s="22">
        <v>47288</v>
      </c>
      <c r="E450" s="22" t="s">
        <v>4013</v>
      </c>
      <c r="F450" s="22" t="s">
        <v>655</v>
      </c>
      <c r="G450" s="23">
        <v>347288000778</v>
      </c>
      <c r="H450" s="22" t="s">
        <v>286</v>
      </c>
      <c r="I450" s="22" t="s">
        <v>42</v>
      </c>
      <c r="J450" s="22" t="s">
        <v>655</v>
      </c>
      <c r="K450" s="23">
        <v>34728800077801</v>
      </c>
      <c r="L450" s="22" t="s">
        <v>45</v>
      </c>
      <c r="M450" s="22" t="s">
        <v>6003</v>
      </c>
      <c r="N450" s="22" t="s">
        <v>74</v>
      </c>
      <c r="O450" s="63"/>
      <c r="P450" s="64">
        <v>42239.484583333331</v>
      </c>
      <c r="Q450" s="63"/>
      <c r="R450" s="22" t="s">
        <v>6004</v>
      </c>
      <c r="S450" s="22" t="s">
        <v>3992</v>
      </c>
      <c r="T450" s="22">
        <v>-1</v>
      </c>
      <c r="U450" s="22">
        <v>1081812202</v>
      </c>
      <c r="V450" s="22" t="s">
        <v>3991</v>
      </c>
      <c r="W450" s="22" t="s">
        <v>1363</v>
      </c>
      <c r="X450" s="22" t="s">
        <v>224</v>
      </c>
      <c r="Y450" s="22" t="s">
        <v>299</v>
      </c>
      <c r="Z450" s="22" t="s">
        <v>451</v>
      </c>
      <c r="AA450" s="22" t="s">
        <v>89</v>
      </c>
      <c r="AB450" s="22">
        <v>4</v>
      </c>
      <c r="AC450" s="22" t="s">
        <v>66</v>
      </c>
      <c r="AD450" s="22" t="s">
        <v>51</v>
      </c>
      <c r="AE450" s="22" t="s">
        <v>3990</v>
      </c>
      <c r="AF450" s="22">
        <v>-2</v>
      </c>
      <c r="AG450" s="22">
        <v>0</v>
      </c>
      <c r="AH450" s="37"/>
    </row>
    <row r="451" spans="1:34" x14ac:dyDescent="0.25">
      <c r="A451" s="22">
        <v>90203</v>
      </c>
      <c r="B451" s="22">
        <v>2015</v>
      </c>
      <c r="C451" s="22" t="s">
        <v>3995</v>
      </c>
      <c r="D451" s="22">
        <v>47288</v>
      </c>
      <c r="E451" s="22" t="s">
        <v>4013</v>
      </c>
      <c r="F451" s="22" t="s">
        <v>655</v>
      </c>
      <c r="G451" s="23">
        <v>347288000778</v>
      </c>
      <c r="H451" s="22" t="s">
        <v>286</v>
      </c>
      <c r="I451" s="22" t="s">
        <v>42</v>
      </c>
      <c r="J451" s="22" t="s">
        <v>655</v>
      </c>
      <c r="K451" s="23">
        <v>34728800077801</v>
      </c>
      <c r="L451" s="22" t="s">
        <v>45</v>
      </c>
      <c r="M451" s="22">
        <v>201</v>
      </c>
      <c r="N451" s="22" t="s">
        <v>74</v>
      </c>
      <c r="O451" s="63"/>
      <c r="P451" s="64">
        <v>42188.793344907404</v>
      </c>
      <c r="Q451" s="63"/>
      <c r="R451" s="22" t="s">
        <v>6032</v>
      </c>
      <c r="S451" s="22" t="s">
        <v>3992</v>
      </c>
      <c r="T451" s="22">
        <v>-1</v>
      </c>
      <c r="U451" s="22">
        <v>1084738466</v>
      </c>
      <c r="V451" s="22" t="s">
        <v>4015</v>
      </c>
      <c r="W451" s="22" t="s">
        <v>90</v>
      </c>
      <c r="X451" s="22" t="s">
        <v>122</v>
      </c>
      <c r="Y451" s="22" t="s">
        <v>2906</v>
      </c>
      <c r="Z451" s="22" t="s">
        <v>653</v>
      </c>
      <c r="AA451" s="22" t="s">
        <v>53</v>
      </c>
      <c r="AB451" s="22">
        <v>7</v>
      </c>
      <c r="AC451" s="22" t="s">
        <v>64</v>
      </c>
      <c r="AD451" s="22" t="s">
        <v>65</v>
      </c>
      <c r="AE451" s="22" t="s">
        <v>3990</v>
      </c>
      <c r="AF451" s="22">
        <v>0</v>
      </c>
      <c r="AG451" s="22">
        <v>2</v>
      </c>
      <c r="AH451" s="37"/>
    </row>
    <row r="452" spans="1:34" x14ac:dyDescent="0.25">
      <c r="A452" s="22">
        <v>95804</v>
      </c>
      <c r="B452" s="22">
        <v>2015</v>
      </c>
      <c r="C452" s="22" t="s">
        <v>3995</v>
      </c>
      <c r="D452" s="22">
        <v>47288</v>
      </c>
      <c r="E452" s="22" t="s">
        <v>4013</v>
      </c>
      <c r="F452" s="22" t="s">
        <v>655</v>
      </c>
      <c r="G452" s="23">
        <v>347288000778</v>
      </c>
      <c r="H452" s="22" t="s">
        <v>286</v>
      </c>
      <c r="I452" s="22" t="s">
        <v>42</v>
      </c>
      <c r="J452" s="22" t="s">
        <v>655</v>
      </c>
      <c r="K452" s="23">
        <v>34728800077801</v>
      </c>
      <c r="L452" s="22" t="s">
        <v>45</v>
      </c>
      <c r="M452" s="22">
        <v>302</v>
      </c>
      <c r="N452" s="22" t="s">
        <v>74</v>
      </c>
      <c r="O452" s="63"/>
      <c r="P452" s="64">
        <v>42188.799027777779</v>
      </c>
      <c r="Q452" s="63"/>
      <c r="R452" s="22" t="s">
        <v>6072</v>
      </c>
      <c r="S452" s="22" t="s">
        <v>3992</v>
      </c>
      <c r="T452" s="22">
        <v>-1</v>
      </c>
      <c r="U452" s="22" t="s">
        <v>6073</v>
      </c>
      <c r="V452" s="22" t="s">
        <v>4008</v>
      </c>
      <c r="W452" s="22" t="s">
        <v>552</v>
      </c>
      <c r="X452" s="22" t="s">
        <v>486</v>
      </c>
      <c r="Y452" s="22" t="s">
        <v>380</v>
      </c>
      <c r="Z452" s="22" t="s">
        <v>164</v>
      </c>
      <c r="AA452" s="22" t="s">
        <v>53</v>
      </c>
      <c r="AB452" s="22">
        <v>7</v>
      </c>
      <c r="AC452" s="22" t="s">
        <v>64</v>
      </c>
      <c r="AD452" s="22" t="s">
        <v>65</v>
      </c>
      <c r="AE452" s="22" t="s">
        <v>3990</v>
      </c>
      <c r="AF452" s="22">
        <v>1</v>
      </c>
      <c r="AG452" s="22">
        <v>3</v>
      </c>
      <c r="AH452" s="37"/>
    </row>
    <row r="453" spans="1:34" x14ac:dyDescent="0.25">
      <c r="A453" s="22">
        <v>100126</v>
      </c>
      <c r="B453" s="22">
        <v>2015</v>
      </c>
      <c r="C453" s="22" t="s">
        <v>3995</v>
      </c>
      <c r="D453" s="22">
        <v>47288</v>
      </c>
      <c r="E453" s="22" t="s">
        <v>4013</v>
      </c>
      <c r="F453" s="22" t="s">
        <v>655</v>
      </c>
      <c r="G453" s="23">
        <v>347288000778</v>
      </c>
      <c r="H453" s="22" t="s">
        <v>286</v>
      </c>
      <c r="I453" s="22" t="s">
        <v>42</v>
      </c>
      <c r="J453" s="22" t="s">
        <v>655</v>
      </c>
      <c r="K453" s="23">
        <v>34728800077801</v>
      </c>
      <c r="L453" s="22" t="s">
        <v>45</v>
      </c>
      <c r="M453" s="22">
        <v>501</v>
      </c>
      <c r="N453" s="22" t="s">
        <v>74</v>
      </c>
      <c r="O453" s="63"/>
      <c r="P453" s="64">
        <v>42188.808229166665</v>
      </c>
      <c r="Q453" s="63"/>
      <c r="R453" s="22" t="s">
        <v>6097</v>
      </c>
      <c r="S453" s="22" t="s">
        <v>3992</v>
      </c>
      <c r="T453" s="22">
        <v>-1</v>
      </c>
      <c r="U453" s="22" t="s">
        <v>6098</v>
      </c>
      <c r="V453" s="22" t="s">
        <v>4008</v>
      </c>
      <c r="W453" s="22" t="s">
        <v>204</v>
      </c>
      <c r="X453" s="22" t="s">
        <v>2887</v>
      </c>
      <c r="Y453" s="22" t="s">
        <v>6099</v>
      </c>
      <c r="Z453" s="63"/>
      <c r="AA453" s="22" t="s">
        <v>53</v>
      </c>
      <c r="AB453" s="22">
        <v>9</v>
      </c>
      <c r="AC453" s="22" t="s">
        <v>64</v>
      </c>
      <c r="AD453" s="22" t="s">
        <v>65</v>
      </c>
      <c r="AE453" s="22" t="s">
        <v>3990</v>
      </c>
      <c r="AF453" s="22">
        <v>3</v>
      </c>
      <c r="AG453" s="22">
        <v>5</v>
      </c>
      <c r="AH453" s="37"/>
    </row>
    <row r="454" spans="1:34" x14ac:dyDescent="0.25">
      <c r="A454" s="22">
        <v>105049</v>
      </c>
      <c r="B454" s="22">
        <v>2015</v>
      </c>
      <c r="C454" s="22" t="s">
        <v>3995</v>
      </c>
      <c r="D454" s="22">
        <v>47288</v>
      </c>
      <c r="E454" s="22" t="s">
        <v>4013</v>
      </c>
      <c r="F454" s="22" t="s">
        <v>655</v>
      </c>
      <c r="G454" s="23">
        <v>347288000778</v>
      </c>
      <c r="H454" s="22" t="s">
        <v>286</v>
      </c>
      <c r="I454" s="22" t="s">
        <v>42</v>
      </c>
      <c r="J454" s="22" t="s">
        <v>655</v>
      </c>
      <c r="K454" s="23">
        <v>34728800077801</v>
      </c>
      <c r="L454" s="22" t="s">
        <v>45</v>
      </c>
      <c r="M454" s="22" t="s">
        <v>6003</v>
      </c>
      <c r="N454" s="22" t="s">
        <v>74</v>
      </c>
      <c r="O454" s="63"/>
      <c r="P454" s="64">
        <v>42239.484583333331</v>
      </c>
      <c r="Q454" s="63"/>
      <c r="R454" s="22" t="s">
        <v>6143</v>
      </c>
      <c r="S454" s="22" t="s">
        <v>3992</v>
      </c>
      <c r="T454" s="22">
        <v>-1</v>
      </c>
      <c r="U454" s="22">
        <v>1081808542</v>
      </c>
      <c r="V454" s="22" t="s">
        <v>3991</v>
      </c>
      <c r="W454" s="22" t="s">
        <v>199</v>
      </c>
      <c r="X454" s="22" t="s">
        <v>199</v>
      </c>
      <c r="Y454" s="22" t="s">
        <v>2433</v>
      </c>
      <c r="Z454" s="22" t="s">
        <v>424</v>
      </c>
      <c r="AA454" s="22" t="s">
        <v>53</v>
      </c>
      <c r="AB454" s="22">
        <v>5</v>
      </c>
      <c r="AC454" s="22" t="s">
        <v>66</v>
      </c>
      <c r="AD454" s="22" t="s">
        <v>51</v>
      </c>
      <c r="AE454" s="22" t="s">
        <v>3990</v>
      </c>
      <c r="AF454" s="22">
        <v>-2</v>
      </c>
      <c r="AG454" s="22">
        <v>0</v>
      </c>
      <c r="AH454" s="37"/>
    </row>
    <row r="455" spans="1:34" x14ac:dyDescent="0.25">
      <c r="A455" s="22">
        <v>106170</v>
      </c>
      <c r="B455" s="22">
        <v>2015</v>
      </c>
      <c r="C455" s="22" t="s">
        <v>3995</v>
      </c>
      <c r="D455" s="22">
        <v>47288</v>
      </c>
      <c r="E455" s="22" t="s">
        <v>4013</v>
      </c>
      <c r="F455" s="22" t="s">
        <v>655</v>
      </c>
      <c r="G455" s="23">
        <v>347288000778</v>
      </c>
      <c r="H455" s="22" t="s">
        <v>286</v>
      </c>
      <c r="I455" s="22" t="s">
        <v>42</v>
      </c>
      <c r="J455" s="22" t="s">
        <v>655</v>
      </c>
      <c r="K455" s="23">
        <v>34728800077801</v>
      </c>
      <c r="L455" s="22" t="s">
        <v>45</v>
      </c>
      <c r="M455" s="22">
        <v>4</v>
      </c>
      <c r="N455" s="22" t="s">
        <v>74</v>
      </c>
      <c r="O455" s="63"/>
      <c r="P455" s="64">
        <v>42194.393425925926</v>
      </c>
      <c r="Q455" s="63"/>
      <c r="R455" s="22" t="s">
        <v>6152</v>
      </c>
      <c r="S455" s="22" t="s">
        <v>3992</v>
      </c>
      <c r="T455" s="22">
        <v>-1</v>
      </c>
      <c r="U455" s="22">
        <v>1081806479</v>
      </c>
      <c r="V455" s="22" t="s">
        <v>3991</v>
      </c>
      <c r="W455" s="22" t="s">
        <v>199</v>
      </c>
      <c r="X455" s="22" t="s">
        <v>213</v>
      </c>
      <c r="Y455" s="22" t="s">
        <v>365</v>
      </c>
      <c r="Z455" s="22" t="s">
        <v>3903</v>
      </c>
      <c r="AA455" s="22" t="s">
        <v>53</v>
      </c>
      <c r="AB455" s="22">
        <v>6</v>
      </c>
      <c r="AC455" s="22" t="s">
        <v>66</v>
      </c>
      <c r="AD455" s="22" t="s">
        <v>51</v>
      </c>
      <c r="AE455" s="22" t="s">
        <v>3990</v>
      </c>
      <c r="AF455" s="22">
        <v>1</v>
      </c>
      <c r="AG455" s="22">
        <v>0</v>
      </c>
      <c r="AH455" s="37"/>
    </row>
    <row r="456" spans="1:34" x14ac:dyDescent="0.25">
      <c r="A456" s="22">
        <v>109411</v>
      </c>
      <c r="B456" s="22">
        <v>2015</v>
      </c>
      <c r="C456" s="22" t="s">
        <v>3995</v>
      </c>
      <c r="D456" s="22">
        <v>47288</v>
      </c>
      <c r="E456" s="22" t="s">
        <v>4013</v>
      </c>
      <c r="F456" s="22" t="s">
        <v>655</v>
      </c>
      <c r="G456" s="23">
        <v>347288000778</v>
      </c>
      <c r="H456" s="22" t="s">
        <v>286</v>
      </c>
      <c r="I456" s="22" t="s">
        <v>42</v>
      </c>
      <c r="J456" s="22" t="s">
        <v>655</v>
      </c>
      <c r="K456" s="23">
        <v>34728800077801</v>
      </c>
      <c r="L456" s="22" t="s">
        <v>45</v>
      </c>
      <c r="M456" s="22">
        <v>103</v>
      </c>
      <c r="N456" s="22" t="s">
        <v>74</v>
      </c>
      <c r="O456" s="63"/>
      <c r="P456" s="64">
        <v>42225.697245370371</v>
      </c>
      <c r="Q456" s="63"/>
      <c r="R456" s="22" t="s">
        <v>6176</v>
      </c>
      <c r="S456" s="22" t="s">
        <v>3992</v>
      </c>
      <c r="T456" s="22">
        <v>-1</v>
      </c>
      <c r="U456" s="22">
        <v>1081805554</v>
      </c>
      <c r="V456" s="22" t="s">
        <v>4015</v>
      </c>
      <c r="W456" s="22" t="s">
        <v>2084</v>
      </c>
      <c r="X456" s="22" t="s">
        <v>453</v>
      </c>
      <c r="Y456" s="22" t="s">
        <v>403</v>
      </c>
      <c r="Z456" s="22" t="s">
        <v>2610</v>
      </c>
      <c r="AA456" s="22" t="s">
        <v>89</v>
      </c>
      <c r="AB456" s="22">
        <v>6</v>
      </c>
      <c r="AC456" s="22" t="s">
        <v>64</v>
      </c>
      <c r="AD456" s="22" t="s">
        <v>65</v>
      </c>
      <c r="AE456" s="22" t="s">
        <v>3990</v>
      </c>
      <c r="AF456" s="22">
        <v>-1</v>
      </c>
      <c r="AG456" s="22">
        <v>1</v>
      </c>
      <c r="AH456" s="37"/>
    </row>
    <row r="457" spans="1:34" x14ac:dyDescent="0.25">
      <c r="A457" s="22">
        <v>117675</v>
      </c>
      <c r="B457" s="22">
        <v>2015</v>
      </c>
      <c r="C457" s="22" t="s">
        <v>3995</v>
      </c>
      <c r="D457" s="22">
        <v>47288</v>
      </c>
      <c r="E457" s="22" t="s">
        <v>4013</v>
      </c>
      <c r="F457" s="22" t="s">
        <v>655</v>
      </c>
      <c r="G457" s="23">
        <v>347288000778</v>
      </c>
      <c r="H457" s="22" t="s">
        <v>286</v>
      </c>
      <c r="I457" s="22" t="s">
        <v>42</v>
      </c>
      <c r="J457" s="22" t="s">
        <v>655</v>
      </c>
      <c r="K457" s="23">
        <v>34728800077801</v>
      </c>
      <c r="L457" s="22" t="s">
        <v>45</v>
      </c>
      <c r="M457" s="22">
        <v>302</v>
      </c>
      <c r="N457" s="22" t="s">
        <v>74</v>
      </c>
      <c r="O457" s="63"/>
      <c r="P457" s="64">
        <v>42191.977870370371</v>
      </c>
      <c r="Q457" s="63"/>
      <c r="R457" s="22" t="s">
        <v>6247</v>
      </c>
      <c r="S457" s="22" t="s">
        <v>3992</v>
      </c>
      <c r="T457" s="22">
        <v>-1</v>
      </c>
      <c r="U457" s="22">
        <v>1081796499</v>
      </c>
      <c r="V457" s="22" t="s">
        <v>4015</v>
      </c>
      <c r="W457" s="22" t="s">
        <v>1715</v>
      </c>
      <c r="X457" s="22" t="s">
        <v>2997</v>
      </c>
      <c r="Y457" s="22" t="s">
        <v>3637</v>
      </c>
      <c r="Z457" s="63"/>
      <c r="AA457" s="22" t="s">
        <v>89</v>
      </c>
      <c r="AB457" s="22">
        <v>8</v>
      </c>
      <c r="AC457" s="22" t="s">
        <v>66</v>
      </c>
      <c r="AD457" s="22" t="s">
        <v>51</v>
      </c>
      <c r="AE457" s="22" t="s">
        <v>3990</v>
      </c>
      <c r="AF457" s="22">
        <v>1</v>
      </c>
      <c r="AG457" s="22">
        <v>3</v>
      </c>
      <c r="AH457" s="37"/>
    </row>
    <row r="458" spans="1:34" x14ac:dyDescent="0.25">
      <c r="A458" s="22">
        <v>120823</v>
      </c>
      <c r="B458" s="22">
        <v>2015</v>
      </c>
      <c r="C458" s="22" t="s">
        <v>3995</v>
      </c>
      <c r="D458" s="22">
        <v>47288</v>
      </c>
      <c r="E458" s="22" t="s">
        <v>4013</v>
      </c>
      <c r="F458" s="22" t="s">
        <v>655</v>
      </c>
      <c r="G458" s="23">
        <v>347288000778</v>
      </c>
      <c r="H458" s="22" t="s">
        <v>286</v>
      </c>
      <c r="I458" s="22" t="s">
        <v>42</v>
      </c>
      <c r="J458" s="22" t="s">
        <v>655</v>
      </c>
      <c r="K458" s="23">
        <v>34728800077801</v>
      </c>
      <c r="L458" s="22" t="s">
        <v>45</v>
      </c>
      <c r="M458" s="22">
        <v>4</v>
      </c>
      <c r="N458" s="22" t="s">
        <v>74</v>
      </c>
      <c r="O458" s="63"/>
      <c r="P458" s="64">
        <v>42194.39916666667</v>
      </c>
      <c r="Q458" s="63"/>
      <c r="R458" s="22" t="s">
        <v>6256</v>
      </c>
      <c r="S458" s="22" t="s">
        <v>3992</v>
      </c>
      <c r="T458" s="22">
        <v>-1</v>
      </c>
      <c r="U458" s="22">
        <v>1081801128</v>
      </c>
      <c r="V458" s="22" t="s">
        <v>3991</v>
      </c>
      <c r="W458" s="22" t="s">
        <v>486</v>
      </c>
      <c r="X458" s="22" t="s">
        <v>2736</v>
      </c>
      <c r="Y458" s="22" t="s">
        <v>164</v>
      </c>
      <c r="Z458" s="22" t="s">
        <v>186</v>
      </c>
      <c r="AA458" s="22" t="s">
        <v>53</v>
      </c>
      <c r="AB458" s="22">
        <v>7</v>
      </c>
      <c r="AC458" s="22" t="s">
        <v>64</v>
      </c>
      <c r="AD458" s="22" t="s">
        <v>65</v>
      </c>
      <c r="AE458" s="22" t="s">
        <v>3990</v>
      </c>
      <c r="AF458" s="22">
        <v>1</v>
      </c>
      <c r="AG458" s="22">
        <v>0</v>
      </c>
      <c r="AH458" s="37"/>
    </row>
    <row r="459" spans="1:34" x14ac:dyDescent="0.25">
      <c r="A459" s="22">
        <v>123921</v>
      </c>
      <c r="B459" s="22">
        <v>2015</v>
      </c>
      <c r="C459" s="22" t="s">
        <v>3995</v>
      </c>
      <c r="D459" s="22">
        <v>47288</v>
      </c>
      <c r="E459" s="22" t="s">
        <v>4013</v>
      </c>
      <c r="F459" s="22" t="s">
        <v>655</v>
      </c>
      <c r="G459" s="23">
        <v>347288000778</v>
      </c>
      <c r="H459" s="22" t="s">
        <v>286</v>
      </c>
      <c r="I459" s="22" t="s">
        <v>42</v>
      </c>
      <c r="J459" s="22" t="s">
        <v>655</v>
      </c>
      <c r="K459" s="23">
        <v>34728800077801</v>
      </c>
      <c r="L459" s="22" t="s">
        <v>45</v>
      </c>
      <c r="M459" s="22">
        <v>201</v>
      </c>
      <c r="N459" s="22" t="s">
        <v>74</v>
      </c>
      <c r="O459" s="63"/>
      <c r="P459" s="64">
        <v>42188.793356481481</v>
      </c>
      <c r="Q459" s="63"/>
      <c r="R459" s="22" t="s">
        <v>6281</v>
      </c>
      <c r="S459" s="22" t="s">
        <v>3992</v>
      </c>
      <c r="T459" s="63"/>
      <c r="U459" s="22">
        <v>924264</v>
      </c>
      <c r="V459" s="22" t="s">
        <v>3991</v>
      </c>
      <c r="W459" s="22" t="s">
        <v>162</v>
      </c>
      <c r="X459" s="22" t="s">
        <v>204</v>
      </c>
      <c r="Y459" s="22" t="s">
        <v>2557</v>
      </c>
      <c r="Z459" s="22" t="s">
        <v>517</v>
      </c>
      <c r="AA459" s="22" t="s">
        <v>89</v>
      </c>
      <c r="AB459" s="22">
        <v>12</v>
      </c>
      <c r="AC459" s="22" t="s">
        <v>64</v>
      </c>
      <c r="AD459" s="22" t="s">
        <v>65</v>
      </c>
      <c r="AE459" s="22" t="s">
        <v>3990</v>
      </c>
      <c r="AF459" s="22">
        <v>3</v>
      </c>
      <c r="AG459" s="22">
        <v>2</v>
      </c>
      <c r="AH459" s="37"/>
    </row>
    <row r="460" spans="1:34" x14ac:dyDescent="0.25">
      <c r="A460" s="22">
        <v>126242</v>
      </c>
      <c r="B460" s="22">
        <v>2015</v>
      </c>
      <c r="C460" s="22" t="s">
        <v>3995</v>
      </c>
      <c r="D460" s="22">
        <v>47288</v>
      </c>
      <c r="E460" s="22" t="s">
        <v>4013</v>
      </c>
      <c r="F460" s="22" t="s">
        <v>655</v>
      </c>
      <c r="G460" s="23">
        <v>347288000778</v>
      </c>
      <c r="H460" s="22" t="s">
        <v>286</v>
      </c>
      <c r="I460" s="22" t="s">
        <v>42</v>
      </c>
      <c r="J460" s="22" t="s">
        <v>655</v>
      </c>
      <c r="K460" s="23">
        <v>34728800077801</v>
      </c>
      <c r="L460" s="22" t="s">
        <v>45</v>
      </c>
      <c r="M460" s="22">
        <v>302</v>
      </c>
      <c r="N460" s="22" t="s">
        <v>74</v>
      </c>
      <c r="O460" s="63"/>
      <c r="P460" s="64">
        <v>42191.988692129627</v>
      </c>
      <c r="Q460" s="63"/>
      <c r="R460" s="22" t="s">
        <v>6293</v>
      </c>
      <c r="S460" s="22" t="s">
        <v>3992</v>
      </c>
      <c r="T460" s="63"/>
      <c r="U460" s="22">
        <v>1081784992</v>
      </c>
      <c r="V460" s="22" t="s">
        <v>3991</v>
      </c>
      <c r="W460" s="22" t="s">
        <v>514</v>
      </c>
      <c r="X460" s="22" t="s">
        <v>2000</v>
      </c>
      <c r="Y460" s="22" t="s">
        <v>1532</v>
      </c>
      <c r="Z460" s="22" t="s">
        <v>533</v>
      </c>
      <c r="AA460" s="22" t="s">
        <v>89</v>
      </c>
      <c r="AB460" s="22">
        <v>11</v>
      </c>
      <c r="AC460" s="22" t="s">
        <v>66</v>
      </c>
      <c r="AD460" s="22" t="s">
        <v>51</v>
      </c>
      <c r="AE460" s="22" t="s">
        <v>3990</v>
      </c>
      <c r="AF460" s="22">
        <v>5</v>
      </c>
      <c r="AG460" s="22">
        <v>3</v>
      </c>
      <c r="AH460" s="37"/>
    </row>
    <row r="461" spans="1:34" x14ac:dyDescent="0.25">
      <c r="A461" s="22">
        <v>133643</v>
      </c>
      <c r="B461" s="22">
        <v>2015</v>
      </c>
      <c r="C461" s="22" t="s">
        <v>3995</v>
      </c>
      <c r="D461" s="22">
        <v>47288</v>
      </c>
      <c r="E461" s="22" t="s">
        <v>4013</v>
      </c>
      <c r="F461" s="22" t="s">
        <v>655</v>
      </c>
      <c r="G461" s="23">
        <v>347288000778</v>
      </c>
      <c r="H461" s="22" t="s">
        <v>286</v>
      </c>
      <c r="I461" s="22" t="s">
        <v>42</v>
      </c>
      <c r="J461" s="22" t="s">
        <v>655</v>
      </c>
      <c r="K461" s="23">
        <v>34728800077801</v>
      </c>
      <c r="L461" s="22" t="s">
        <v>45</v>
      </c>
      <c r="M461" s="22" t="s">
        <v>6003</v>
      </c>
      <c r="N461" s="22" t="s">
        <v>74</v>
      </c>
      <c r="O461" s="63"/>
      <c r="P461" s="64">
        <v>42239.484583333331</v>
      </c>
      <c r="Q461" s="63"/>
      <c r="R461" s="22" t="s">
        <v>6354</v>
      </c>
      <c r="S461" s="22" t="s">
        <v>3992</v>
      </c>
      <c r="T461" s="22">
        <v>-1</v>
      </c>
      <c r="U461" s="22">
        <v>1081811662</v>
      </c>
      <c r="V461" s="22" t="s">
        <v>3991</v>
      </c>
      <c r="W461" s="22" t="s">
        <v>244</v>
      </c>
      <c r="X461" s="22" t="s">
        <v>541</v>
      </c>
      <c r="Y461" s="22" t="s">
        <v>1188</v>
      </c>
      <c r="Z461" s="63"/>
      <c r="AA461" s="22" t="s">
        <v>53</v>
      </c>
      <c r="AB461" s="22">
        <v>4</v>
      </c>
      <c r="AC461" s="22" t="s">
        <v>66</v>
      </c>
      <c r="AD461" s="22" t="s">
        <v>51</v>
      </c>
      <c r="AE461" s="22" t="s">
        <v>3990</v>
      </c>
      <c r="AF461" s="22">
        <v>-2</v>
      </c>
      <c r="AG461" s="22">
        <v>0</v>
      </c>
      <c r="AH461" s="37"/>
    </row>
    <row r="462" spans="1:34" x14ac:dyDescent="0.25">
      <c r="A462" s="22">
        <v>133649</v>
      </c>
      <c r="B462" s="22">
        <v>2015</v>
      </c>
      <c r="C462" s="22" t="s">
        <v>3995</v>
      </c>
      <c r="D462" s="22">
        <v>47288</v>
      </c>
      <c r="E462" s="22" t="s">
        <v>4013</v>
      </c>
      <c r="F462" s="22" t="s">
        <v>655</v>
      </c>
      <c r="G462" s="23">
        <v>347288000778</v>
      </c>
      <c r="H462" s="22" t="s">
        <v>286</v>
      </c>
      <c r="I462" s="22" t="s">
        <v>42</v>
      </c>
      <c r="J462" s="22" t="s">
        <v>655</v>
      </c>
      <c r="K462" s="23">
        <v>34728800077801</v>
      </c>
      <c r="L462" s="22" t="s">
        <v>45</v>
      </c>
      <c r="M462" s="22">
        <v>2</v>
      </c>
      <c r="N462" s="22" t="s">
        <v>74</v>
      </c>
      <c r="O462" s="63"/>
      <c r="P462" s="64">
        <v>42188.754664351851</v>
      </c>
      <c r="Q462" s="63"/>
      <c r="R462" s="22" t="s">
        <v>6355</v>
      </c>
      <c r="S462" s="22" t="s">
        <v>3992</v>
      </c>
      <c r="T462" s="22">
        <v>-1</v>
      </c>
      <c r="U462" s="22">
        <v>1081809729</v>
      </c>
      <c r="V462" s="22" t="s">
        <v>3991</v>
      </c>
      <c r="W462" s="22" t="s">
        <v>244</v>
      </c>
      <c r="X462" s="22" t="s">
        <v>541</v>
      </c>
      <c r="Y462" s="22" t="s">
        <v>3588</v>
      </c>
      <c r="Z462" s="22" t="s">
        <v>59</v>
      </c>
      <c r="AA462" s="22" t="s">
        <v>53</v>
      </c>
      <c r="AB462" s="22">
        <v>5</v>
      </c>
      <c r="AC462" s="22" t="s">
        <v>64</v>
      </c>
      <c r="AD462" s="22" t="s">
        <v>65</v>
      </c>
      <c r="AE462" s="22" t="s">
        <v>3990</v>
      </c>
      <c r="AF462" s="22">
        <v>-2</v>
      </c>
      <c r="AG462" s="22">
        <v>0</v>
      </c>
      <c r="AH462" s="37"/>
    </row>
    <row r="463" spans="1:34" x14ac:dyDescent="0.25">
      <c r="A463" s="22">
        <v>154833</v>
      </c>
      <c r="B463" s="22">
        <v>2015</v>
      </c>
      <c r="C463" s="22" t="s">
        <v>3995</v>
      </c>
      <c r="D463" s="22">
        <v>47288</v>
      </c>
      <c r="E463" s="22" t="s">
        <v>4013</v>
      </c>
      <c r="F463" s="22" t="s">
        <v>655</v>
      </c>
      <c r="G463" s="23">
        <v>347288000778</v>
      </c>
      <c r="H463" s="22" t="s">
        <v>286</v>
      </c>
      <c r="I463" s="22" t="s">
        <v>42</v>
      </c>
      <c r="J463" s="22" t="s">
        <v>655</v>
      </c>
      <c r="K463" s="23">
        <v>34728800077801</v>
      </c>
      <c r="L463" s="22" t="s">
        <v>45</v>
      </c>
      <c r="M463" s="22" t="s">
        <v>6003</v>
      </c>
      <c r="N463" s="22" t="s">
        <v>74</v>
      </c>
      <c r="O463" s="63"/>
      <c r="P463" s="64">
        <v>42239.484583333331</v>
      </c>
      <c r="Q463" s="63"/>
      <c r="R463" s="22" t="s">
        <v>6522</v>
      </c>
      <c r="S463" s="22" t="s">
        <v>3992</v>
      </c>
      <c r="T463" s="22">
        <v>-1</v>
      </c>
      <c r="U463" s="22">
        <v>1084743168</v>
      </c>
      <c r="V463" s="22" t="s">
        <v>3991</v>
      </c>
      <c r="W463" s="22" t="s">
        <v>2663</v>
      </c>
      <c r="X463" s="22" t="s">
        <v>104</v>
      </c>
      <c r="Y463" s="22" t="s">
        <v>2452</v>
      </c>
      <c r="Z463" s="22" t="s">
        <v>488</v>
      </c>
      <c r="AA463" s="22" t="s">
        <v>89</v>
      </c>
      <c r="AB463" s="22">
        <v>5</v>
      </c>
      <c r="AC463" s="22" t="s">
        <v>66</v>
      </c>
      <c r="AD463" s="22" t="s">
        <v>51</v>
      </c>
      <c r="AE463" s="22" t="s">
        <v>3990</v>
      </c>
      <c r="AF463" s="22">
        <v>-2</v>
      </c>
      <c r="AG463" s="22">
        <v>0</v>
      </c>
      <c r="AH463" s="37"/>
    </row>
    <row r="464" spans="1:34" x14ac:dyDescent="0.25">
      <c r="A464" s="22">
        <v>157309</v>
      </c>
      <c r="B464" s="22">
        <v>2015</v>
      </c>
      <c r="C464" s="22" t="s">
        <v>3995</v>
      </c>
      <c r="D464" s="22">
        <v>47288</v>
      </c>
      <c r="E464" s="22" t="s">
        <v>4013</v>
      </c>
      <c r="F464" s="22" t="s">
        <v>655</v>
      </c>
      <c r="G464" s="23">
        <v>347288000778</v>
      </c>
      <c r="H464" s="22" t="s">
        <v>286</v>
      </c>
      <c r="I464" s="22" t="s">
        <v>42</v>
      </c>
      <c r="J464" s="22" t="s">
        <v>655</v>
      </c>
      <c r="K464" s="23">
        <v>34728800077801</v>
      </c>
      <c r="L464" s="22" t="s">
        <v>45</v>
      </c>
      <c r="M464" s="22">
        <v>502</v>
      </c>
      <c r="N464" s="22" t="s">
        <v>74</v>
      </c>
      <c r="O464" s="63"/>
      <c r="P464" s="64">
        <v>42195.332199074073</v>
      </c>
      <c r="Q464" s="63"/>
      <c r="R464" s="22" t="s">
        <v>6539</v>
      </c>
      <c r="S464" s="22" t="s">
        <v>3992</v>
      </c>
      <c r="T464" s="22">
        <v>-1</v>
      </c>
      <c r="U464" s="22">
        <v>1081788978</v>
      </c>
      <c r="V464" s="22" t="s">
        <v>3991</v>
      </c>
      <c r="W464" s="22" t="s">
        <v>459</v>
      </c>
      <c r="X464" s="22" t="s">
        <v>2698</v>
      </c>
      <c r="Y464" s="22" t="s">
        <v>503</v>
      </c>
      <c r="Z464" s="22" t="s">
        <v>59</v>
      </c>
      <c r="AA464" s="22" t="s">
        <v>53</v>
      </c>
      <c r="AB464" s="22">
        <v>10</v>
      </c>
      <c r="AC464" s="22" t="s">
        <v>64</v>
      </c>
      <c r="AD464" s="22" t="s">
        <v>65</v>
      </c>
      <c r="AE464" s="22" t="s">
        <v>3990</v>
      </c>
      <c r="AF464" s="22">
        <v>2</v>
      </c>
      <c r="AG464" s="22">
        <v>5</v>
      </c>
      <c r="AH464" s="37"/>
    </row>
    <row r="465" spans="1:34" x14ac:dyDescent="0.25">
      <c r="A465" s="22">
        <v>253153</v>
      </c>
      <c r="B465" s="22">
        <v>2015</v>
      </c>
      <c r="C465" s="22" t="s">
        <v>3995</v>
      </c>
      <c r="D465" s="22">
        <v>47288</v>
      </c>
      <c r="E465" s="22" t="s">
        <v>4013</v>
      </c>
      <c r="F465" s="22" t="s">
        <v>655</v>
      </c>
      <c r="G465" s="23">
        <v>347288000778</v>
      </c>
      <c r="H465" s="22" t="s">
        <v>286</v>
      </c>
      <c r="I465" s="22" t="s">
        <v>42</v>
      </c>
      <c r="J465" s="22" t="s">
        <v>655</v>
      </c>
      <c r="K465" s="23">
        <v>34728800077801</v>
      </c>
      <c r="L465" s="22" t="s">
        <v>45</v>
      </c>
      <c r="M465" s="22">
        <v>4</v>
      </c>
      <c r="N465" s="22" t="s">
        <v>74</v>
      </c>
      <c r="O465" s="63"/>
      <c r="P465" s="64">
        <v>42239.48773148148</v>
      </c>
      <c r="Q465" s="63"/>
      <c r="R465" s="22" t="s">
        <v>7243</v>
      </c>
      <c r="S465" s="22" t="s">
        <v>3992</v>
      </c>
      <c r="T465" s="22">
        <v>-1</v>
      </c>
      <c r="U465" s="22">
        <v>1081816487</v>
      </c>
      <c r="V465" s="22" t="s">
        <v>3991</v>
      </c>
      <c r="W465" s="22" t="s">
        <v>2474</v>
      </c>
      <c r="X465" s="22" t="s">
        <v>2611</v>
      </c>
      <c r="Y465" s="22" t="s">
        <v>2438</v>
      </c>
      <c r="Z465" s="63"/>
      <c r="AA465" s="22" t="s">
        <v>89</v>
      </c>
      <c r="AB465" s="22">
        <v>4</v>
      </c>
      <c r="AC465" s="22" t="s">
        <v>66</v>
      </c>
      <c r="AD465" s="22" t="s">
        <v>51</v>
      </c>
      <c r="AE465" s="22" t="s">
        <v>3990</v>
      </c>
      <c r="AF465" s="22">
        <v>-2</v>
      </c>
      <c r="AG465" s="22">
        <v>0</v>
      </c>
      <c r="AH465" s="37"/>
    </row>
    <row r="466" spans="1:34" x14ac:dyDescent="0.25">
      <c r="A466" s="22">
        <v>167297</v>
      </c>
      <c r="B466" s="22">
        <v>2015</v>
      </c>
      <c r="C466" s="22" t="s">
        <v>3995</v>
      </c>
      <c r="D466" s="22">
        <v>47288</v>
      </c>
      <c r="E466" s="22" t="s">
        <v>4013</v>
      </c>
      <c r="F466" s="22" t="s">
        <v>655</v>
      </c>
      <c r="G466" s="23">
        <v>347288000778</v>
      </c>
      <c r="H466" s="22" t="s">
        <v>286</v>
      </c>
      <c r="I466" s="22" t="s">
        <v>42</v>
      </c>
      <c r="J466" s="22" t="s">
        <v>655</v>
      </c>
      <c r="K466" s="23">
        <v>34728800077801</v>
      </c>
      <c r="L466" s="22" t="s">
        <v>45</v>
      </c>
      <c r="M466" s="22" t="s">
        <v>6003</v>
      </c>
      <c r="N466" s="22" t="s">
        <v>74</v>
      </c>
      <c r="O466" s="63"/>
      <c r="P466" s="64">
        <v>42239.484594907408</v>
      </c>
      <c r="Q466" s="63"/>
      <c r="R466" s="22" t="s">
        <v>6602</v>
      </c>
      <c r="S466" s="22" t="s">
        <v>3992</v>
      </c>
      <c r="T466" s="22">
        <v>-1</v>
      </c>
      <c r="U466" s="22">
        <v>1081810433</v>
      </c>
      <c r="V466" s="22" t="s">
        <v>3991</v>
      </c>
      <c r="W466" s="22" t="s">
        <v>322</v>
      </c>
      <c r="X466" s="22" t="s">
        <v>244</v>
      </c>
      <c r="Y466" s="22" t="s">
        <v>275</v>
      </c>
      <c r="Z466" s="22" t="s">
        <v>424</v>
      </c>
      <c r="AA466" s="22" t="s">
        <v>53</v>
      </c>
      <c r="AB466" s="22">
        <v>4</v>
      </c>
      <c r="AC466" s="22" t="s">
        <v>66</v>
      </c>
      <c r="AD466" s="22" t="s">
        <v>51</v>
      </c>
      <c r="AE466" s="22" t="s">
        <v>3990</v>
      </c>
      <c r="AF466" s="22">
        <v>-2</v>
      </c>
      <c r="AG466" s="22">
        <v>0</v>
      </c>
      <c r="AH466" s="37"/>
    </row>
    <row r="467" spans="1:34" x14ac:dyDescent="0.25">
      <c r="A467" s="22">
        <v>167736</v>
      </c>
      <c r="B467" s="22">
        <v>2015</v>
      </c>
      <c r="C467" s="22" t="s">
        <v>3995</v>
      </c>
      <c r="D467" s="22">
        <v>47288</v>
      </c>
      <c r="E467" s="22" t="s">
        <v>4013</v>
      </c>
      <c r="F467" s="22" t="s">
        <v>655</v>
      </c>
      <c r="G467" s="23">
        <v>347288000778</v>
      </c>
      <c r="H467" s="22" t="s">
        <v>286</v>
      </c>
      <c r="I467" s="22" t="s">
        <v>42</v>
      </c>
      <c r="J467" s="22" t="s">
        <v>655</v>
      </c>
      <c r="K467" s="23">
        <v>34728800077801</v>
      </c>
      <c r="L467" s="22" t="s">
        <v>45</v>
      </c>
      <c r="M467" s="22">
        <v>301</v>
      </c>
      <c r="N467" s="22" t="s">
        <v>74</v>
      </c>
      <c r="O467" s="63"/>
      <c r="P467" s="64">
        <v>42188.797719907408</v>
      </c>
      <c r="Q467" s="63"/>
      <c r="R467" s="22" t="s">
        <v>6606</v>
      </c>
      <c r="S467" s="22" t="s">
        <v>3992</v>
      </c>
      <c r="T467" s="22">
        <v>-1</v>
      </c>
      <c r="U467" s="22">
        <v>1081797194</v>
      </c>
      <c r="V467" s="22" t="s">
        <v>4015</v>
      </c>
      <c r="W467" s="22" t="s">
        <v>322</v>
      </c>
      <c r="X467" s="22" t="s">
        <v>322</v>
      </c>
      <c r="Y467" s="22" t="s">
        <v>5183</v>
      </c>
      <c r="Z467" s="22" t="s">
        <v>1090</v>
      </c>
      <c r="AA467" s="22" t="s">
        <v>89</v>
      </c>
      <c r="AB467" s="22">
        <v>8</v>
      </c>
      <c r="AC467" s="22" t="s">
        <v>64</v>
      </c>
      <c r="AD467" s="22" t="s">
        <v>65</v>
      </c>
      <c r="AE467" s="22" t="s">
        <v>3990</v>
      </c>
      <c r="AF467" s="22">
        <v>1</v>
      </c>
      <c r="AG467" s="22">
        <v>3</v>
      </c>
      <c r="AH467" s="37"/>
    </row>
    <row r="468" spans="1:34" x14ac:dyDescent="0.25">
      <c r="A468" s="22">
        <v>170630</v>
      </c>
      <c r="B468" s="22">
        <v>2015</v>
      </c>
      <c r="C468" s="22" t="s">
        <v>3995</v>
      </c>
      <c r="D468" s="22">
        <v>47288</v>
      </c>
      <c r="E468" s="22" t="s">
        <v>4013</v>
      </c>
      <c r="F468" s="22" t="s">
        <v>655</v>
      </c>
      <c r="G468" s="23">
        <v>347288000778</v>
      </c>
      <c r="H468" s="22" t="s">
        <v>286</v>
      </c>
      <c r="I468" s="22" t="s">
        <v>42</v>
      </c>
      <c r="J468" s="22" t="s">
        <v>655</v>
      </c>
      <c r="K468" s="23">
        <v>34728800077801</v>
      </c>
      <c r="L468" s="22" t="s">
        <v>45</v>
      </c>
      <c r="M468" s="22">
        <v>302</v>
      </c>
      <c r="N468" s="22" t="s">
        <v>74</v>
      </c>
      <c r="O468" s="63"/>
      <c r="P468" s="64">
        <v>42188.799050925925</v>
      </c>
      <c r="Q468" s="63"/>
      <c r="R468" s="22" t="s">
        <v>6627</v>
      </c>
      <c r="S468" s="22" t="s">
        <v>3992</v>
      </c>
      <c r="T468" s="22">
        <v>-1</v>
      </c>
      <c r="U468" s="22" t="s">
        <v>6628</v>
      </c>
      <c r="V468" s="22" t="s">
        <v>4008</v>
      </c>
      <c r="W468" s="22" t="s">
        <v>126</v>
      </c>
      <c r="X468" s="22" t="s">
        <v>199</v>
      </c>
      <c r="Y468" s="22" t="s">
        <v>58</v>
      </c>
      <c r="Z468" s="22" t="s">
        <v>464</v>
      </c>
      <c r="AA468" s="22" t="s">
        <v>53</v>
      </c>
      <c r="AB468" s="22">
        <v>7</v>
      </c>
      <c r="AC468" s="22" t="s">
        <v>64</v>
      </c>
      <c r="AD468" s="22" t="s">
        <v>65</v>
      </c>
      <c r="AE468" s="22" t="s">
        <v>3990</v>
      </c>
      <c r="AF468" s="22">
        <v>1</v>
      </c>
      <c r="AG468" s="22">
        <v>3</v>
      </c>
      <c r="AH468" s="37"/>
    </row>
    <row r="469" spans="1:34" x14ac:dyDescent="0.25">
      <c r="A469" s="22">
        <v>183516</v>
      </c>
      <c r="B469" s="22">
        <v>2015</v>
      </c>
      <c r="C469" s="22" t="s">
        <v>3995</v>
      </c>
      <c r="D469" s="22">
        <v>47288</v>
      </c>
      <c r="E469" s="22" t="s">
        <v>4013</v>
      </c>
      <c r="F469" s="22" t="s">
        <v>655</v>
      </c>
      <c r="G469" s="23">
        <v>347288000778</v>
      </c>
      <c r="H469" s="22" t="s">
        <v>286</v>
      </c>
      <c r="I469" s="22" t="s">
        <v>42</v>
      </c>
      <c r="J469" s="22" t="s">
        <v>655</v>
      </c>
      <c r="K469" s="23">
        <v>34728800077801</v>
      </c>
      <c r="L469" s="22" t="s">
        <v>45</v>
      </c>
      <c r="M469" s="22">
        <v>501</v>
      </c>
      <c r="N469" s="22" t="s">
        <v>74</v>
      </c>
      <c r="O469" s="63"/>
      <c r="P469" s="64">
        <v>42188.808263888888</v>
      </c>
      <c r="Q469" s="63"/>
      <c r="R469" s="22" t="s">
        <v>6730</v>
      </c>
      <c r="S469" s="22" t="s">
        <v>3992</v>
      </c>
      <c r="T469" s="22">
        <v>-1</v>
      </c>
      <c r="U469" s="22">
        <v>1081785285</v>
      </c>
      <c r="V469" s="22" t="s">
        <v>3991</v>
      </c>
      <c r="W469" s="22" t="s">
        <v>1763</v>
      </c>
      <c r="X469" s="63"/>
      <c r="Y469" s="22" t="s">
        <v>6731</v>
      </c>
      <c r="Z469" s="22" t="s">
        <v>1170</v>
      </c>
      <c r="AA469" s="22" t="s">
        <v>89</v>
      </c>
      <c r="AB469" s="22">
        <v>11</v>
      </c>
      <c r="AC469" s="22" t="s">
        <v>64</v>
      </c>
      <c r="AD469" s="22" t="s">
        <v>65</v>
      </c>
      <c r="AE469" s="22" t="s">
        <v>3990</v>
      </c>
      <c r="AF469" s="22">
        <v>3</v>
      </c>
      <c r="AG469" s="22">
        <v>5</v>
      </c>
      <c r="AH469" s="37"/>
    </row>
    <row r="470" spans="1:34" x14ac:dyDescent="0.25">
      <c r="A470" s="22">
        <v>194926</v>
      </c>
      <c r="B470" s="22">
        <v>2015</v>
      </c>
      <c r="C470" s="22" t="s">
        <v>3995</v>
      </c>
      <c r="D470" s="22">
        <v>47288</v>
      </c>
      <c r="E470" s="22" t="s">
        <v>4013</v>
      </c>
      <c r="F470" s="22" t="s">
        <v>655</v>
      </c>
      <c r="G470" s="23">
        <v>347288000778</v>
      </c>
      <c r="H470" s="22" t="s">
        <v>286</v>
      </c>
      <c r="I470" s="22" t="s">
        <v>42</v>
      </c>
      <c r="J470" s="22" t="s">
        <v>655</v>
      </c>
      <c r="K470" s="23">
        <v>34728800077801</v>
      </c>
      <c r="L470" s="22" t="s">
        <v>45</v>
      </c>
      <c r="M470" s="22">
        <v>4</v>
      </c>
      <c r="N470" s="22" t="s">
        <v>74</v>
      </c>
      <c r="O470" s="63"/>
      <c r="P470" s="64">
        <v>42194.40934027778</v>
      </c>
      <c r="Q470" s="63"/>
      <c r="R470" s="22" t="s">
        <v>6812</v>
      </c>
      <c r="S470" s="22" t="s">
        <v>3992</v>
      </c>
      <c r="T470" s="22">
        <v>-1</v>
      </c>
      <c r="U470" s="22">
        <v>1081808706</v>
      </c>
      <c r="V470" s="22" t="s">
        <v>3991</v>
      </c>
      <c r="W470" s="22" t="s">
        <v>436</v>
      </c>
      <c r="X470" s="22" t="s">
        <v>1008</v>
      </c>
      <c r="Y470" s="22" t="s">
        <v>440</v>
      </c>
      <c r="Z470" s="22" t="s">
        <v>488</v>
      </c>
      <c r="AA470" s="22" t="s">
        <v>89</v>
      </c>
      <c r="AB470" s="22">
        <v>7</v>
      </c>
      <c r="AC470" s="22" t="s">
        <v>66</v>
      </c>
      <c r="AD470" s="22" t="s">
        <v>51</v>
      </c>
      <c r="AE470" s="22" t="s">
        <v>3990</v>
      </c>
      <c r="AF470" s="22">
        <v>1</v>
      </c>
      <c r="AG470" s="22">
        <v>0</v>
      </c>
      <c r="AH470" s="37"/>
    </row>
    <row r="471" spans="1:34" x14ac:dyDescent="0.25">
      <c r="A471" s="22">
        <v>207626</v>
      </c>
      <c r="B471" s="22">
        <v>2015</v>
      </c>
      <c r="C471" s="22" t="s">
        <v>3995</v>
      </c>
      <c r="D471" s="22">
        <v>47288</v>
      </c>
      <c r="E471" s="22" t="s">
        <v>4013</v>
      </c>
      <c r="F471" s="22" t="s">
        <v>655</v>
      </c>
      <c r="G471" s="23">
        <v>347288000778</v>
      </c>
      <c r="H471" s="22" t="s">
        <v>286</v>
      </c>
      <c r="I471" s="22" t="s">
        <v>42</v>
      </c>
      <c r="J471" s="22" t="s">
        <v>655</v>
      </c>
      <c r="K471" s="23">
        <v>34728800077801</v>
      </c>
      <c r="L471" s="22" t="s">
        <v>45</v>
      </c>
      <c r="M471" s="22">
        <v>402</v>
      </c>
      <c r="N471" s="22" t="s">
        <v>74</v>
      </c>
      <c r="O471" s="63"/>
      <c r="P471" s="64">
        <v>42195.330370370371</v>
      </c>
      <c r="Q471" s="63"/>
      <c r="R471" s="22" t="s">
        <v>6894</v>
      </c>
      <c r="S471" s="22" t="s">
        <v>3992</v>
      </c>
      <c r="T471" s="22">
        <v>-1</v>
      </c>
      <c r="U471" s="22">
        <v>1081791235</v>
      </c>
      <c r="V471" s="22" t="s">
        <v>4015</v>
      </c>
      <c r="W471" s="22" t="s">
        <v>184</v>
      </c>
      <c r="X471" s="22" t="s">
        <v>1630</v>
      </c>
      <c r="Y471" s="22" t="s">
        <v>6895</v>
      </c>
      <c r="Z471" s="63"/>
      <c r="AA471" s="22" t="s">
        <v>53</v>
      </c>
      <c r="AB471" s="22">
        <v>10</v>
      </c>
      <c r="AC471" s="22" t="s">
        <v>64</v>
      </c>
      <c r="AD471" s="22" t="s">
        <v>65</v>
      </c>
      <c r="AE471" s="22" t="s">
        <v>3990</v>
      </c>
      <c r="AF471" s="22">
        <v>2</v>
      </c>
      <c r="AG471" s="22">
        <v>4</v>
      </c>
      <c r="AH471" s="37"/>
    </row>
    <row r="472" spans="1:34" x14ac:dyDescent="0.25">
      <c r="A472" s="22">
        <v>218846</v>
      </c>
      <c r="B472" s="22">
        <v>2015</v>
      </c>
      <c r="C472" s="22" t="s">
        <v>3995</v>
      </c>
      <c r="D472" s="22">
        <v>47288</v>
      </c>
      <c r="E472" s="22" t="s">
        <v>4013</v>
      </c>
      <c r="F472" s="22" t="s">
        <v>655</v>
      </c>
      <c r="G472" s="23">
        <v>347288000778</v>
      </c>
      <c r="H472" s="22" t="s">
        <v>286</v>
      </c>
      <c r="I472" s="22" t="s">
        <v>42</v>
      </c>
      <c r="J472" s="22" t="s">
        <v>655</v>
      </c>
      <c r="K472" s="23">
        <v>34728800077801</v>
      </c>
      <c r="L472" s="22" t="s">
        <v>45</v>
      </c>
      <c r="M472" s="22">
        <v>301</v>
      </c>
      <c r="N472" s="22" t="s">
        <v>74</v>
      </c>
      <c r="O472" s="63"/>
      <c r="P472" s="64">
        <v>42277.867268518516</v>
      </c>
      <c r="Q472" s="63"/>
      <c r="R472" s="22" t="s">
        <v>6966</v>
      </c>
      <c r="S472" s="22" t="s">
        <v>3992</v>
      </c>
      <c r="T472" s="63"/>
      <c r="U472" s="22">
        <v>1081791784</v>
      </c>
      <c r="V472" s="22" t="s">
        <v>4051</v>
      </c>
      <c r="W472" s="22" t="s">
        <v>104</v>
      </c>
      <c r="X472" s="22" t="s">
        <v>1622</v>
      </c>
      <c r="Y472" s="22" t="s">
        <v>607</v>
      </c>
      <c r="Z472" s="22" t="s">
        <v>711</v>
      </c>
      <c r="AA472" s="22" t="s">
        <v>89</v>
      </c>
      <c r="AB472" s="22">
        <v>10</v>
      </c>
      <c r="AC472" s="22" t="s">
        <v>64</v>
      </c>
      <c r="AD472" s="22" t="s">
        <v>65</v>
      </c>
      <c r="AE472" s="22" t="s">
        <v>3990</v>
      </c>
      <c r="AF472" s="22">
        <v>4</v>
      </c>
      <c r="AG472" s="22">
        <v>3</v>
      </c>
      <c r="AH472" s="37"/>
    </row>
    <row r="473" spans="1:34" x14ac:dyDescent="0.25">
      <c r="A473" s="22">
        <v>223213</v>
      </c>
      <c r="B473" s="22">
        <v>2015</v>
      </c>
      <c r="C473" s="22" t="s">
        <v>3995</v>
      </c>
      <c r="D473" s="22">
        <v>47288</v>
      </c>
      <c r="E473" s="22" t="s">
        <v>4013</v>
      </c>
      <c r="F473" s="22" t="s">
        <v>655</v>
      </c>
      <c r="G473" s="23">
        <v>347288000778</v>
      </c>
      <c r="H473" s="22" t="s">
        <v>286</v>
      </c>
      <c r="I473" s="22" t="s">
        <v>42</v>
      </c>
      <c r="J473" s="22" t="s">
        <v>655</v>
      </c>
      <c r="K473" s="23">
        <v>34728800077801</v>
      </c>
      <c r="L473" s="22" t="s">
        <v>45</v>
      </c>
      <c r="M473" s="22" t="s">
        <v>6003</v>
      </c>
      <c r="N473" s="22" t="s">
        <v>74</v>
      </c>
      <c r="O473" s="63"/>
      <c r="P473" s="64">
        <v>42239.485497685186</v>
      </c>
      <c r="Q473" s="63"/>
      <c r="R473" s="22" t="s">
        <v>7006</v>
      </c>
      <c r="S473" s="22" t="s">
        <v>3992</v>
      </c>
      <c r="T473" s="22">
        <v>-1</v>
      </c>
      <c r="U473" s="22">
        <v>1081810748</v>
      </c>
      <c r="V473" s="22" t="s">
        <v>3991</v>
      </c>
      <c r="W473" s="22" t="s">
        <v>1502</v>
      </c>
      <c r="X473" s="22" t="s">
        <v>1352</v>
      </c>
      <c r="Y473" s="22" t="s">
        <v>1398</v>
      </c>
      <c r="Z473" s="63"/>
      <c r="AA473" s="22" t="s">
        <v>53</v>
      </c>
      <c r="AB473" s="22">
        <v>4</v>
      </c>
      <c r="AC473" s="22" t="s">
        <v>66</v>
      </c>
      <c r="AD473" s="22" t="s">
        <v>51</v>
      </c>
      <c r="AE473" s="22" t="s">
        <v>3990</v>
      </c>
      <c r="AF473" s="22">
        <v>-2</v>
      </c>
      <c r="AG473" s="22">
        <v>0</v>
      </c>
      <c r="AH473" s="37"/>
    </row>
    <row r="474" spans="1:34" x14ac:dyDescent="0.25">
      <c r="A474" s="22">
        <v>226061</v>
      </c>
      <c r="B474" s="22">
        <v>2015</v>
      </c>
      <c r="C474" s="22" t="s">
        <v>3995</v>
      </c>
      <c r="D474" s="22">
        <v>47288</v>
      </c>
      <c r="E474" s="22" t="s">
        <v>4013</v>
      </c>
      <c r="F474" s="22" t="s">
        <v>655</v>
      </c>
      <c r="G474" s="23">
        <v>347288000778</v>
      </c>
      <c r="H474" s="22" t="s">
        <v>286</v>
      </c>
      <c r="I474" s="22" t="s">
        <v>42</v>
      </c>
      <c r="J474" s="22" t="s">
        <v>655</v>
      </c>
      <c r="K474" s="23">
        <v>34728800077801</v>
      </c>
      <c r="L474" s="22" t="s">
        <v>45</v>
      </c>
      <c r="M474" s="22">
        <v>501</v>
      </c>
      <c r="N474" s="22" t="s">
        <v>74</v>
      </c>
      <c r="O474" s="63"/>
      <c r="P474" s="64">
        <v>42188.808275462965</v>
      </c>
      <c r="Q474" s="63"/>
      <c r="R474" s="22" t="s">
        <v>7036</v>
      </c>
      <c r="S474" s="22" t="s">
        <v>3992</v>
      </c>
      <c r="T474" s="22">
        <v>-1</v>
      </c>
      <c r="U474" s="22">
        <v>1081785978</v>
      </c>
      <c r="V474" s="22" t="s">
        <v>3991</v>
      </c>
      <c r="W474" s="22" t="s">
        <v>316</v>
      </c>
      <c r="X474" s="22" t="s">
        <v>184</v>
      </c>
      <c r="Y474" s="22" t="s">
        <v>164</v>
      </c>
      <c r="Z474" s="22" t="s">
        <v>59</v>
      </c>
      <c r="AA474" s="22" t="s">
        <v>53</v>
      </c>
      <c r="AB474" s="22">
        <v>11</v>
      </c>
      <c r="AC474" s="22" t="s">
        <v>64</v>
      </c>
      <c r="AD474" s="22" t="s">
        <v>65</v>
      </c>
      <c r="AE474" s="22" t="s">
        <v>3990</v>
      </c>
      <c r="AF474" s="22">
        <v>2</v>
      </c>
      <c r="AG474" s="22">
        <v>5</v>
      </c>
      <c r="AH474" s="37"/>
    </row>
    <row r="475" spans="1:34" x14ac:dyDescent="0.25">
      <c r="A475" s="22">
        <v>241112</v>
      </c>
      <c r="B475" s="22">
        <v>2015</v>
      </c>
      <c r="C475" s="22" t="s">
        <v>3995</v>
      </c>
      <c r="D475" s="22">
        <v>47288</v>
      </c>
      <c r="E475" s="22" t="s">
        <v>4013</v>
      </c>
      <c r="F475" s="22" t="s">
        <v>655</v>
      </c>
      <c r="G475" s="23">
        <v>347288000778</v>
      </c>
      <c r="H475" s="22" t="s">
        <v>286</v>
      </c>
      <c r="I475" s="22" t="s">
        <v>42</v>
      </c>
      <c r="J475" s="22" t="s">
        <v>655</v>
      </c>
      <c r="K475" s="23">
        <v>34728800077801</v>
      </c>
      <c r="L475" s="22" t="s">
        <v>45</v>
      </c>
      <c r="M475" s="22">
        <v>4</v>
      </c>
      <c r="N475" s="22" t="s">
        <v>74</v>
      </c>
      <c r="O475" s="63"/>
      <c r="P475" s="64">
        <v>42239.486979166664</v>
      </c>
      <c r="Q475" s="63"/>
      <c r="R475" s="22" t="s">
        <v>7141</v>
      </c>
      <c r="S475" s="22" t="s">
        <v>4055</v>
      </c>
      <c r="T475" s="63"/>
      <c r="U475" s="22">
        <v>36273239</v>
      </c>
      <c r="V475" s="22" t="s">
        <v>3991</v>
      </c>
      <c r="W475" s="22" t="s">
        <v>1221</v>
      </c>
      <c r="X475" s="22" t="s">
        <v>394</v>
      </c>
      <c r="Y475" s="22" t="s">
        <v>282</v>
      </c>
      <c r="Z475" s="22" t="s">
        <v>759</v>
      </c>
      <c r="AA475" s="22" t="s">
        <v>53</v>
      </c>
      <c r="AB475" s="22">
        <v>18</v>
      </c>
      <c r="AC475" s="22" t="s">
        <v>66</v>
      </c>
      <c r="AD475" s="22" t="s">
        <v>51</v>
      </c>
      <c r="AE475" s="22" t="s">
        <v>3990</v>
      </c>
      <c r="AF475" s="22">
        <v>-2</v>
      </c>
      <c r="AG475" s="22">
        <v>0</v>
      </c>
      <c r="AH475" s="37"/>
    </row>
    <row r="476" spans="1:34" x14ac:dyDescent="0.25">
      <c r="A476" s="22">
        <v>241114</v>
      </c>
      <c r="B476" s="22">
        <v>2015</v>
      </c>
      <c r="C476" s="22" t="s">
        <v>3995</v>
      </c>
      <c r="D476" s="22">
        <v>47288</v>
      </c>
      <c r="E476" s="22" t="s">
        <v>4013</v>
      </c>
      <c r="F476" s="22" t="s">
        <v>655</v>
      </c>
      <c r="G476" s="23">
        <v>347288000778</v>
      </c>
      <c r="H476" s="22" t="s">
        <v>286</v>
      </c>
      <c r="I476" s="22" t="s">
        <v>42</v>
      </c>
      <c r="J476" s="22" t="s">
        <v>655</v>
      </c>
      <c r="K476" s="23">
        <v>34728800077801</v>
      </c>
      <c r="L476" s="22" t="s">
        <v>45</v>
      </c>
      <c r="M476" s="22">
        <v>4</v>
      </c>
      <c r="N476" s="22" t="s">
        <v>74</v>
      </c>
      <c r="O476" s="63"/>
      <c r="P476" s="64">
        <v>42239.486990740741</v>
      </c>
      <c r="Q476" s="63"/>
      <c r="R476" s="22" t="s">
        <v>7142</v>
      </c>
      <c r="S476" s="22" t="s">
        <v>3992</v>
      </c>
      <c r="T476" s="22">
        <v>-1</v>
      </c>
      <c r="U476" s="22">
        <v>1107073788</v>
      </c>
      <c r="V476" s="22" t="s">
        <v>3991</v>
      </c>
      <c r="W476" s="22" t="s">
        <v>1221</v>
      </c>
      <c r="X476" s="22" t="s">
        <v>394</v>
      </c>
      <c r="Y476" s="22" t="s">
        <v>282</v>
      </c>
      <c r="Z476" s="22" t="s">
        <v>2076</v>
      </c>
      <c r="AA476" s="22" t="s">
        <v>53</v>
      </c>
      <c r="AB476" s="22">
        <v>4</v>
      </c>
      <c r="AC476" s="22" t="s">
        <v>66</v>
      </c>
      <c r="AD476" s="22" t="s">
        <v>51</v>
      </c>
      <c r="AE476" s="63"/>
      <c r="AF476" s="22">
        <v>-2</v>
      </c>
      <c r="AG476" s="22">
        <v>0</v>
      </c>
      <c r="AH476" s="37"/>
    </row>
    <row r="477" spans="1:34" x14ac:dyDescent="0.25">
      <c r="A477" s="22">
        <v>244555</v>
      </c>
      <c r="B477" s="22">
        <v>2015</v>
      </c>
      <c r="C477" s="22" t="s">
        <v>3995</v>
      </c>
      <c r="D477" s="22">
        <v>47288</v>
      </c>
      <c r="E477" s="22" t="s">
        <v>4013</v>
      </c>
      <c r="F477" s="22" t="s">
        <v>655</v>
      </c>
      <c r="G477" s="23">
        <v>347288000778</v>
      </c>
      <c r="H477" s="22" t="s">
        <v>286</v>
      </c>
      <c r="I477" s="22" t="s">
        <v>42</v>
      </c>
      <c r="J477" s="22" t="s">
        <v>655</v>
      </c>
      <c r="K477" s="23">
        <v>34728800077801</v>
      </c>
      <c r="L477" s="22" t="s">
        <v>45</v>
      </c>
      <c r="M477" s="22">
        <v>3</v>
      </c>
      <c r="N477" s="22" t="s">
        <v>74</v>
      </c>
      <c r="O477" s="63"/>
      <c r="P477" s="64">
        <v>42188.765393518515</v>
      </c>
      <c r="Q477" s="63"/>
      <c r="R477" s="22" t="s">
        <v>7174</v>
      </c>
      <c r="S477" s="22" t="s">
        <v>3992</v>
      </c>
      <c r="T477" s="22">
        <v>-1</v>
      </c>
      <c r="U477" s="22">
        <v>1131070068</v>
      </c>
      <c r="V477" s="22" t="s">
        <v>4015</v>
      </c>
      <c r="W477" s="22" t="s">
        <v>1844</v>
      </c>
      <c r="X477" s="22" t="s">
        <v>1064</v>
      </c>
      <c r="Y477" s="22" t="s">
        <v>1644</v>
      </c>
      <c r="Z477" s="22" t="s">
        <v>1845</v>
      </c>
      <c r="AA477" s="22" t="s">
        <v>89</v>
      </c>
      <c r="AB477" s="22">
        <v>5</v>
      </c>
      <c r="AC477" s="22" t="s">
        <v>64</v>
      </c>
      <c r="AD477" s="22" t="s">
        <v>65</v>
      </c>
      <c r="AE477" s="22" t="s">
        <v>3990</v>
      </c>
      <c r="AF477" s="22">
        <v>-2</v>
      </c>
      <c r="AG477" s="22">
        <v>0</v>
      </c>
      <c r="AH477" s="37"/>
    </row>
    <row r="478" spans="1:34" x14ac:dyDescent="0.25">
      <c r="A478" s="22">
        <v>10825</v>
      </c>
      <c r="B478" s="22">
        <v>2015</v>
      </c>
      <c r="C478" s="22" t="s">
        <v>3995</v>
      </c>
      <c r="D478" s="22">
        <v>47288</v>
      </c>
      <c r="E478" s="22" t="s">
        <v>4013</v>
      </c>
      <c r="F478" s="22" t="s">
        <v>2876</v>
      </c>
      <c r="G478" s="23">
        <v>347288001286</v>
      </c>
      <c r="H478" s="22" t="s">
        <v>286</v>
      </c>
      <c r="I478" s="22" t="s">
        <v>42</v>
      </c>
      <c r="J478" s="22" t="s">
        <v>2876</v>
      </c>
      <c r="K478" s="23">
        <v>34728800128601</v>
      </c>
      <c r="L478" s="22" t="s">
        <v>45</v>
      </c>
      <c r="M478" s="22" t="s">
        <v>5063</v>
      </c>
      <c r="N478" s="22" t="s">
        <v>3993</v>
      </c>
      <c r="O478" s="63"/>
      <c r="P478" s="64">
        <v>42055.405752314815</v>
      </c>
      <c r="Q478" s="63"/>
      <c r="R478" s="22" t="s">
        <v>5232</v>
      </c>
      <c r="S478" s="22" t="s">
        <v>3992</v>
      </c>
      <c r="T478" s="63"/>
      <c r="U478" s="22">
        <v>1081794264</v>
      </c>
      <c r="V478" s="22" t="s">
        <v>3991</v>
      </c>
      <c r="W478" s="22" t="s">
        <v>366</v>
      </c>
      <c r="X478" s="22" t="s">
        <v>365</v>
      </c>
      <c r="Y478" s="22" t="s">
        <v>269</v>
      </c>
      <c r="Z478" s="22" t="s">
        <v>59</v>
      </c>
      <c r="AA478" s="22" t="s">
        <v>53</v>
      </c>
      <c r="AB478" s="22">
        <v>8</v>
      </c>
      <c r="AC478" s="22" t="s">
        <v>66</v>
      </c>
      <c r="AD478" s="22" t="s">
        <v>51</v>
      </c>
      <c r="AE478" s="22" t="s">
        <v>3990</v>
      </c>
      <c r="AF478" s="22">
        <v>1</v>
      </c>
      <c r="AG478" s="22">
        <v>3</v>
      </c>
      <c r="AH478" s="37"/>
    </row>
    <row r="479" spans="1:34" x14ac:dyDescent="0.25">
      <c r="A479" s="22">
        <v>26680</v>
      </c>
      <c r="B479" s="22">
        <v>2015</v>
      </c>
      <c r="C479" s="22" t="s">
        <v>3995</v>
      </c>
      <c r="D479" s="22">
        <v>47288</v>
      </c>
      <c r="E479" s="22" t="s">
        <v>4013</v>
      </c>
      <c r="F479" s="22" t="s">
        <v>2876</v>
      </c>
      <c r="G479" s="23">
        <v>347288001286</v>
      </c>
      <c r="H479" s="22" t="s">
        <v>286</v>
      </c>
      <c r="I479" s="22" t="s">
        <v>42</v>
      </c>
      <c r="J479" s="22" t="s">
        <v>2876</v>
      </c>
      <c r="K479" s="23">
        <v>34728800128601</v>
      </c>
      <c r="L479" s="22" t="s">
        <v>45</v>
      </c>
      <c r="M479" s="22" t="s">
        <v>5444</v>
      </c>
      <c r="N479" s="22" t="s">
        <v>3993</v>
      </c>
      <c r="O479" s="63"/>
      <c r="P479" s="64">
        <v>42124.916701388887</v>
      </c>
      <c r="Q479" s="63"/>
      <c r="R479" s="22" t="s">
        <v>5474</v>
      </c>
      <c r="S479" s="22" t="s">
        <v>3992</v>
      </c>
      <c r="T479" s="22">
        <v>-1</v>
      </c>
      <c r="U479" s="22">
        <v>1081799745</v>
      </c>
      <c r="V479" s="22" t="s">
        <v>3991</v>
      </c>
      <c r="W479" s="22" t="s">
        <v>645</v>
      </c>
      <c r="X479" s="22" t="s">
        <v>453</v>
      </c>
      <c r="Y479" s="22" t="s">
        <v>176</v>
      </c>
      <c r="Z479" s="22" t="s">
        <v>215</v>
      </c>
      <c r="AA479" s="22" t="s">
        <v>53</v>
      </c>
      <c r="AB479" s="22">
        <v>8</v>
      </c>
      <c r="AC479" s="22" t="s">
        <v>66</v>
      </c>
      <c r="AD479" s="22" t="s">
        <v>51</v>
      </c>
      <c r="AE479" s="22" t="s">
        <v>3990</v>
      </c>
      <c r="AF479" s="22">
        <v>1</v>
      </c>
      <c r="AG479" s="22">
        <v>3</v>
      </c>
      <c r="AH479" s="37"/>
    </row>
    <row r="480" spans="1:34" x14ac:dyDescent="0.25">
      <c r="A480" s="22">
        <v>26900</v>
      </c>
      <c r="B480" s="22">
        <v>2015</v>
      </c>
      <c r="C480" s="22" t="s">
        <v>3995</v>
      </c>
      <c r="D480" s="22">
        <v>47288</v>
      </c>
      <c r="E480" s="22" t="s">
        <v>4013</v>
      </c>
      <c r="F480" s="22" t="s">
        <v>2876</v>
      </c>
      <c r="G480" s="23">
        <v>347288001286</v>
      </c>
      <c r="H480" s="22" t="s">
        <v>286</v>
      </c>
      <c r="I480" s="22" t="s">
        <v>42</v>
      </c>
      <c r="J480" s="22" t="s">
        <v>2876</v>
      </c>
      <c r="K480" s="23">
        <v>34728800128601</v>
      </c>
      <c r="L480" s="22" t="s">
        <v>45</v>
      </c>
      <c r="M480" s="22" t="s">
        <v>5067</v>
      </c>
      <c r="N480" s="22" t="s">
        <v>3993</v>
      </c>
      <c r="O480" s="63"/>
      <c r="P480" s="64">
        <v>42040.939606481479</v>
      </c>
      <c r="Q480" s="63"/>
      <c r="R480" s="22" t="s">
        <v>5476</v>
      </c>
      <c r="S480" s="22" t="s">
        <v>3992</v>
      </c>
      <c r="T480" s="22">
        <v>-1</v>
      </c>
      <c r="U480" s="22">
        <v>1081811765</v>
      </c>
      <c r="V480" s="22" t="s">
        <v>3991</v>
      </c>
      <c r="W480" s="22" t="s">
        <v>992</v>
      </c>
      <c r="X480" s="22" t="s">
        <v>310</v>
      </c>
      <c r="Y480" s="22" t="s">
        <v>164</v>
      </c>
      <c r="Z480" s="22" t="s">
        <v>759</v>
      </c>
      <c r="AA480" s="22" t="s">
        <v>53</v>
      </c>
      <c r="AB480" s="22">
        <v>4</v>
      </c>
      <c r="AC480" s="22" t="s">
        <v>66</v>
      </c>
      <c r="AD480" s="22" t="s">
        <v>51</v>
      </c>
      <c r="AE480" s="22" t="s">
        <v>3990</v>
      </c>
      <c r="AF480" s="22">
        <v>0</v>
      </c>
      <c r="AG480" s="22">
        <v>-1</v>
      </c>
      <c r="AH480" s="37"/>
    </row>
    <row r="481" spans="1:34" x14ac:dyDescent="0.25">
      <c r="A481" s="22">
        <v>27981</v>
      </c>
      <c r="B481" s="22">
        <v>2015</v>
      </c>
      <c r="C481" s="22" t="s">
        <v>3995</v>
      </c>
      <c r="D481" s="22">
        <v>47288</v>
      </c>
      <c r="E481" s="22" t="s">
        <v>4013</v>
      </c>
      <c r="F481" s="22" t="s">
        <v>2876</v>
      </c>
      <c r="G481" s="23">
        <v>347288001286</v>
      </c>
      <c r="H481" s="22" t="s">
        <v>286</v>
      </c>
      <c r="I481" s="22" t="s">
        <v>42</v>
      </c>
      <c r="J481" s="22" t="s">
        <v>2876</v>
      </c>
      <c r="K481" s="23">
        <v>34728800128601</v>
      </c>
      <c r="L481" s="22" t="s">
        <v>45</v>
      </c>
      <c r="M481" s="22" t="s">
        <v>3486</v>
      </c>
      <c r="N481" s="22" t="s">
        <v>3993</v>
      </c>
      <c r="O481" s="63"/>
      <c r="P481" s="64">
        <v>42027.969074074077</v>
      </c>
      <c r="Q481" s="63"/>
      <c r="R481" s="22" t="s">
        <v>5488</v>
      </c>
      <c r="S481" s="22" t="s">
        <v>3992</v>
      </c>
      <c r="T481" s="22">
        <v>-1</v>
      </c>
      <c r="U481" s="22">
        <v>44499798</v>
      </c>
      <c r="V481" s="22" t="s">
        <v>3991</v>
      </c>
      <c r="W481" s="22" t="s">
        <v>780</v>
      </c>
      <c r="X481" s="22" t="s">
        <v>703</v>
      </c>
      <c r="Y481" s="22" t="s">
        <v>1173</v>
      </c>
      <c r="Z481" s="22" t="s">
        <v>408</v>
      </c>
      <c r="AA481" s="22" t="s">
        <v>53</v>
      </c>
      <c r="AB481" s="22">
        <v>6</v>
      </c>
      <c r="AC481" s="22" t="s">
        <v>66</v>
      </c>
      <c r="AD481" s="22" t="s">
        <v>51</v>
      </c>
      <c r="AE481" s="22" t="s">
        <v>3990</v>
      </c>
      <c r="AF481" s="22">
        <v>-1</v>
      </c>
      <c r="AG481" s="22">
        <v>1</v>
      </c>
      <c r="AH481" s="37"/>
    </row>
    <row r="482" spans="1:34" x14ac:dyDescent="0.25">
      <c r="A482" s="22">
        <v>32088</v>
      </c>
      <c r="B482" s="22">
        <v>2015</v>
      </c>
      <c r="C482" s="22" t="s">
        <v>3995</v>
      </c>
      <c r="D482" s="22">
        <v>47288</v>
      </c>
      <c r="E482" s="22" t="s">
        <v>4013</v>
      </c>
      <c r="F482" s="22" t="s">
        <v>2876</v>
      </c>
      <c r="G482" s="23">
        <v>347288001286</v>
      </c>
      <c r="H482" s="22" t="s">
        <v>286</v>
      </c>
      <c r="I482" s="22" t="s">
        <v>42</v>
      </c>
      <c r="J482" s="22" t="s">
        <v>2876</v>
      </c>
      <c r="K482" s="23">
        <v>34728800128601</v>
      </c>
      <c r="L482" s="22" t="s">
        <v>45</v>
      </c>
      <c r="M482" s="22" t="s">
        <v>3486</v>
      </c>
      <c r="N482" s="22" t="s">
        <v>3993</v>
      </c>
      <c r="O482" s="63"/>
      <c r="P482" s="64">
        <v>42062.402407407404</v>
      </c>
      <c r="Q482" s="63"/>
      <c r="R482" s="22" t="s">
        <v>5539</v>
      </c>
      <c r="S482" s="22" t="s">
        <v>3992</v>
      </c>
      <c r="T482" s="22">
        <v>-1</v>
      </c>
      <c r="U482" s="22">
        <v>5074254</v>
      </c>
      <c r="V482" s="22" t="s">
        <v>3991</v>
      </c>
      <c r="W482" s="22" t="s">
        <v>3233</v>
      </c>
      <c r="X482" s="22" t="s">
        <v>624</v>
      </c>
      <c r="Y482" s="22" t="s">
        <v>282</v>
      </c>
      <c r="Z482" s="22" t="s">
        <v>380</v>
      </c>
      <c r="AA482" s="22" t="s">
        <v>53</v>
      </c>
      <c r="AB482" s="22">
        <v>6</v>
      </c>
      <c r="AC482" s="22" t="s">
        <v>66</v>
      </c>
      <c r="AD482" s="22" t="s">
        <v>51</v>
      </c>
      <c r="AE482" s="22" t="s">
        <v>3990</v>
      </c>
      <c r="AF482" s="22">
        <v>-1</v>
      </c>
      <c r="AG482" s="22">
        <v>1</v>
      </c>
      <c r="AH482" s="37"/>
    </row>
    <row r="483" spans="1:34" x14ac:dyDescent="0.25">
      <c r="A483" s="22">
        <v>33459</v>
      </c>
      <c r="B483" s="22">
        <v>2015</v>
      </c>
      <c r="C483" s="22" t="s">
        <v>3995</v>
      </c>
      <c r="D483" s="22">
        <v>47288</v>
      </c>
      <c r="E483" s="22" t="s">
        <v>4013</v>
      </c>
      <c r="F483" s="22" t="s">
        <v>2876</v>
      </c>
      <c r="G483" s="23">
        <v>347288001286</v>
      </c>
      <c r="H483" s="22" t="s">
        <v>286</v>
      </c>
      <c r="I483" s="22" t="s">
        <v>42</v>
      </c>
      <c r="J483" s="22" t="s">
        <v>2876</v>
      </c>
      <c r="K483" s="23">
        <v>34728800128601</v>
      </c>
      <c r="L483" s="22" t="s">
        <v>45</v>
      </c>
      <c r="M483" s="22" t="s">
        <v>5444</v>
      </c>
      <c r="N483" s="22" t="s">
        <v>3993</v>
      </c>
      <c r="O483" s="63"/>
      <c r="P483" s="64">
        <v>42158.373888888891</v>
      </c>
      <c r="Q483" s="63"/>
      <c r="R483" s="22" t="s">
        <v>5554</v>
      </c>
      <c r="S483" s="22" t="s">
        <v>3992</v>
      </c>
      <c r="T483" s="22">
        <v>-1</v>
      </c>
      <c r="U483" s="22">
        <v>1081798738</v>
      </c>
      <c r="V483" s="22" t="s">
        <v>3991</v>
      </c>
      <c r="W483" s="22" t="s">
        <v>1975</v>
      </c>
      <c r="X483" s="22" t="s">
        <v>394</v>
      </c>
      <c r="Y483" s="22" t="s">
        <v>2903</v>
      </c>
      <c r="Z483" s="63"/>
      <c r="AA483" s="22" t="s">
        <v>89</v>
      </c>
      <c r="AB483" s="22">
        <v>8</v>
      </c>
      <c r="AC483" s="22" t="s">
        <v>66</v>
      </c>
      <c r="AD483" s="22" t="s">
        <v>51</v>
      </c>
      <c r="AE483" s="22" t="s">
        <v>3990</v>
      </c>
      <c r="AF483" s="22">
        <v>1</v>
      </c>
      <c r="AG483" s="22">
        <v>3</v>
      </c>
      <c r="AH483" s="37"/>
    </row>
    <row r="484" spans="1:34" x14ac:dyDescent="0.25">
      <c r="A484" s="22">
        <v>35312</v>
      </c>
      <c r="B484" s="22">
        <v>2015</v>
      </c>
      <c r="C484" s="22" t="s">
        <v>3995</v>
      </c>
      <c r="D484" s="22">
        <v>47288</v>
      </c>
      <c r="E484" s="22" t="s">
        <v>4013</v>
      </c>
      <c r="F484" s="22" t="s">
        <v>2876</v>
      </c>
      <c r="G484" s="23">
        <v>347288001286</v>
      </c>
      <c r="H484" s="22" t="s">
        <v>286</v>
      </c>
      <c r="I484" s="22" t="s">
        <v>42</v>
      </c>
      <c r="J484" s="22" t="s">
        <v>2876</v>
      </c>
      <c r="K484" s="23">
        <v>34728800128601</v>
      </c>
      <c r="L484" s="22" t="s">
        <v>45</v>
      </c>
      <c r="M484" s="22" t="s">
        <v>5063</v>
      </c>
      <c r="N484" s="22" t="s">
        <v>3993</v>
      </c>
      <c r="O484" s="63"/>
      <c r="P484" s="64">
        <v>42179.936192129629</v>
      </c>
      <c r="Q484" s="63"/>
      <c r="R484" s="22" t="s">
        <v>5567</v>
      </c>
      <c r="S484" s="22" t="s">
        <v>3992</v>
      </c>
      <c r="T484" s="22">
        <v>-1</v>
      </c>
      <c r="U484" s="22">
        <v>1081790468</v>
      </c>
      <c r="V484" s="22" t="s">
        <v>4015</v>
      </c>
      <c r="W484" s="22" t="s">
        <v>422</v>
      </c>
      <c r="X484" s="22" t="s">
        <v>244</v>
      </c>
      <c r="Y484" s="22" t="s">
        <v>5568</v>
      </c>
      <c r="Z484" s="22" t="s">
        <v>59</v>
      </c>
      <c r="AA484" s="22" t="s">
        <v>53</v>
      </c>
      <c r="AB484" s="22">
        <v>7</v>
      </c>
      <c r="AC484" s="22" t="s">
        <v>66</v>
      </c>
      <c r="AD484" s="22" t="s">
        <v>51</v>
      </c>
      <c r="AE484" s="22" t="s">
        <v>3990</v>
      </c>
      <c r="AF484" s="22">
        <v>1</v>
      </c>
      <c r="AG484" s="22">
        <v>3</v>
      </c>
      <c r="AH484" s="37"/>
    </row>
    <row r="485" spans="1:34" x14ac:dyDescent="0.25">
      <c r="A485" s="22">
        <v>53231</v>
      </c>
      <c r="B485" s="22">
        <v>2015</v>
      </c>
      <c r="C485" s="22" t="s">
        <v>3995</v>
      </c>
      <c r="D485" s="22">
        <v>47288</v>
      </c>
      <c r="E485" s="22" t="s">
        <v>4013</v>
      </c>
      <c r="F485" s="22" t="s">
        <v>2876</v>
      </c>
      <c r="G485" s="23">
        <v>347288001286</v>
      </c>
      <c r="H485" s="22" t="s">
        <v>286</v>
      </c>
      <c r="I485" s="22" t="s">
        <v>42</v>
      </c>
      <c r="J485" s="22" t="s">
        <v>2876</v>
      </c>
      <c r="K485" s="23">
        <v>34728800128601</v>
      </c>
      <c r="L485" s="22" t="s">
        <v>45</v>
      </c>
      <c r="M485" s="22" t="s">
        <v>3486</v>
      </c>
      <c r="N485" s="22" t="s">
        <v>3993</v>
      </c>
      <c r="O485" s="63"/>
      <c r="P485" s="64">
        <v>42027.982951388891</v>
      </c>
      <c r="Q485" s="63"/>
      <c r="R485" s="22" t="s">
        <v>5732</v>
      </c>
      <c r="S485" s="22" t="s">
        <v>3992</v>
      </c>
      <c r="T485" s="22">
        <v>-1</v>
      </c>
      <c r="U485" s="22">
        <v>42174421</v>
      </c>
      <c r="V485" s="22" t="s">
        <v>3991</v>
      </c>
      <c r="W485" s="22" t="s">
        <v>1099</v>
      </c>
      <c r="X485" s="22" t="s">
        <v>184</v>
      </c>
      <c r="Y485" s="22" t="s">
        <v>330</v>
      </c>
      <c r="Z485" s="22" t="s">
        <v>417</v>
      </c>
      <c r="AA485" s="22" t="s">
        <v>53</v>
      </c>
      <c r="AB485" s="22">
        <v>7</v>
      </c>
      <c r="AC485" s="22" t="s">
        <v>66</v>
      </c>
      <c r="AD485" s="22" t="s">
        <v>51</v>
      </c>
      <c r="AE485" s="22" t="s">
        <v>3990</v>
      </c>
      <c r="AF485" s="22">
        <v>-1</v>
      </c>
      <c r="AG485" s="22">
        <v>1</v>
      </c>
      <c r="AH485" s="37"/>
    </row>
    <row r="486" spans="1:34" x14ac:dyDescent="0.25">
      <c r="A486" s="22">
        <v>61025</v>
      </c>
      <c r="B486" s="22">
        <v>2015</v>
      </c>
      <c r="C486" s="22" t="s">
        <v>3995</v>
      </c>
      <c r="D486" s="22">
        <v>47288</v>
      </c>
      <c r="E486" s="22" t="s">
        <v>4013</v>
      </c>
      <c r="F486" s="22" t="s">
        <v>2876</v>
      </c>
      <c r="G486" s="23">
        <v>347288001286</v>
      </c>
      <c r="H486" s="22" t="s">
        <v>286</v>
      </c>
      <c r="I486" s="22" t="s">
        <v>42</v>
      </c>
      <c r="J486" s="22" t="s">
        <v>2876</v>
      </c>
      <c r="K486" s="23">
        <v>34728800128601</v>
      </c>
      <c r="L486" s="22" t="s">
        <v>45</v>
      </c>
      <c r="M486" s="22" t="s">
        <v>5560</v>
      </c>
      <c r="N486" s="22" t="s">
        <v>3993</v>
      </c>
      <c r="O486" s="63"/>
      <c r="P486" s="64">
        <v>42124.932500000003</v>
      </c>
      <c r="Q486" s="63"/>
      <c r="R486" s="22" t="s">
        <v>5780</v>
      </c>
      <c r="S486" s="22" t="s">
        <v>3992</v>
      </c>
      <c r="T486" s="22">
        <v>-1</v>
      </c>
      <c r="U486" s="22">
        <v>1081787822</v>
      </c>
      <c r="V486" s="22" t="s">
        <v>4015</v>
      </c>
      <c r="W486" s="22" t="s">
        <v>398</v>
      </c>
      <c r="X486" s="22" t="s">
        <v>1344</v>
      </c>
      <c r="Y486" s="22" t="s">
        <v>164</v>
      </c>
      <c r="Z486" s="22" t="s">
        <v>186</v>
      </c>
      <c r="AA486" s="22" t="s">
        <v>53</v>
      </c>
      <c r="AB486" s="22">
        <v>10</v>
      </c>
      <c r="AC486" s="22" t="s">
        <v>66</v>
      </c>
      <c r="AD486" s="22" t="s">
        <v>51</v>
      </c>
      <c r="AE486" s="22" t="s">
        <v>3990</v>
      </c>
      <c r="AF486" s="22">
        <v>2</v>
      </c>
      <c r="AG486" s="22">
        <v>4</v>
      </c>
      <c r="AH486" s="37"/>
    </row>
    <row r="487" spans="1:34" x14ac:dyDescent="0.25">
      <c r="A487" s="22">
        <v>67407</v>
      </c>
      <c r="B487" s="22">
        <v>2015</v>
      </c>
      <c r="C487" s="22" t="s">
        <v>3995</v>
      </c>
      <c r="D487" s="22">
        <v>47288</v>
      </c>
      <c r="E487" s="22" t="s">
        <v>4013</v>
      </c>
      <c r="F487" s="22" t="s">
        <v>2876</v>
      </c>
      <c r="G487" s="23">
        <v>347288001286</v>
      </c>
      <c r="H487" s="22" t="s">
        <v>286</v>
      </c>
      <c r="I487" s="22" t="s">
        <v>42</v>
      </c>
      <c r="J487" s="22" t="s">
        <v>2876</v>
      </c>
      <c r="K487" s="23">
        <v>34728800128601</v>
      </c>
      <c r="L487" s="22" t="s">
        <v>45</v>
      </c>
      <c r="M487" s="22" t="s">
        <v>3486</v>
      </c>
      <c r="N487" s="22" t="s">
        <v>3993</v>
      </c>
      <c r="O487" s="63"/>
      <c r="P487" s="64">
        <v>42055.692199074074</v>
      </c>
      <c r="Q487" s="63"/>
      <c r="R487" s="22" t="s">
        <v>5831</v>
      </c>
      <c r="S487" s="22" t="s">
        <v>3992</v>
      </c>
      <c r="T487" s="22">
        <v>-1</v>
      </c>
      <c r="U487" s="22">
        <v>43335163</v>
      </c>
      <c r="V487" s="22" t="s">
        <v>3991</v>
      </c>
      <c r="W487" s="22" t="s">
        <v>623</v>
      </c>
      <c r="X487" s="22" t="s">
        <v>1654</v>
      </c>
      <c r="Y487" s="22" t="s">
        <v>299</v>
      </c>
      <c r="Z487" s="63"/>
      <c r="AA487" s="22" t="s">
        <v>89</v>
      </c>
      <c r="AB487" s="22">
        <v>6</v>
      </c>
      <c r="AC487" s="22" t="s">
        <v>66</v>
      </c>
      <c r="AD487" s="22" t="s">
        <v>51</v>
      </c>
      <c r="AE487" s="22" t="s">
        <v>3990</v>
      </c>
      <c r="AF487" s="22">
        <v>-1</v>
      </c>
      <c r="AG487" s="22">
        <v>1</v>
      </c>
      <c r="AH487" s="37"/>
    </row>
    <row r="488" spans="1:34" x14ac:dyDescent="0.25">
      <c r="A488" s="22">
        <v>100421</v>
      </c>
      <c r="B488" s="22">
        <v>2015</v>
      </c>
      <c r="C488" s="22" t="s">
        <v>3995</v>
      </c>
      <c r="D488" s="22">
        <v>47288</v>
      </c>
      <c r="E488" s="22" t="s">
        <v>4013</v>
      </c>
      <c r="F488" s="22" t="s">
        <v>2876</v>
      </c>
      <c r="G488" s="23">
        <v>347288001286</v>
      </c>
      <c r="H488" s="22" t="s">
        <v>286</v>
      </c>
      <c r="I488" s="22" t="s">
        <v>42</v>
      </c>
      <c r="J488" s="22" t="s">
        <v>2876</v>
      </c>
      <c r="K488" s="23">
        <v>34728800128601</v>
      </c>
      <c r="L488" s="22" t="s">
        <v>45</v>
      </c>
      <c r="M488" s="22" t="s">
        <v>3486</v>
      </c>
      <c r="N488" s="22" t="s">
        <v>3993</v>
      </c>
      <c r="O488" s="63"/>
      <c r="P488" s="64">
        <v>42027.993159722224</v>
      </c>
      <c r="Q488" s="63"/>
      <c r="R488" s="22" t="s">
        <v>6104</v>
      </c>
      <c r="S488" s="22" t="s">
        <v>3992</v>
      </c>
      <c r="T488" s="22">
        <v>-1</v>
      </c>
      <c r="U488" s="22">
        <v>1081804998</v>
      </c>
      <c r="V488" s="22" t="s">
        <v>3991</v>
      </c>
      <c r="W488" s="22" t="s">
        <v>204</v>
      </c>
      <c r="X488" s="22" t="s">
        <v>573</v>
      </c>
      <c r="Y488" s="22" t="s">
        <v>3319</v>
      </c>
      <c r="Z488" s="22" t="s">
        <v>607</v>
      </c>
      <c r="AA488" s="22" t="s">
        <v>89</v>
      </c>
      <c r="AB488" s="22">
        <v>6</v>
      </c>
      <c r="AC488" s="22" t="s">
        <v>66</v>
      </c>
      <c r="AD488" s="22" t="s">
        <v>51</v>
      </c>
      <c r="AE488" s="22" t="s">
        <v>3990</v>
      </c>
      <c r="AF488" s="22">
        <v>-1</v>
      </c>
      <c r="AG488" s="22">
        <v>1</v>
      </c>
      <c r="AH488" s="37"/>
    </row>
    <row r="489" spans="1:34" x14ac:dyDescent="0.25">
      <c r="A489" s="22">
        <v>102289</v>
      </c>
      <c r="B489" s="22">
        <v>2015</v>
      </c>
      <c r="C489" s="22" t="s">
        <v>3995</v>
      </c>
      <c r="D489" s="22">
        <v>47288</v>
      </c>
      <c r="E489" s="22" t="s">
        <v>4013</v>
      </c>
      <c r="F489" s="22" t="s">
        <v>2876</v>
      </c>
      <c r="G489" s="23">
        <v>347288001286</v>
      </c>
      <c r="H489" s="22" t="s">
        <v>286</v>
      </c>
      <c r="I489" s="22" t="s">
        <v>42</v>
      </c>
      <c r="J489" s="22" t="s">
        <v>2876</v>
      </c>
      <c r="K489" s="23">
        <v>34728800128601</v>
      </c>
      <c r="L489" s="22" t="s">
        <v>45</v>
      </c>
      <c r="M489" s="22" t="s">
        <v>5182</v>
      </c>
      <c r="N489" s="22" t="s">
        <v>3993</v>
      </c>
      <c r="O489" s="63"/>
      <c r="P489" s="64">
        <v>42118.339409722219</v>
      </c>
      <c r="Q489" s="63"/>
      <c r="R489" s="22" t="s">
        <v>6119</v>
      </c>
      <c r="S489" s="22" t="s">
        <v>3992</v>
      </c>
      <c r="T489" s="22">
        <v>-1</v>
      </c>
      <c r="U489" s="22">
        <v>1084733016</v>
      </c>
      <c r="V489" s="22" t="s">
        <v>4015</v>
      </c>
      <c r="W489" s="22" t="s">
        <v>204</v>
      </c>
      <c r="X489" s="22" t="s">
        <v>394</v>
      </c>
      <c r="Y489" s="22" t="s">
        <v>3275</v>
      </c>
      <c r="Z489" s="22" t="s">
        <v>5080</v>
      </c>
      <c r="AA489" s="22" t="s">
        <v>89</v>
      </c>
      <c r="AB489" s="22">
        <v>8</v>
      </c>
      <c r="AC489" s="22" t="s">
        <v>66</v>
      </c>
      <c r="AD489" s="22" t="s">
        <v>51</v>
      </c>
      <c r="AE489" s="22" t="s">
        <v>3990</v>
      </c>
      <c r="AF489" s="22">
        <v>0</v>
      </c>
      <c r="AG489" s="22">
        <v>2</v>
      </c>
      <c r="AH489" s="37"/>
    </row>
    <row r="490" spans="1:34" x14ac:dyDescent="0.25">
      <c r="A490" s="22">
        <v>104288</v>
      </c>
      <c r="B490" s="22">
        <v>2015</v>
      </c>
      <c r="C490" s="22" t="s">
        <v>3995</v>
      </c>
      <c r="D490" s="22">
        <v>47288</v>
      </c>
      <c r="E490" s="22" t="s">
        <v>4013</v>
      </c>
      <c r="F490" s="22" t="s">
        <v>2876</v>
      </c>
      <c r="G490" s="23">
        <v>347288001286</v>
      </c>
      <c r="H490" s="22" t="s">
        <v>286</v>
      </c>
      <c r="I490" s="22" t="s">
        <v>42</v>
      </c>
      <c r="J490" s="22" t="s">
        <v>2876</v>
      </c>
      <c r="K490" s="23">
        <v>34728800128601</v>
      </c>
      <c r="L490" s="22" t="s">
        <v>45</v>
      </c>
      <c r="M490" s="22" t="s">
        <v>3486</v>
      </c>
      <c r="N490" s="22" t="s">
        <v>3993</v>
      </c>
      <c r="O490" s="63"/>
      <c r="P490" s="64">
        <v>42037.656898148147</v>
      </c>
      <c r="Q490" s="63"/>
      <c r="R490" s="22" t="s">
        <v>6139</v>
      </c>
      <c r="S490" s="22" t="s">
        <v>3992</v>
      </c>
      <c r="T490" s="22">
        <v>-1</v>
      </c>
      <c r="U490" s="22">
        <v>43471371</v>
      </c>
      <c r="V490" s="22" t="s">
        <v>3991</v>
      </c>
      <c r="W490" s="22" t="s">
        <v>199</v>
      </c>
      <c r="X490" s="22" t="s">
        <v>234</v>
      </c>
      <c r="Y490" s="22" t="s">
        <v>6140</v>
      </c>
      <c r="Z490" s="22" t="s">
        <v>164</v>
      </c>
      <c r="AA490" s="22" t="s">
        <v>53</v>
      </c>
      <c r="AB490" s="22">
        <v>5</v>
      </c>
      <c r="AC490" s="22" t="s">
        <v>66</v>
      </c>
      <c r="AD490" s="22" t="s">
        <v>51</v>
      </c>
      <c r="AE490" s="22" t="s">
        <v>3990</v>
      </c>
      <c r="AF490" s="22">
        <v>-1</v>
      </c>
      <c r="AG490" s="22">
        <v>1</v>
      </c>
      <c r="AH490" s="37"/>
    </row>
    <row r="491" spans="1:34" x14ac:dyDescent="0.25">
      <c r="A491" s="22">
        <v>128576</v>
      </c>
      <c r="B491" s="22">
        <v>2015</v>
      </c>
      <c r="C491" s="22" t="s">
        <v>3995</v>
      </c>
      <c r="D491" s="22">
        <v>47288</v>
      </c>
      <c r="E491" s="22" t="s">
        <v>4013</v>
      </c>
      <c r="F491" s="22" t="s">
        <v>2876</v>
      </c>
      <c r="G491" s="23">
        <v>347288001286</v>
      </c>
      <c r="H491" s="22" t="s">
        <v>286</v>
      </c>
      <c r="I491" s="22" t="s">
        <v>42</v>
      </c>
      <c r="J491" s="22" t="s">
        <v>2876</v>
      </c>
      <c r="K491" s="23">
        <v>34728800128601</v>
      </c>
      <c r="L491" s="22" t="s">
        <v>45</v>
      </c>
      <c r="M491" s="22" t="s">
        <v>996</v>
      </c>
      <c r="N491" s="22" t="s">
        <v>3993</v>
      </c>
      <c r="O491" s="63"/>
      <c r="P491" s="64">
        <v>42039.471678240741</v>
      </c>
      <c r="Q491" s="63"/>
      <c r="R491" s="22" t="s">
        <v>6316</v>
      </c>
      <c r="S491" s="22" t="s">
        <v>3992</v>
      </c>
      <c r="T491" s="22">
        <v>-1</v>
      </c>
      <c r="U491" s="22">
        <v>44406242</v>
      </c>
      <c r="V491" s="22" t="s">
        <v>3991</v>
      </c>
      <c r="W491" s="22" t="s">
        <v>750</v>
      </c>
      <c r="X491" s="22" t="s">
        <v>199</v>
      </c>
      <c r="Y491" s="22" t="s">
        <v>6317</v>
      </c>
      <c r="Z491" s="22" t="s">
        <v>5228</v>
      </c>
      <c r="AA491" s="22" t="s">
        <v>89</v>
      </c>
      <c r="AB491" s="22">
        <v>5</v>
      </c>
      <c r="AC491" s="22" t="s">
        <v>66</v>
      </c>
      <c r="AD491" s="22" t="s">
        <v>51</v>
      </c>
      <c r="AE491" s="22" t="s">
        <v>3990</v>
      </c>
      <c r="AF491" s="22">
        <v>-2</v>
      </c>
      <c r="AG491" s="22">
        <v>0</v>
      </c>
      <c r="AH491" s="37"/>
    </row>
    <row r="492" spans="1:34" x14ac:dyDescent="0.25">
      <c r="A492" s="22">
        <v>130449</v>
      </c>
      <c r="B492" s="22">
        <v>2015</v>
      </c>
      <c r="C492" s="22" t="s">
        <v>3995</v>
      </c>
      <c r="D492" s="22">
        <v>47288</v>
      </c>
      <c r="E492" s="22" t="s">
        <v>4013</v>
      </c>
      <c r="F492" s="22" t="s">
        <v>2876</v>
      </c>
      <c r="G492" s="23">
        <v>347288001286</v>
      </c>
      <c r="H492" s="22" t="s">
        <v>286</v>
      </c>
      <c r="I492" s="22" t="s">
        <v>42</v>
      </c>
      <c r="J492" s="22" t="s">
        <v>2876</v>
      </c>
      <c r="K492" s="23">
        <v>34728800128601</v>
      </c>
      <c r="L492" s="22" t="s">
        <v>45</v>
      </c>
      <c r="M492" s="22" t="s">
        <v>2868</v>
      </c>
      <c r="N492" s="22" t="s">
        <v>3993</v>
      </c>
      <c r="O492" s="63"/>
      <c r="P492" s="64">
        <v>42047.434398148151</v>
      </c>
      <c r="Q492" s="63"/>
      <c r="R492" s="22" t="s">
        <v>6331</v>
      </c>
      <c r="S492" s="22" t="s">
        <v>3992</v>
      </c>
      <c r="T492" s="22">
        <v>-1</v>
      </c>
      <c r="U492" s="22">
        <v>1081812451</v>
      </c>
      <c r="V492" s="22" t="s">
        <v>3991</v>
      </c>
      <c r="W492" s="22" t="s">
        <v>244</v>
      </c>
      <c r="X492" s="22" t="s">
        <v>1064</v>
      </c>
      <c r="Y492" s="22" t="s">
        <v>3420</v>
      </c>
      <c r="Z492" s="63"/>
      <c r="AA492" s="22" t="s">
        <v>89</v>
      </c>
      <c r="AB492" s="22">
        <v>4</v>
      </c>
      <c r="AC492" s="22" t="s">
        <v>66</v>
      </c>
      <c r="AD492" s="22" t="s">
        <v>51</v>
      </c>
      <c r="AE492" s="22" t="s">
        <v>3990</v>
      </c>
      <c r="AF492" s="22">
        <v>0</v>
      </c>
      <c r="AG492" s="22">
        <v>-2</v>
      </c>
      <c r="AH492" s="37"/>
    </row>
    <row r="493" spans="1:34" x14ac:dyDescent="0.25">
      <c r="A493" s="22">
        <v>156668</v>
      </c>
      <c r="B493" s="22">
        <v>2015</v>
      </c>
      <c r="C493" s="22" t="s">
        <v>3995</v>
      </c>
      <c r="D493" s="22">
        <v>47288</v>
      </c>
      <c r="E493" s="22" t="s">
        <v>4013</v>
      </c>
      <c r="F493" s="22" t="s">
        <v>2876</v>
      </c>
      <c r="G493" s="23">
        <v>347288001286</v>
      </c>
      <c r="H493" s="22" t="s">
        <v>286</v>
      </c>
      <c r="I493" s="22" t="s">
        <v>42</v>
      </c>
      <c r="J493" s="22" t="s">
        <v>2876</v>
      </c>
      <c r="K493" s="23">
        <v>34728800128601</v>
      </c>
      <c r="L493" s="22" t="s">
        <v>45</v>
      </c>
      <c r="M493" s="22" t="s">
        <v>996</v>
      </c>
      <c r="N493" s="22" t="s">
        <v>3993</v>
      </c>
      <c r="O493" s="63"/>
      <c r="P493" s="64">
        <v>42040.947615740741</v>
      </c>
      <c r="Q493" s="63"/>
      <c r="R493" s="22" t="s">
        <v>6533</v>
      </c>
      <c r="S493" s="22" t="s">
        <v>3992</v>
      </c>
      <c r="T493" s="22">
        <v>-1</v>
      </c>
      <c r="U493" s="22">
        <v>1081806956</v>
      </c>
      <c r="V493" s="22" t="s">
        <v>3991</v>
      </c>
      <c r="W493" s="22" t="s">
        <v>692</v>
      </c>
      <c r="X493" s="22" t="s">
        <v>3081</v>
      </c>
      <c r="Y493" s="22" t="s">
        <v>1391</v>
      </c>
      <c r="Z493" s="22" t="s">
        <v>294</v>
      </c>
      <c r="AA493" s="22" t="s">
        <v>89</v>
      </c>
      <c r="AB493" s="22">
        <v>5</v>
      </c>
      <c r="AC493" s="22" t="s">
        <v>66</v>
      </c>
      <c r="AD493" s="22" t="s">
        <v>51</v>
      </c>
      <c r="AE493" s="22" t="s">
        <v>3990</v>
      </c>
      <c r="AF493" s="22">
        <v>-2</v>
      </c>
      <c r="AG493" s="22">
        <v>0</v>
      </c>
      <c r="AH493" s="37"/>
    </row>
    <row r="494" spans="1:34" x14ac:dyDescent="0.25">
      <c r="A494" s="22">
        <v>166800</v>
      </c>
      <c r="B494" s="22">
        <v>2015</v>
      </c>
      <c r="C494" s="22" t="s">
        <v>3995</v>
      </c>
      <c r="D494" s="22">
        <v>47288</v>
      </c>
      <c r="E494" s="22" t="s">
        <v>4013</v>
      </c>
      <c r="F494" s="22" t="s">
        <v>2876</v>
      </c>
      <c r="G494" s="23">
        <v>347288001286</v>
      </c>
      <c r="H494" s="22" t="s">
        <v>286</v>
      </c>
      <c r="I494" s="22" t="s">
        <v>42</v>
      </c>
      <c r="J494" s="22" t="s">
        <v>2876</v>
      </c>
      <c r="K494" s="23">
        <v>34728800128601</v>
      </c>
      <c r="L494" s="22" t="s">
        <v>45</v>
      </c>
      <c r="M494" s="22" t="s">
        <v>996</v>
      </c>
      <c r="N494" s="22" t="s">
        <v>3993</v>
      </c>
      <c r="O494" s="63"/>
      <c r="P494" s="64">
        <v>42160.343402777777</v>
      </c>
      <c r="Q494" s="63"/>
      <c r="R494" s="22" t="s">
        <v>6598</v>
      </c>
      <c r="S494" s="22" t="s">
        <v>3992</v>
      </c>
      <c r="T494" s="22">
        <v>-1</v>
      </c>
      <c r="U494" s="22">
        <v>1084737442</v>
      </c>
      <c r="V494" s="22" t="s">
        <v>3991</v>
      </c>
      <c r="W494" s="22" t="s">
        <v>322</v>
      </c>
      <c r="X494" s="22" t="s">
        <v>1564</v>
      </c>
      <c r="Y494" s="22" t="s">
        <v>1901</v>
      </c>
      <c r="Z494" s="63"/>
      <c r="AA494" s="22" t="s">
        <v>89</v>
      </c>
      <c r="AB494" s="22">
        <v>6</v>
      </c>
      <c r="AC494" s="22" t="s">
        <v>66</v>
      </c>
      <c r="AD494" s="22" t="s">
        <v>51</v>
      </c>
      <c r="AE494" s="22" t="s">
        <v>3990</v>
      </c>
      <c r="AF494" s="22">
        <v>-2</v>
      </c>
      <c r="AG494" s="22">
        <v>0</v>
      </c>
      <c r="AH494" s="37"/>
    </row>
    <row r="495" spans="1:34" x14ac:dyDescent="0.25">
      <c r="A495" s="22">
        <v>176395</v>
      </c>
      <c r="B495" s="22">
        <v>2015</v>
      </c>
      <c r="C495" s="22" t="s">
        <v>3995</v>
      </c>
      <c r="D495" s="22">
        <v>47288</v>
      </c>
      <c r="E495" s="22" t="s">
        <v>4013</v>
      </c>
      <c r="F495" s="22" t="s">
        <v>2876</v>
      </c>
      <c r="G495" s="23">
        <v>347288001286</v>
      </c>
      <c r="H495" s="22" t="s">
        <v>286</v>
      </c>
      <c r="I495" s="22" t="s">
        <v>42</v>
      </c>
      <c r="J495" s="22" t="s">
        <v>2876</v>
      </c>
      <c r="K495" s="23">
        <v>34728800128601</v>
      </c>
      <c r="L495" s="22" t="s">
        <v>45</v>
      </c>
      <c r="M495" s="22" t="s">
        <v>5182</v>
      </c>
      <c r="N495" s="22" t="s">
        <v>3993</v>
      </c>
      <c r="O495" s="63"/>
      <c r="P495" s="64">
        <v>42047.494837962964</v>
      </c>
      <c r="Q495" s="63"/>
      <c r="R495" s="22" t="s">
        <v>6666</v>
      </c>
      <c r="S495" s="22" t="s">
        <v>3992</v>
      </c>
      <c r="T495" s="22">
        <v>-1</v>
      </c>
      <c r="U495" s="22">
        <v>1081804168</v>
      </c>
      <c r="V495" s="22" t="s">
        <v>3991</v>
      </c>
      <c r="W495" s="22" t="s">
        <v>502</v>
      </c>
      <c r="X495" s="22" t="s">
        <v>199</v>
      </c>
      <c r="Y495" s="22" t="s">
        <v>784</v>
      </c>
      <c r="Z495" s="22" t="s">
        <v>59</v>
      </c>
      <c r="AA495" s="22" t="s">
        <v>53</v>
      </c>
      <c r="AB495" s="22">
        <v>6</v>
      </c>
      <c r="AC495" s="22" t="s">
        <v>66</v>
      </c>
      <c r="AD495" s="22" t="s">
        <v>51</v>
      </c>
      <c r="AE495" s="22" t="s">
        <v>3990</v>
      </c>
      <c r="AF495" s="22">
        <v>0</v>
      </c>
      <c r="AG495" s="22">
        <v>2</v>
      </c>
      <c r="AH495" s="37"/>
    </row>
    <row r="496" spans="1:34" x14ac:dyDescent="0.25">
      <c r="A496" s="22">
        <v>220412</v>
      </c>
      <c r="B496" s="22">
        <v>2015</v>
      </c>
      <c r="C496" s="22" t="s">
        <v>3995</v>
      </c>
      <c r="D496" s="22">
        <v>47288</v>
      </c>
      <c r="E496" s="22" t="s">
        <v>4013</v>
      </c>
      <c r="F496" s="22" t="s">
        <v>2876</v>
      </c>
      <c r="G496" s="23">
        <v>347288001286</v>
      </c>
      <c r="H496" s="22" t="s">
        <v>286</v>
      </c>
      <c r="I496" s="22" t="s">
        <v>42</v>
      </c>
      <c r="J496" s="22" t="s">
        <v>2876</v>
      </c>
      <c r="K496" s="23">
        <v>34728800128601</v>
      </c>
      <c r="L496" s="22" t="s">
        <v>45</v>
      </c>
      <c r="M496" s="22" t="s">
        <v>1433</v>
      </c>
      <c r="N496" s="22" t="s">
        <v>3993</v>
      </c>
      <c r="O496" s="63"/>
      <c r="P496" s="64">
        <v>42237.457094907404</v>
      </c>
      <c r="Q496" s="63"/>
      <c r="R496" s="22" t="s">
        <v>6979</v>
      </c>
      <c r="S496" s="22" t="s">
        <v>3992</v>
      </c>
      <c r="T496" s="22">
        <v>-1</v>
      </c>
      <c r="U496" s="22">
        <v>37125912</v>
      </c>
      <c r="V496" s="22" t="s">
        <v>3991</v>
      </c>
      <c r="W496" s="22" t="s">
        <v>394</v>
      </c>
      <c r="X496" s="22" t="s">
        <v>623</v>
      </c>
      <c r="Y496" s="22" t="s">
        <v>282</v>
      </c>
      <c r="Z496" s="22" t="s">
        <v>59</v>
      </c>
      <c r="AA496" s="22" t="s">
        <v>53</v>
      </c>
      <c r="AB496" s="22">
        <v>9</v>
      </c>
      <c r="AC496" s="22" t="s">
        <v>66</v>
      </c>
      <c r="AD496" s="22" t="s">
        <v>51</v>
      </c>
      <c r="AE496" s="22" t="s">
        <v>3990</v>
      </c>
      <c r="AF496" s="22">
        <v>2</v>
      </c>
      <c r="AG496" s="22">
        <v>4</v>
      </c>
      <c r="AH496" s="37"/>
    </row>
    <row r="497" spans="1:34" x14ac:dyDescent="0.25">
      <c r="A497" s="22">
        <v>226162</v>
      </c>
      <c r="B497" s="22">
        <v>2015</v>
      </c>
      <c r="C497" s="22" t="s">
        <v>3995</v>
      </c>
      <c r="D497" s="22">
        <v>47288</v>
      </c>
      <c r="E497" s="22" t="s">
        <v>4013</v>
      </c>
      <c r="F497" s="22" t="s">
        <v>2876</v>
      </c>
      <c r="G497" s="23">
        <v>347288001286</v>
      </c>
      <c r="H497" s="22" t="s">
        <v>286</v>
      </c>
      <c r="I497" s="22" t="s">
        <v>42</v>
      </c>
      <c r="J497" s="22" t="s">
        <v>2876</v>
      </c>
      <c r="K497" s="23">
        <v>34728800128601</v>
      </c>
      <c r="L497" s="22" t="s">
        <v>45</v>
      </c>
      <c r="M497" s="22" t="s">
        <v>5113</v>
      </c>
      <c r="N497" s="22" t="s">
        <v>3993</v>
      </c>
      <c r="O497" s="63"/>
      <c r="P497" s="64">
        <v>42034.508969907409</v>
      </c>
      <c r="Q497" s="63"/>
      <c r="R497" s="22" t="s">
        <v>7037</v>
      </c>
      <c r="S497" s="22" t="s">
        <v>3992</v>
      </c>
      <c r="T497" s="22">
        <v>-1</v>
      </c>
      <c r="U497" s="22">
        <v>1081789767</v>
      </c>
      <c r="V497" s="22" t="s">
        <v>3991</v>
      </c>
      <c r="W497" s="22" t="s">
        <v>316</v>
      </c>
      <c r="X497" s="22" t="s">
        <v>188</v>
      </c>
      <c r="Y497" s="22" t="s">
        <v>1053</v>
      </c>
      <c r="Z497" s="22" t="s">
        <v>488</v>
      </c>
      <c r="AA497" s="22" t="s">
        <v>89</v>
      </c>
      <c r="AB497" s="22">
        <v>9</v>
      </c>
      <c r="AC497" s="22" t="s">
        <v>66</v>
      </c>
      <c r="AD497" s="22" t="s">
        <v>51</v>
      </c>
      <c r="AE497" s="22" t="s">
        <v>3990</v>
      </c>
      <c r="AF497" s="22">
        <v>3</v>
      </c>
      <c r="AG497" s="22">
        <v>5</v>
      </c>
      <c r="AH497" s="37"/>
    </row>
    <row r="498" spans="1:34" x14ac:dyDescent="0.25">
      <c r="A498" s="22">
        <v>245475</v>
      </c>
      <c r="B498" s="22">
        <v>2015</v>
      </c>
      <c r="C498" s="22" t="s">
        <v>3995</v>
      </c>
      <c r="D498" s="22">
        <v>47288</v>
      </c>
      <c r="E498" s="22" t="s">
        <v>4013</v>
      </c>
      <c r="F498" s="22" t="s">
        <v>2876</v>
      </c>
      <c r="G498" s="23">
        <v>347288001286</v>
      </c>
      <c r="H498" s="22" t="s">
        <v>286</v>
      </c>
      <c r="I498" s="22" t="s">
        <v>42</v>
      </c>
      <c r="J498" s="22" t="s">
        <v>2876</v>
      </c>
      <c r="K498" s="23">
        <v>34728800128601</v>
      </c>
      <c r="L498" s="22" t="s">
        <v>45</v>
      </c>
      <c r="M498" s="22" t="s">
        <v>3486</v>
      </c>
      <c r="N498" s="22" t="s">
        <v>3993</v>
      </c>
      <c r="O498" s="63"/>
      <c r="P498" s="64">
        <v>42037.42015046296</v>
      </c>
      <c r="Q498" s="63"/>
      <c r="R498" s="22" t="s">
        <v>7183</v>
      </c>
      <c r="S498" s="22" t="s">
        <v>3992</v>
      </c>
      <c r="T498" s="22">
        <v>-1</v>
      </c>
      <c r="U498" s="22">
        <v>43335234</v>
      </c>
      <c r="V498" s="22" t="s">
        <v>3991</v>
      </c>
      <c r="W498" s="22" t="s">
        <v>695</v>
      </c>
      <c r="X498" s="22" t="s">
        <v>470</v>
      </c>
      <c r="Y498" s="22" t="s">
        <v>606</v>
      </c>
      <c r="Z498" s="22" t="s">
        <v>164</v>
      </c>
      <c r="AA498" s="22" t="s">
        <v>53</v>
      </c>
      <c r="AB498" s="22">
        <v>6</v>
      </c>
      <c r="AC498" s="22" t="s">
        <v>66</v>
      </c>
      <c r="AD498" s="22" t="s">
        <v>51</v>
      </c>
      <c r="AE498" s="22" t="s">
        <v>3990</v>
      </c>
      <c r="AF498" s="22">
        <v>-1</v>
      </c>
      <c r="AG498" s="22">
        <v>1</v>
      </c>
      <c r="AH498" s="37"/>
    </row>
    <row r="499" spans="1:34" x14ac:dyDescent="0.25">
      <c r="A499" s="22">
        <v>249487</v>
      </c>
      <c r="B499" s="22">
        <v>2015</v>
      </c>
      <c r="C499" s="22" t="s">
        <v>3995</v>
      </c>
      <c r="D499" s="22">
        <v>47288</v>
      </c>
      <c r="E499" s="22" t="s">
        <v>4013</v>
      </c>
      <c r="F499" s="22" t="s">
        <v>2876</v>
      </c>
      <c r="G499" s="23">
        <v>347288001286</v>
      </c>
      <c r="H499" s="22" t="s">
        <v>286</v>
      </c>
      <c r="I499" s="22" t="s">
        <v>42</v>
      </c>
      <c r="J499" s="22" t="s">
        <v>2876</v>
      </c>
      <c r="K499" s="23">
        <v>34728800128601</v>
      </c>
      <c r="L499" s="22" t="s">
        <v>45</v>
      </c>
      <c r="M499" s="22" t="s">
        <v>996</v>
      </c>
      <c r="N499" s="22" t="s">
        <v>3993</v>
      </c>
      <c r="O499" s="63"/>
      <c r="P499" s="64">
        <v>42032.410115740742</v>
      </c>
      <c r="Q499" s="63"/>
      <c r="R499" s="22" t="s">
        <v>7208</v>
      </c>
      <c r="S499" s="22" t="s">
        <v>3992</v>
      </c>
      <c r="T499" s="22">
        <v>-1</v>
      </c>
      <c r="U499" s="22">
        <v>44410769</v>
      </c>
      <c r="V499" s="22" t="s">
        <v>3991</v>
      </c>
      <c r="W499" s="22" t="s">
        <v>1721</v>
      </c>
      <c r="X499" s="22" t="s">
        <v>244</v>
      </c>
      <c r="Y499" s="22" t="s">
        <v>2950</v>
      </c>
      <c r="Z499" s="22" t="s">
        <v>360</v>
      </c>
      <c r="AA499" s="22" t="s">
        <v>89</v>
      </c>
      <c r="AB499" s="22">
        <v>5</v>
      </c>
      <c r="AC499" s="22" t="s">
        <v>66</v>
      </c>
      <c r="AD499" s="22" t="s">
        <v>51</v>
      </c>
      <c r="AE499" s="22" t="s">
        <v>3990</v>
      </c>
      <c r="AF499" s="22">
        <v>-2</v>
      </c>
      <c r="AG499" s="22">
        <v>0</v>
      </c>
      <c r="AH499" s="37"/>
    </row>
    <row r="500" spans="1:34" x14ac:dyDescent="0.25">
      <c r="A500" s="22">
        <v>40870</v>
      </c>
      <c r="B500" s="22">
        <v>2015</v>
      </c>
      <c r="C500" s="22" t="s">
        <v>3995</v>
      </c>
      <c r="D500" s="22">
        <v>47288</v>
      </c>
      <c r="E500" s="22" t="s">
        <v>4013</v>
      </c>
      <c r="F500" s="22" t="s">
        <v>677</v>
      </c>
      <c r="G500" s="23">
        <v>347288000069</v>
      </c>
      <c r="H500" s="22" t="s">
        <v>286</v>
      </c>
      <c r="I500" s="22" t="s">
        <v>42</v>
      </c>
      <c r="J500" s="22" t="s">
        <v>677</v>
      </c>
      <c r="K500" s="23">
        <v>34728800006901</v>
      </c>
      <c r="L500" s="22" t="s">
        <v>45</v>
      </c>
      <c r="M500" s="22">
        <v>1</v>
      </c>
      <c r="N500" s="22" t="s">
        <v>3993</v>
      </c>
      <c r="O500" s="63"/>
      <c r="P500" s="64">
        <v>42136.509583333333</v>
      </c>
      <c r="Q500" s="63"/>
      <c r="R500" s="22" t="s">
        <v>5614</v>
      </c>
      <c r="S500" s="22" t="s">
        <v>3992</v>
      </c>
      <c r="T500" s="22">
        <v>-1</v>
      </c>
      <c r="U500" s="22">
        <v>43467504</v>
      </c>
      <c r="V500" s="22" t="s">
        <v>3991</v>
      </c>
      <c r="W500" s="22" t="s">
        <v>444</v>
      </c>
      <c r="X500" s="22" t="s">
        <v>733</v>
      </c>
      <c r="Y500" s="22" t="s">
        <v>3893</v>
      </c>
      <c r="Z500" s="22" t="s">
        <v>246</v>
      </c>
      <c r="AA500" s="22" t="s">
        <v>53</v>
      </c>
      <c r="AB500" s="22">
        <v>5</v>
      </c>
      <c r="AC500" s="22" t="s">
        <v>66</v>
      </c>
      <c r="AD500" s="22" t="s">
        <v>51</v>
      </c>
      <c r="AE500" s="63"/>
      <c r="AF500" s="22">
        <v>-2</v>
      </c>
      <c r="AG500" s="22">
        <v>0</v>
      </c>
      <c r="AH500" s="37"/>
    </row>
    <row r="501" spans="1:34" x14ac:dyDescent="0.25">
      <c r="A501" s="22">
        <v>41878</v>
      </c>
      <c r="B501" s="22">
        <v>2015</v>
      </c>
      <c r="C501" s="22" t="s">
        <v>3995</v>
      </c>
      <c r="D501" s="22">
        <v>47288</v>
      </c>
      <c r="E501" s="22" t="s">
        <v>4013</v>
      </c>
      <c r="F501" s="22" t="s">
        <v>677</v>
      </c>
      <c r="G501" s="23">
        <v>347288000069</v>
      </c>
      <c r="H501" s="22" t="s">
        <v>286</v>
      </c>
      <c r="I501" s="22" t="s">
        <v>42</v>
      </c>
      <c r="J501" s="22" t="s">
        <v>677</v>
      </c>
      <c r="K501" s="23">
        <v>34728800006901</v>
      </c>
      <c r="L501" s="22" t="s">
        <v>45</v>
      </c>
      <c r="M501" s="22">
        <v>101</v>
      </c>
      <c r="N501" s="22" t="s">
        <v>3993</v>
      </c>
      <c r="O501" s="63"/>
      <c r="P501" s="64">
        <v>42136.509583333333</v>
      </c>
      <c r="Q501" s="63"/>
      <c r="R501" s="22" t="s">
        <v>5626</v>
      </c>
      <c r="S501" s="22" t="s">
        <v>3992</v>
      </c>
      <c r="T501" s="22">
        <v>-1</v>
      </c>
      <c r="U501" s="22">
        <v>1081807950</v>
      </c>
      <c r="V501" s="22" t="s">
        <v>3991</v>
      </c>
      <c r="W501" s="22" t="s">
        <v>444</v>
      </c>
      <c r="X501" s="22" t="s">
        <v>90</v>
      </c>
      <c r="Y501" s="22" t="s">
        <v>679</v>
      </c>
      <c r="Z501" s="22" t="s">
        <v>680</v>
      </c>
      <c r="AA501" s="22" t="s">
        <v>89</v>
      </c>
      <c r="AB501" s="22">
        <v>5</v>
      </c>
      <c r="AC501" s="22" t="s">
        <v>66</v>
      </c>
      <c r="AD501" s="22" t="s">
        <v>51</v>
      </c>
      <c r="AE501" s="63"/>
      <c r="AF501" s="22">
        <v>-2</v>
      </c>
      <c r="AG501" s="22">
        <v>1</v>
      </c>
      <c r="AH501" s="37"/>
    </row>
    <row r="502" spans="1:34" x14ac:dyDescent="0.25">
      <c r="A502" s="22">
        <v>146097</v>
      </c>
      <c r="B502" s="22">
        <v>2015</v>
      </c>
      <c r="C502" s="22" t="s">
        <v>3995</v>
      </c>
      <c r="D502" s="22">
        <v>47288</v>
      </c>
      <c r="E502" s="22" t="s">
        <v>4013</v>
      </c>
      <c r="F502" s="22" t="s">
        <v>677</v>
      </c>
      <c r="G502" s="23">
        <v>347288000069</v>
      </c>
      <c r="H502" s="22" t="s">
        <v>286</v>
      </c>
      <c r="I502" s="22" t="s">
        <v>42</v>
      </c>
      <c r="J502" s="22" t="s">
        <v>677</v>
      </c>
      <c r="K502" s="23">
        <v>34728800006901</v>
      </c>
      <c r="L502" s="22" t="s">
        <v>45</v>
      </c>
      <c r="M502" s="22">
        <v>1</v>
      </c>
      <c r="N502" s="22" t="s">
        <v>3993</v>
      </c>
      <c r="O502" s="63"/>
      <c r="P502" s="64">
        <v>42136.509583333333</v>
      </c>
      <c r="Q502" s="63"/>
      <c r="R502" s="22" t="s">
        <v>6443</v>
      </c>
      <c r="S502" s="22" t="s">
        <v>3992</v>
      </c>
      <c r="T502" s="22">
        <v>-1</v>
      </c>
      <c r="U502" s="22">
        <v>1081809165</v>
      </c>
      <c r="V502" s="22" t="s">
        <v>3991</v>
      </c>
      <c r="W502" s="22" t="s">
        <v>329</v>
      </c>
      <c r="X502" s="22" t="s">
        <v>444</v>
      </c>
      <c r="Y502" s="22" t="s">
        <v>3946</v>
      </c>
      <c r="Z502" s="22" t="s">
        <v>5950</v>
      </c>
      <c r="AA502" s="22" t="s">
        <v>53</v>
      </c>
      <c r="AB502" s="22">
        <v>5</v>
      </c>
      <c r="AC502" s="22" t="s">
        <v>66</v>
      </c>
      <c r="AD502" s="22" t="s">
        <v>51</v>
      </c>
      <c r="AE502" s="63"/>
      <c r="AF502" s="22">
        <v>-2</v>
      </c>
      <c r="AG502" s="22">
        <v>0</v>
      </c>
      <c r="AH502" s="37"/>
    </row>
    <row r="503" spans="1:34" x14ac:dyDescent="0.25">
      <c r="A503" s="22">
        <v>155375</v>
      </c>
      <c r="B503" s="22">
        <v>2015</v>
      </c>
      <c r="C503" s="22" t="s">
        <v>3995</v>
      </c>
      <c r="D503" s="22">
        <v>47288</v>
      </c>
      <c r="E503" s="22" t="s">
        <v>4013</v>
      </c>
      <c r="F503" s="22" t="s">
        <v>677</v>
      </c>
      <c r="G503" s="23">
        <v>347288000069</v>
      </c>
      <c r="H503" s="22" t="s">
        <v>286</v>
      </c>
      <c r="I503" s="22" t="s">
        <v>42</v>
      </c>
      <c r="J503" s="22" t="s">
        <v>677</v>
      </c>
      <c r="K503" s="23">
        <v>34728800006901</v>
      </c>
      <c r="L503" s="22" t="s">
        <v>45</v>
      </c>
      <c r="M503" s="22">
        <v>101</v>
      </c>
      <c r="N503" s="22" t="s">
        <v>3993</v>
      </c>
      <c r="O503" s="63"/>
      <c r="P503" s="64">
        <v>42135.43236111111</v>
      </c>
      <c r="Q503" s="63"/>
      <c r="R503" s="22" t="s">
        <v>6523</v>
      </c>
      <c r="S503" s="22" t="s">
        <v>3992</v>
      </c>
      <c r="T503" s="22">
        <v>-1</v>
      </c>
      <c r="U503" s="22">
        <v>44410883</v>
      </c>
      <c r="V503" s="22" t="s">
        <v>3991</v>
      </c>
      <c r="W503" s="22" t="s">
        <v>841</v>
      </c>
      <c r="X503" s="22" t="s">
        <v>2070</v>
      </c>
      <c r="Y503" s="22" t="s">
        <v>2855</v>
      </c>
      <c r="Z503" s="63"/>
      <c r="AA503" s="22" t="s">
        <v>53</v>
      </c>
      <c r="AB503" s="22">
        <v>5</v>
      </c>
      <c r="AC503" s="22" t="s">
        <v>66</v>
      </c>
      <c r="AD503" s="22" t="s">
        <v>51</v>
      </c>
      <c r="AE503" s="63"/>
      <c r="AF503" s="22">
        <v>-1</v>
      </c>
      <c r="AG503" s="22">
        <v>1</v>
      </c>
      <c r="AH503" s="37"/>
    </row>
    <row r="504" spans="1:34" x14ac:dyDescent="0.25">
      <c r="A504" s="22">
        <v>192827</v>
      </c>
      <c r="B504" s="22">
        <v>2015</v>
      </c>
      <c r="C504" s="22" t="s">
        <v>3995</v>
      </c>
      <c r="D504" s="22">
        <v>47288</v>
      </c>
      <c r="E504" s="22" t="s">
        <v>4013</v>
      </c>
      <c r="F504" s="22" t="s">
        <v>677</v>
      </c>
      <c r="G504" s="23">
        <v>347288000069</v>
      </c>
      <c r="H504" s="22" t="s">
        <v>286</v>
      </c>
      <c r="I504" s="22" t="s">
        <v>42</v>
      </c>
      <c r="J504" s="22" t="s">
        <v>677</v>
      </c>
      <c r="K504" s="23">
        <v>34728800006901</v>
      </c>
      <c r="L504" s="22" t="s">
        <v>45</v>
      </c>
      <c r="M504" s="22">
        <v>1</v>
      </c>
      <c r="N504" s="22" t="s">
        <v>3993</v>
      </c>
      <c r="O504" s="63"/>
      <c r="P504" s="64">
        <v>42136.474351851852</v>
      </c>
      <c r="Q504" s="63"/>
      <c r="R504" s="22" t="s">
        <v>6799</v>
      </c>
      <c r="S504" s="22" t="s">
        <v>3992</v>
      </c>
      <c r="T504" s="22">
        <v>-1</v>
      </c>
      <c r="U504" s="22">
        <v>1043658213</v>
      </c>
      <c r="V504" s="22" t="s">
        <v>3991</v>
      </c>
      <c r="W504" s="22" t="s">
        <v>684</v>
      </c>
      <c r="X504" s="22" t="s">
        <v>291</v>
      </c>
      <c r="Y504" s="22" t="s">
        <v>536</v>
      </c>
      <c r="Z504" s="22" t="s">
        <v>440</v>
      </c>
      <c r="AA504" s="22" t="s">
        <v>89</v>
      </c>
      <c r="AB504" s="22">
        <v>7</v>
      </c>
      <c r="AC504" s="22" t="s">
        <v>66</v>
      </c>
      <c r="AD504" s="22" t="s">
        <v>51</v>
      </c>
      <c r="AE504" s="22" t="s">
        <v>3990</v>
      </c>
      <c r="AF504" s="22">
        <v>1</v>
      </c>
      <c r="AG504" s="22">
        <v>0</v>
      </c>
      <c r="AH504" s="37"/>
    </row>
    <row r="505" spans="1:34" x14ac:dyDescent="0.25">
      <c r="A505" s="22">
        <v>193337</v>
      </c>
      <c r="B505" s="22">
        <v>2015</v>
      </c>
      <c r="C505" s="22" t="s">
        <v>3995</v>
      </c>
      <c r="D505" s="22">
        <v>47288</v>
      </c>
      <c r="E505" s="22" t="s">
        <v>4013</v>
      </c>
      <c r="F505" s="22" t="s">
        <v>677</v>
      </c>
      <c r="G505" s="23">
        <v>347288000069</v>
      </c>
      <c r="H505" s="22" t="s">
        <v>286</v>
      </c>
      <c r="I505" s="22" t="s">
        <v>42</v>
      </c>
      <c r="J505" s="22" t="s">
        <v>677</v>
      </c>
      <c r="K505" s="23">
        <v>34728800006901</v>
      </c>
      <c r="L505" s="22" t="s">
        <v>45</v>
      </c>
      <c r="M505" s="22">
        <v>101</v>
      </c>
      <c r="N505" s="22" t="s">
        <v>3993</v>
      </c>
      <c r="O505" s="63"/>
      <c r="P505" s="64">
        <v>42135.43346064815</v>
      </c>
      <c r="Q505" s="63"/>
      <c r="R505" s="22" t="s">
        <v>6801</v>
      </c>
      <c r="S505" s="22" t="s">
        <v>3992</v>
      </c>
      <c r="T505" s="22">
        <v>-1</v>
      </c>
      <c r="U505" s="22">
        <v>1081805654</v>
      </c>
      <c r="V505" s="22" t="s">
        <v>3991</v>
      </c>
      <c r="W505" s="22" t="s">
        <v>1057</v>
      </c>
      <c r="X505" s="22" t="s">
        <v>470</v>
      </c>
      <c r="Y505" s="22" t="s">
        <v>2735</v>
      </c>
      <c r="Z505" s="63"/>
      <c r="AA505" s="22" t="s">
        <v>89</v>
      </c>
      <c r="AB505" s="22">
        <v>7</v>
      </c>
      <c r="AC505" s="22" t="s">
        <v>66</v>
      </c>
      <c r="AD505" s="22" t="s">
        <v>51</v>
      </c>
      <c r="AE505" s="63"/>
      <c r="AF505" s="22">
        <v>-1</v>
      </c>
      <c r="AG505" s="22">
        <v>1</v>
      </c>
      <c r="AH505" s="37"/>
    </row>
    <row r="506" spans="1:34" x14ac:dyDescent="0.25">
      <c r="A506" s="22">
        <v>224964</v>
      </c>
      <c r="B506" s="22">
        <v>2015</v>
      </c>
      <c r="C506" s="22" t="s">
        <v>3995</v>
      </c>
      <c r="D506" s="22">
        <v>47288</v>
      </c>
      <c r="E506" s="22" t="s">
        <v>4013</v>
      </c>
      <c r="F506" s="22" t="s">
        <v>677</v>
      </c>
      <c r="G506" s="23">
        <v>347288000069</v>
      </c>
      <c r="H506" s="22" t="s">
        <v>286</v>
      </c>
      <c r="I506" s="22" t="s">
        <v>42</v>
      </c>
      <c r="J506" s="22" t="s">
        <v>677</v>
      </c>
      <c r="K506" s="23">
        <v>34728800006901</v>
      </c>
      <c r="L506" s="22" t="s">
        <v>45</v>
      </c>
      <c r="M506" s="22">
        <v>101</v>
      </c>
      <c r="N506" s="22" t="s">
        <v>3993</v>
      </c>
      <c r="O506" s="63"/>
      <c r="P506" s="64">
        <v>42135.43236111111</v>
      </c>
      <c r="Q506" s="63"/>
      <c r="R506" s="22" t="s">
        <v>7025</v>
      </c>
      <c r="S506" s="22" t="s">
        <v>3992</v>
      </c>
      <c r="T506" s="22">
        <v>-1</v>
      </c>
      <c r="U506" s="22">
        <v>1081806432</v>
      </c>
      <c r="V506" s="22" t="s">
        <v>3991</v>
      </c>
      <c r="W506" s="22" t="s">
        <v>622</v>
      </c>
      <c r="X506" s="22" t="s">
        <v>98</v>
      </c>
      <c r="Y506" s="22" t="s">
        <v>1126</v>
      </c>
      <c r="Z506" s="22" t="s">
        <v>434</v>
      </c>
      <c r="AA506" s="22" t="s">
        <v>53</v>
      </c>
      <c r="AB506" s="22">
        <v>6</v>
      </c>
      <c r="AC506" s="22" t="s">
        <v>66</v>
      </c>
      <c r="AD506" s="22" t="s">
        <v>51</v>
      </c>
      <c r="AE506" s="63"/>
      <c r="AF506" s="22">
        <v>-1</v>
      </c>
      <c r="AG506" s="22">
        <v>1</v>
      </c>
      <c r="AH506" s="37"/>
    </row>
    <row r="507" spans="1:34" x14ac:dyDescent="0.25">
      <c r="A507" s="22">
        <v>37954</v>
      </c>
      <c r="B507" s="22">
        <v>2015</v>
      </c>
      <c r="C507" s="22" t="s">
        <v>3995</v>
      </c>
      <c r="D507" s="22">
        <v>47288</v>
      </c>
      <c r="E507" s="22" t="s">
        <v>4013</v>
      </c>
      <c r="F507" s="22" t="s">
        <v>627</v>
      </c>
      <c r="G507" s="23">
        <v>347288000701</v>
      </c>
      <c r="H507" s="22" t="s">
        <v>286</v>
      </c>
      <c r="I507" s="22" t="s">
        <v>42</v>
      </c>
      <c r="J507" s="22" t="s">
        <v>627</v>
      </c>
      <c r="K507" s="23">
        <v>34728800070101</v>
      </c>
      <c r="L507" s="22" t="s">
        <v>45</v>
      </c>
      <c r="M507" s="22">
        <v>501</v>
      </c>
      <c r="N507" s="22" t="s">
        <v>3993</v>
      </c>
      <c r="O507" s="63"/>
      <c r="P507" s="64">
        <v>42121.659571759257</v>
      </c>
      <c r="Q507" s="63"/>
      <c r="R507" s="22" t="s">
        <v>5594</v>
      </c>
      <c r="S507" s="22" t="s">
        <v>3992</v>
      </c>
      <c r="T507" s="22">
        <v>-1</v>
      </c>
      <c r="U507" s="22">
        <v>1081795318</v>
      </c>
      <c r="V507" s="22" t="s">
        <v>3991</v>
      </c>
      <c r="W507" s="22" t="s">
        <v>3627</v>
      </c>
      <c r="X507" s="22" t="s">
        <v>1328</v>
      </c>
      <c r="Y507" s="22" t="s">
        <v>3541</v>
      </c>
      <c r="Z507" s="22" t="s">
        <v>194</v>
      </c>
      <c r="AA507" s="22" t="s">
        <v>89</v>
      </c>
      <c r="AB507" s="22">
        <v>11</v>
      </c>
      <c r="AC507" s="22" t="s">
        <v>66</v>
      </c>
      <c r="AD507" s="22" t="s">
        <v>51</v>
      </c>
      <c r="AE507" s="22" t="s">
        <v>3990</v>
      </c>
      <c r="AF507" s="22">
        <v>1</v>
      </c>
      <c r="AG507" s="22">
        <v>5</v>
      </c>
      <c r="AH507" s="37"/>
    </row>
    <row r="508" spans="1:34" x14ac:dyDescent="0.25">
      <c r="A508" s="22">
        <v>47571</v>
      </c>
      <c r="B508" s="22">
        <v>2015</v>
      </c>
      <c r="C508" s="22" t="s">
        <v>3995</v>
      </c>
      <c r="D508" s="22">
        <v>47288</v>
      </c>
      <c r="E508" s="22" t="s">
        <v>4013</v>
      </c>
      <c r="F508" s="22" t="s">
        <v>627</v>
      </c>
      <c r="G508" s="23">
        <v>347288000701</v>
      </c>
      <c r="H508" s="22" t="s">
        <v>286</v>
      </c>
      <c r="I508" s="22" t="s">
        <v>42</v>
      </c>
      <c r="J508" s="22" t="s">
        <v>627</v>
      </c>
      <c r="K508" s="23">
        <v>34728800070101</v>
      </c>
      <c r="L508" s="22" t="s">
        <v>45</v>
      </c>
      <c r="M508" s="22" t="s">
        <v>5396</v>
      </c>
      <c r="N508" s="22" t="s">
        <v>74</v>
      </c>
      <c r="O508" s="63"/>
      <c r="P508" s="64">
        <v>42277.392326388886</v>
      </c>
      <c r="Q508" s="63"/>
      <c r="R508" s="22" t="s">
        <v>5666</v>
      </c>
      <c r="S508" s="22" t="s">
        <v>3992</v>
      </c>
      <c r="T508" s="22">
        <v>-1</v>
      </c>
      <c r="U508" s="22">
        <v>1093853044</v>
      </c>
      <c r="V508" s="22" t="s">
        <v>3991</v>
      </c>
      <c r="W508" s="22" t="s">
        <v>604</v>
      </c>
      <c r="X508" s="22" t="s">
        <v>973</v>
      </c>
      <c r="Y508" s="22" t="s">
        <v>2797</v>
      </c>
      <c r="Z508" s="22" t="s">
        <v>1486</v>
      </c>
      <c r="AA508" s="22" t="s">
        <v>89</v>
      </c>
      <c r="AB508" s="22">
        <v>8</v>
      </c>
      <c r="AC508" s="22" t="s">
        <v>66</v>
      </c>
      <c r="AD508" s="22" t="s">
        <v>51</v>
      </c>
      <c r="AE508" s="22" t="s">
        <v>3990</v>
      </c>
      <c r="AF508" s="22">
        <v>4</v>
      </c>
      <c r="AG508" s="22">
        <v>3</v>
      </c>
      <c r="AH508" s="37"/>
    </row>
    <row r="509" spans="1:34" x14ac:dyDescent="0.25">
      <c r="A509" s="22">
        <v>47737</v>
      </c>
      <c r="B509" s="22">
        <v>2015</v>
      </c>
      <c r="C509" s="22" t="s">
        <v>3995</v>
      </c>
      <c r="D509" s="22">
        <v>47288</v>
      </c>
      <c r="E509" s="22" t="s">
        <v>4013</v>
      </c>
      <c r="F509" s="22" t="s">
        <v>627</v>
      </c>
      <c r="G509" s="23">
        <v>347288000701</v>
      </c>
      <c r="H509" s="22" t="s">
        <v>286</v>
      </c>
      <c r="I509" s="22" t="s">
        <v>42</v>
      </c>
      <c r="J509" s="22" t="s">
        <v>627</v>
      </c>
      <c r="K509" s="23">
        <v>34728800070101</v>
      </c>
      <c r="L509" s="22" t="s">
        <v>45</v>
      </c>
      <c r="M509" s="22" t="s">
        <v>5396</v>
      </c>
      <c r="N509" s="22" t="s">
        <v>74</v>
      </c>
      <c r="O509" s="63"/>
      <c r="P509" s="64">
        <v>42199.286377314813</v>
      </c>
      <c r="Q509" s="63"/>
      <c r="R509" s="22" t="s">
        <v>5669</v>
      </c>
      <c r="S509" s="22" t="s">
        <v>3998</v>
      </c>
      <c r="T509" s="22">
        <v>-1</v>
      </c>
      <c r="U509" s="22">
        <v>1081793991</v>
      </c>
      <c r="V509" s="22" t="s">
        <v>4015</v>
      </c>
      <c r="W509" s="22" t="s">
        <v>604</v>
      </c>
      <c r="X509" s="22" t="s">
        <v>782</v>
      </c>
      <c r="Y509" s="22" t="s">
        <v>2704</v>
      </c>
      <c r="Z509" s="22" t="s">
        <v>2597</v>
      </c>
      <c r="AA509" s="22" t="s">
        <v>89</v>
      </c>
      <c r="AB509" s="22">
        <v>9</v>
      </c>
      <c r="AC509" s="22" t="s">
        <v>66</v>
      </c>
      <c r="AD509" s="22" t="s">
        <v>51</v>
      </c>
      <c r="AE509" s="22" t="s">
        <v>3990</v>
      </c>
      <c r="AF509" s="22">
        <v>1</v>
      </c>
      <c r="AG509" s="22">
        <v>3</v>
      </c>
      <c r="AH509" s="37"/>
    </row>
    <row r="510" spans="1:34" x14ac:dyDescent="0.25">
      <c r="A510" s="22">
        <v>59177</v>
      </c>
      <c r="B510" s="22">
        <v>2015</v>
      </c>
      <c r="C510" s="22" t="s">
        <v>3995</v>
      </c>
      <c r="D510" s="22">
        <v>47288</v>
      </c>
      <c r="E510" s="22" t="s">
        <v>4013</v>
      </c>
      <c r="F510" s="22" t="s">
        <v>627</v>
      </c>
      <c r="G510" s="23">
        <v>347288000701</v>
      </c>
      <c r="H510" s="22" t="s">
        <v>286</v>
      </c>
      <c r="I510" s="22" t="s">
        <v>42</v>
      </c>
      <c r="J510" s="22" t="s">
        <v>627</v>
      </c>
      <c r="K510" s="23">
        <v>34728800070101</v>
      </c>
      <c r="L510" s="22" t="s">
        <v>45</v>
      </c>
      <c r="M510" s="22">
        <v>1</v>
      </c>
      <c r="N510" s="22" t="s">
        <v>3993</v>
      </c>
      <c r="O510" s="63"/>
      <c r="P510" s="64">
        <v>42136.576527777775</v>
      </c>
      <c r="Q510" s="63"/>
      <c r="R510" s="22" t="s">
        <v>5767</v>
      </c>
      <c r="S510" s="22" t="s">
        <v>3992</v>
      </c>
      <c r="T510" s="22">
        <v>-1</v>
      </c>
      <c r="U510" s="22">
        <v>1081807667</v>
      </c>
      <c r="V510" s="22" t="s">
        <v>4015</v>
      </c>
      <c r="W510" s="22" t="s">
        <v>433</v>
      </c>
      <c r="X510" s="22" t="s">
        <v>667</v>
      </c>
      <c r="Y510" s="22" t="s">
        <v>299</v>
      </c>
      <c r="Z510" s="22" t="s">
        <v>246</v>
      </c>
      <c r="AA510" s="22" t="s">
        <v>89</v>
      </c>
      <c r="AB510" s="22">
        <v>6</v>
      </c>
      <c r="AC510" s="22" t="s">
        <v>66</v>
      </c>
      <c r="AD510" s="22" t="s">
        <v>51</v>
      </c>
      <c r="AE510" s="22" t="s">
        <v>3990</v>
      </c>
      <c r="AF510" s="22">
        <v>-1</v>
      </c>
      <c r="AG510" s="22">
        <v>1</v>
      </c>
      <c r="AH510" s="37"/>
    </row>
    <row r="511" spans="1:34" x14ac:dyDescent="0.25">
      <c r="A511" s="22">
        <v>70939</v>
      </c>
      <c r="B511" s="22">
        <v>2015</v>
      </c>
      <c r="C511" s="22" t="s">
        <v>3995</v>
      </c>
      <c r="D511" s="22">
        <v>47288</v>
      </c>
      <c r="E511" s="22" t="s">
        <v>4013</v>
      </c>
      <c r="F511" s="22" t="s">
        <v>627</v>
      </c>
      <c r="G511" s="23">
        <v>347288000701</v>
      </c>
      <c r="H511" s="22" t="s">
        <v>286</v>
      </c>
      <c r="I511" s="22" t="s">
        <v>42</v>
      </c>
      <c r="J511" s="22" t="s">
        <v>627</v>
      </c>
      <c r="K511" s="23">
        <v>34728800070101</v>
      </c>
      <c r="L511" s="22" t="s">
        <v>45</v>
      </c>
      <c r="M511" s="22">
        <v>2</v>
      </c>
      <c r="N511" s="22" t="s">
        <v>3993</v>
      </c>
      <c r="O511" s="63"/>
      <c r="P511" s="64">
        <v>42165.636701388888</v>
      </c>
      <c r="Q511" s="63"/>
      <c r="R511" s="22" t="s">
        <v>5869</v>
      </c>
      <c r="S511" s="22" t="s">
        <v>3992</v>
      </c>
      <c r="T511" s="22">
        <v>-1</v>
      </c>
      <c r="U511" s="22">
        <v>1124029097</v>
      </c>
      <c r="V511" s="22" t="s">
        <v>3991</v>
      </c>
      <c r="W511" s="22" t="s">
        <v>652</v>
      </c>
      <c r="X511" s="22" t="s">
        <v>2343</v>
      </c>
      <c r="Y511" s="22" t="s">
        <v>417</v>
      </c>
      <c r="Z511" s="22" t="s">
        <v>59</v>
      </c>
      <c r="AA511" s="22" t="s">
        <v>53</v>
      </c>
      <c r="AB511" s="22">
        <v>5</v>
      </c>
      <c r="AC511" s="22" t="s">
        <v>66</v>
      </c>
      <c r="AD511" s="22" t="s">
        <v>51</v>
      </c>
      <c r="AE511" s="22" t="s">
        <v>3990</v>
      </c>
      <c r="AF511" s="22">
        <v>0</v>
      </c>
      <c r="AG511" s="22">
        <v>2</v>
      </c>
      <c r="AH511" s="37"/>
    </row>
    <row r="512" spans="1:34" x14ac:dyDescent="0.25">
      <c r="A512" s="22">
        <v>77529</v>
      </c>
      <c r="B512" s="22">
        <v>2015</v>
      </c>
      <c r="C512" s="22" t="s">
        <v>3995</v>
      </c>
      <c r="D512" s="22">
        <v>47288</v>
      </c>
      <c r="E512" s="22" t="s">
        <v>4013</v>
      </c>
      <c r="F512" s="22" t="s">
        <v>627</v>
      </c>
      <c r="G512" s="23">
        <v>347288000701</v>
      </c>
      <c r="H512" s="22" t="s">
        <v>286</v>
      </c>
      <c r="I512" s="22" t="s">
        <v>42</v>
      </c>
      <c r="J512" s="22" t="s">
        <v>627</v>
      </c>
      <c r="K512" s="23">
        <v>34728800070101</v>
      </c>
      <c r="L512" s="22" t="s">
        <v>45</v>
      </c>
      <c r="M512" s="22" t="s">
        <v>5376</v>
      </c>
      <c r="N512" s="22" t="s">
        <v>74</v>
      </c>
      <c r="O512" s="63"/>
      <c r="P512" s="64">
        <v>42199.294328703705</v>
      </c>
      <c r="Q512" s="63"/>
      <c r="R512" s="22" t="s">
        <v>5921</v>
      </c>
      <c r="S512" s="22" t="s">
        <v>3992</v>
      </c>
      <c r="T512" s="22">
        <v>-1</v>
      </c>
      <c r="U512" s="22">
        <v>1004274547</v>
      </c>
      <c r="V512" s="22" t="s">
        <v>4015</v>
      </c>
      <c r="W512" s="22" t="s">
        <v>771</v>
      </c>
      <c r="X512" s="22" t="s">
        <v>244</v>
      </c>
      <c r="Y512" s="22" t="s">
        <v>5922</v>
      </c>
      <c r="Z512" s="22" t="s">
        <v>464</v>
      </c>
      <c r="AA512" s="22" t="s">
        <v>53</v>
      </c>
      <c r="AB512" s="22">
        <v>13</v>
      </c>
      <c r="AC512" s="22" t="s">
        <v>66</v>
      </c>
      <c r="AD512" s="22" t="s">
        <v>51</v>
      </c>
      <c r="AE512" s="22" t="s">
        <v>3990</v>
      </c>
      <c r="AF512" s="22">
        <v>1</v>
      </c>
      <c r="AG512" s="22">
        <v>4</v>
      </c>
      <c r="AH512" s="37"/>
    </row>
    <row r="513" spans="1:34" x14ac:dyDescent="0.25">
      <c r="A513" s="22">
        <v>106722</v>
      </c>
      <c r="B513" s="22">
        <v>2015</v>
      </c>
      <c r="C513" s="22" t="s">
        <v>3995</v>
      </c>
      <c r="D513" s="22">
        <v>47288</v>
      </c>
      <c r="E513" s="22" t="s">
        <v>4013</v>
      </c>
      <c r="F513" s="22" t="s">
        <v>627</v>
      </c>
      <c r="G513" s="23">
        <v>347288000701</v>
      </c>
      <c r="H513" s="22" t="s">
        <v>286</v>
      </c>
      <c r="I513" s="22" t="s">
        <v>42</v>
      </c>
      <c r="J513" s="22" t="s">
        <v>627</v>
      </c>
      <c r="K513" s="23">
        <v>34728800070101</v>
      </c>
      <c r="L513" s="22" t="s">
        <v>45</v>
      </c>
      <c r="M513" s="22">
        <v>1</v>
      </c>
      <c r="N513" s="22" t="s">
        <v>3993</v>
      </c>
      <c r="O513" s="63"/>
      <c r="P513" s="64">
        <v>42136.578159722223</v>
      </c>
      <c r="Q513" s="63"/>
      <c r="R513" s="22" t="s">
        <v>6157</v>
      </c>
      <c r="S513" s="22" t="s">
        <v>3992</v>
      </c>
      <c r="T513" s="63"/>
      <c r="U513" s="22">
        <v>38253478</v>
      </c>
      <c r="V513" s="22" t="s">
        <v>3991</v>
      </c>
      <c r="W513" s="22" t="s">
        <v>199</v>
      </c>
      <c r="X513" s="22" t="s">
        <v>624</v>
      </c>
      <c r="Y513" s="22" t="s">
        <v>1270</v>
      </c>
      <c r="Z513" s="22" t="s">
        <v>246</v>
      </c>
      <c r="AA513" s="22" t="s">
        <v>53</v>
      </c>
      <c r="AB513" s="22">
        <v>9</v>
      </c>
      <c r="AC513" s="22" t="s">
        <v>66</v>
      </c>
      <c r="AD513" s="22" t="s">
        <v>51</v>
      </c>
      <c r="AE513" s="22" t="s">
        <v>3990</v>
      </c>
      <c r="AF513" s="22">
        <v>2</v>
      </c>
      <c r="AG513" s="22">
        <v>1</v>
      </c>
      <c r="AH513" s="37"/>
    </row>
    <row r="514" spans="1:34" x14ac:dyDescent="0.25">
      <c r="A514" s="22">
        <v>110149</v>
      </c>
      <c r="B514" s="22">
        <v>2015</v>
      </c>
      <c r="C514" s="22" t="s">
        <v>3995</v>
      </c>
      <c r="D514" s="22">
        <v>47288</v>
      </c>
      <c r="E514" s="22" t="s">
        <v>4013</v>
      </c>
      <c r="F514" s="22" t="s">
        <v>627</v>
      </c>
      <c r="G514" s="23">
        <v>347288000701</v>
      </c>
      <c r="H514" s="22" t="s">
        <v>286</v>
      </c>
      <c r="I514" s="22" t="s">
        <v>42</v>
      </c>
      <c r="J514" s="22" t="s">
        <v>627</v>
      </c>
      <c r="K514" s="23">
        <v>34728800070101</v>
      </c>
      <c r="L514" s="22" t="s">
        <v>45</v>
      </c>
      <c r="M514" s="22" t="s">
        <v>5396</v>
      </c>
      <c r="N514" s="22" t="s">
        <v>74</v>
      </c>
      <c r="O514" s="63"/>
      <c r="P514" s="64">
        <v>42189.004826388889</v>
      </c>
      <c r="Q514" s="63"/>
      <c r="R514" s="22" t="s">
        <v>6184</v>
      </c>
      <c r="S514" s="22" t="s">
        <v>3992</v>
      </c>
      <c r="T514" s="63"/>
      <c r="U514" s="22">
        <v>1081800016</v>
      </c>
      <c r="V514" s="22" t="s">
        <v>3991</v>
      </c>
      <c r="W514" s="22" t="s">
        <v>1035</v>
      </c>
      <c r="X514" s="22" t="s">
        <v>6185</v>
      </c>
      <c r="Y514" s="22" t="s">
        <v>299</v>
      </c>
      <c r="Z514" s="22" t="s">
        <v>3272</v>
      </c>
      <c r="AA514" s="22" t="s">
        <v>89</v>
      </c>
      <c r="AB514" s="22">
        <v>7</v>
      </c>
      <c r="AC514" s="22" t="s">
        <v>64</v>
      </c>
      <c r="AD514" s="22" t="s">
        <v>65</v>
      </c>
      <c r="AE514" s="22" t="s">
        <v>3990</v>
      </c>
      <c r="AF514" s="22">
        <v>1</v>
      </c>
      <c r="AG514" s="22">
        <v>3</v>
      </c>
      <c r="AH514" s="37"/>
    </row>
    <row r="515" spans="1:34" x14ac:dyDescent="0.25">
      <c r="A515" s="22">
        <v>147465</v>
      </c>
      <c r="B515" s="22">
        <v>2015</v>
      </c>
      <c r="C515" s="22" t="s">
        <v>3995</v>
      </c>
      <c r="D515" s="22">
        <v>47288</v>
      </c>
      <c r="E515" s="22" t="s">
        <v>4013</v>
      </c>
      <c r="F515" s="22" t="s">
        <v>627</v>
      </c>
      <c r="G515" s="23">
        <v>347288000701</v>
      </c>
      <c r="H515" s="22" t="s">
        <v>286</v>
      </c>
      <c r="I515" s="22" t="s">
        <v>42</v>
      </c>
      <c r="J515" s="22" t="s">
        <v>627</v>
      </c>
      <c r="K515" s="23">
        <v>34728800070101</v>
      </c>
      <c r="L515" s="22" t="s">
        <v>45</v>
      </c>
      <c r="M515" s="22" t="s">
        <v>2994</v>
      </c>
      <c r="N515" s="22" t="s">
        <v>74</v>
      </c>
      <c r="O515" s="63"/>
      <c r="P515" s="64">
        <v>42188.997361111113</v>
      </c>
      <c r="Q515" s="63"/>
      <c r="R515" s="22" t="s">
        <v>6455</v>
      </c>
      <c r="S515" s="22" t="s">
        <v>3992</v>
      </c>
      <c r="T515" s="22">
        <v>-1</v>
      </c>
      <c r="U515" s="22">
        <v>1081806039</v>
      </c>
      <c r="V515" s="22" t="s">
        <v>4015</v>
      </c>
      <c r="W515" s="22" t="s">
        <v>748</v>
      </c>
      <c r="X515" s="22" t="s">
        <v>1471</v>
      </c>
      <c r="Y515" s="22" t="s">
        <v>1391</v>
      </c>
      <c r="Z515" s="22" t="s">
        <v>299</v>
      </c>
      <c r="AA515" s="22" t="s">
        <v>89</v>
      </c>
      <c r="AB515" s="22">
        <v>7</v>
      </c>
      <c r="AC515" s="22" t="s">
        <v>64</v>
      </c>
      <c r="AD515" s="22" t="s">
        <v>65</v>
      </c>
      <c r="AE515" s="22" t="s">
        <v>3990</v>
      </c>
      <c r="AF515" s="22">
        <v>-1</v>
      </c>
      <c r="AG515" s="22">
        <v>1</v>
      </c>
      <c r="AH515" s="37"/>
    </row>
    <row r="516" spans="1:34" x14ac:dyDescent="0.25">
      <c r="A516" s="22">
        <v>147942</v>
      </c>
      <c r="B516" s="22">
        <v>2015</v>
      </c>
      <c r="C516" s="22" t="s">
        <v>3995</v>
      </c>
      <c r="D516" s="22">
        <v>47288</v>
      </c>
      <c r="E516" s="22" t="s">
        <v>4013</v>
      </c>
      <c r="F516" s="22" t="s">
        <v>627</v>
      </c>
      <c r="G516" s="23">
        <v>347288000701</v>
      </c>
      <c r="H516" s="22" t="s">
        <v>286</v>
      </c>
      <c r="I516" s="22" t="s">
        <v>42</v>
      </c>
      <c r="J516" s="22" t="s">
        <v>627</v>
      </c>
      <c r="K516" s="23">
        <v>34728800070101</v>
      </c>
      <c r="L516" s="22" t="s">
        <v>45</v>
      </c>
      <c r="M516" s="22" t="s">
        <v>2994</v>
      </c>
      <c r="N516" s="22" t="s">
        <v>74</v>
      </c>
      <c r="O516" s="63"/>
      <c r="P516" s="64">
        <v>42199.890381944446</v>
      </c>
      <c r="Q516" s="63"/>
      <c r="R516" s="22" t="s">
        <v>6458</v>
      </c>
      <c r="S516" s="22" t="s">
        <v>3992</v>
      </c>
      <c r="T516" s="22">
        <v>-1</v>
      </c>
      <c r="U516" s="22">
        <v>1081808477</v>
      </c>
      <c r="V516" s="22" t="s">
        <v>3991</v>
      </c>
      <c r="W516" s="22" t="s">
        <v>748</v>
      </c>
      <c r="X516" s="22" t="s">
        <v>394</v>
      </c>
      <c r="Y516" s="22" t="s">
        <v>1398</v>
      </c>
      <c r="Z516" s="63"/>
      <c r="AA516" s="22" t="s">
        <v>89</v>
      </c>
      <c r="AB516" s="22">
        <v>5</v>
      </c>
      <c r="AC516" s="22" t="s">
        <v>66</v>
      </c>
      <c r="AD516" s="22" t="s">
        <v>51</v>
      </c>
      <c r="AE516" s="22" t="s">
        <v>3990</v>
      </c>
      <c r="AF516" s="22">
        <v>-1</v>
      </c>
      <c r="AG516" s="22">
        <v>1</v>
      </c>
      <c r="AH516" s="37"/>
    </row>
    <row r="517" spans="1:34" x14ac:dyDescent="0.25">
      <c r="A517" s="22">
        <v>169311</v>
      </c>
      <c r="B517" s="22">
        <v>2015</v>
      </c>
      <c r="C517" s="22" t="s">
        <v>3995</v>
      </c>
      <c r="D517" s="22">
        <v>47288</v>
      </c>
      <c r="E517" s="22" t="s">
        <v>4013</v>
      </c>
      <c r="F517" s="22" t="s">
        <v>627</v>
      </c>
      <c r="G517" s="23">
        <v>347288000701</v>
      </c>
      <c r="H517" s="22" t="s">
        <v>286</v>
      </c>
      <c r="I517" s="22" t="s">
        <v>42</v>
      </c>
      <c r="J517" s="22" t="s">
        <v>627</v>
      </c>
      <c r="K517" s="23">
        <v>34728800070101</v>
      </c>
      <c r="L517" s="22" t="s">
        <v>45</v>
      </c>
      <c r="M517" s="22">
        <v>3</v>
      </c>
      <c r="N517" s="22" t="s">
        <v>3993</v>
      </c>
      <c r="O517" s="63"/>
      <c r="P517" s="64">
        <v>42121.646087962959</v>
      </c>
      <c r="Q517" s="63"/>
      <c r="R517" s="22" t="s">
        <v>6621</v>
      </c>
      <c r="S517" s="22" t="s">
        <v>3992</v>
      </c>
      <c r="T517" s="22">
        <v>-1</v>
      </c>
      <c r="U517" s="22">
        <v>1079804143</v>
      </c>
      <c r="V517" s="22" t="s">
        <v>3991</v>
      </c>
      <c r="W517" s="22" t="s">
        <v>253</v>
      </c>
      <c r="X517" s="22" t="s">
        <v>329</v>
      </c>
      <c r="Y517" s="22" t="s">
        <v>3379</v>
      </c>
      <c r="Z517" s="63"/>
      <c r="AA517" s="22" t="s">
        <v>89</v>
      </c>
      <c r="AB517" s="22">
        <v>8</v>
      </c>
      <c r="AC517" s="22" t="s">
        <v>66</v>
      </c>
      <c r="AD517" s="22" t="s">
        <v>51</v>
      </c>
      <c r="AE517" s="22" t="s">
        <v>3990</v>
      </c>
      <c r="AF517" s="22">
        <v>1</v>
      </c>
      <c r="AG517" s="22">
        <v>3</v>
      </c>
      <c r="AH517" s="37"/>
    </row>
    <row r="518" spans="1:34" x14ac:dyDescent="0.25">
      <c r="A518" s="22">
        <v>180412</v>
      </c>
      <c r="B518" s="22">
        <v>2015</v>
      </c>
      <c r="C518" s="22" t="s">
        <v>3995</v>
      </c>
      <c r="D518" s="22">
        <v>47288</v>
      </c>
      <c r="E518" s="22" t="s">
        <v>4013</v>
      </c>
      <c r="F518" s="22" t="s">
        <v>627</v>
      </c>
      <c r="G518" s="23">
        <v>347288000701</v>
      </c>
      <c r="H518" s="22" t="s">
        <v>286</v>
      </c>
      <c r="I518" s="22" t="s">
        <v>42</v>
      </c>
      <c r="J518" s="22" t="s">
        <v>627</v>
      </c>
      <c r="K518" s="23">
        <v>34728800070101</v>
      </c>
      <c r="L518" s="22" t="s">
        <v>45</v>
      </c>
      <c r="M518" s="22" t="s">
        <v>3324</v>
      </c>
      <c r="N518" s="22" t="s">
        <v>74</v>
      </c>
      <c r="O518" s="63"/>
      <c r="P518" s="64">
        <v>42199.292488425926</v>
      </c>
      <c r="Q518" s="63"/>
      <c r="R518" s="22" t="s">
        <v>6701</v>
      </c>
      <c r="S518" s="22" t="s">
        <v>3992</v>
      </c>
      <c r="T518" s="22">
        <v>-1</v>
      </c>
      <c r="U518" s="22">
        <v>1081785312</v>
      </c>
      <c r="V518" s="22" t="s">
        <v>3991</v>
      </c>
      <c r="W518" s="22" t="s">
        <v>782</v>
      </c>
      <c r="X518" s="22" t="s">
        <v>398</v>
      </c>
      <c r="Y518" s="22" t="s">
        <v>732</v>
      </c>
      <c r="Z518" s="63"/>
      <c r="AA518" s="22" t="s">
        <v>53</v>
      </c>
      <c r="AB518" s="22">
        <v>10</v>
      </c>
      <c r="AC518" s="22" t="s">
        <v>66</v>
      </c>
      <c r="AD518" s="22" t="s">
        <v>51</v>
      </c>
      <c r="AE518" s="22" t="s">
        <v>3990</v>
      </c>
      <c r="AF518" s="22">
        <v>1</v>
      </c>
      <c r="AG518" s="22">
        <v>5</v>
      </c>
      <c r="AH518" s="37"/>
    </row>
    <row r="519" spans="1:34" x14ac:dyDescent="0.25">
      <c r="A519" s="22">
        <v>202941</v>
      </c>
      <c r="B519" s="22">
        <v>2015</v>
      </c>
      <c r="C519" s="22" t="s">
        <v>3995</v>
      </c>
      <c r="D519" s="22">
        <v>47288</v>
      </c>
      <c r="E519" s="22" t="s">
        <v>4013</v>
      </c>
      <c r="F519" s="22" t="s">
        <v>627</v>
      </c>
      <c r="G519" s="23">
        <v>347288000701</v>
      </c>
      <c r="H519" s="22" t="s">
        <v>286</v>
      </c>
      <c r="I519" s="22" t="s">
        <v>42</v>
      </c>
      <c r="J519" s="22" t="s">
        <v>627</v>
      </c>
      <c r="K519" s="23">
        <v>34728800070101</v>
      </c>
      <c r="L519" s="22" t="s">
        <v>45</v>
      </c>
      <c r="M519" s="22" t="s">
        <v>687</v>
      </c>
      <c r="N519" s="22" t="s">
        <v>74</v>
      </c>
      <c r="O519" s="63"/>
      <c r="P519" s="64">
        <v>42188.993842592594</v>
      </c>
      <c r="Q519" s="63"/>
      <c r="R519" s="22" t="s">
        <v>6852</v>
      </c>
      <c r="S519" s="22" t="s">
        <v>3992</v>
      </c>
      <c r="T519" s="22">
        <v>-1</v>
      </c>
      <c r="U519" s="22">
        <v>1081812114</v>
      </c>
      <c r="V519" s="22" t="s">
        <v>3991</v>
      </c>
      <c r="W519" s="22" t="s">
        <v>637</v>
      </c>
      <c r="X519" s="22" t="s">
        <v>1933</v>
      </c>
      <c r="Y519" s="22" t="s">
        <v>395</v>
      </c>
      <c r="Z519" s="22" t="s">
        <v>5794</v>
      </c>
      <c r="AA519" s="22" t="s">
        <v>53</v>
      </c>
      <c r="AB519" s="22">
        <v>4</v>
      </c>
      <c r="AC519" s="22" t="s">
        <v>64</v>
      </c>
      <c r="AD519" s="22" t="s">
        <v>65</v>
      </c>
      <c r="AE519" s="22" t="s">
        <v>3990</v>
      </c>
      <c r="AF519" s="22">
        <v>-2</v>
      </c>
      <c r="AG519" s="22">
        <v>0</v>
      </c>
      <c r="AH519" s="37"/>
    </row>
    <row r="520" spans="1:34" x14ac:dyDescent="0.25">
      <c r="A520" s="22">
        <v>249905</v>
      </c>
      <c r="B520" s="22">
        <v>2015</v>
      </c>
      <c r="C520" s="22" t="s">
        <v>3995</v>
      </c>
      <c r="D520" s="22">
        <v>47288</v>
      </c>
      <c r="E520" s="22" t="s">
        <v>4013</v>
      </c>
      <c r="F520" s="22" t="s">
        <v>627</v>
      </c>
      <c r="G520" s="23">
        <v>347288000701</v>
      </c>
      <c r="H520" s="22" t="s">
        <v>286</v>
      </c>
      <c r="I520" s="22" t="s">
        <v>42</v>
      </c>
      <c r="J520" s="22" t="s">
        <v>627</v>
      </c>
      <c r="K520" s="23">
        <v>34728800070101</v>
      </c>
      <c r="L520" s="22" t="s">
        <v>45</v>
      </c>
      <c r="M520" s="22">
        <v>1</v>
      </c>
      <c r="N520" s="22" t="s">
        <v>3993</v>
      </c>
      <c r="O520" s="63"/>
      <c r="P520" s="64">
        <v>42136.595231481479</v>
      </c>
      <c r="Q520" s="63"/>
      <c r="R520" s="22" t="s">
        <v>7213</v>
      </c>
      <c r="S520" s="22" t="s">
        <v>3992</v>
      </c>
      <c r="T520" s="22">
        <v>-1</v>
      </c>
      <c r="U520" s="22">
        <v>1009741938</v>
      </c>
      <c r="V520" s="22" t="s">
        <v>3991</v>
      </c>
      <c r="W520" s="22" t="s">
        <v>7214</v>
      </c>
      <c r="X520" s="22" t="s">
        <v>184</v>
      </c>
      <c r="Y520" s="22" t="s">
        <v>588</v>
      </c>
      <c r="Z520" s="63"/>
      <c r="AA520" s="22" t="s">
        <v>89</v>
      </c>
      <c r="AB520" s="22">
        <v>4</v>
      </c>
      <c r="AC520" s="22" t="s">
        <v>66</v>
      </c>
      <c r="AD520" s="22" t="s">
        <v>51</v>
      </c>
      <c r="AE520" s="22" t="s">
        <v>3990</v>
      </c>
      <c r="AF520" s="22">
        <v>-2</v>
      </c>
      <c r="AG520" s="22">
        <v>1</v>
      </c>
      <c r="AH520" s="37"/>
    </row>
    <row r="521" spans="1:34" x14ac:dyDescent="0.25">
      <c r="A521" s="22">
        <v>42146</v>
      </c>
      <c r="B521" s="22">
        <v>2015</v>
      </c>
      <c r="C521" s="22" t="s">
        <v>3995</v>
      </c>
      <c r="D521" s="22">
        <v>47288</v>
      </c>
      <c r="E521" s="22" t="s">
        <v>4013</v>
      </c>
      <c r="F521" s="22" t="s">
        <v>627</v>
      </c>
      <c r="G521" s="23">
        <v>347288000701</v>
      </c>
      <c r="H521" s="22" t="s">
        <v>286</v>
      </c>
      <c r="I521" s="22" t="s">
        <v>42</v>
      </c>
      <c r="J521" s="22" t="s">
        <v>627</v>
      </c>
      <c r="K521" s="23">
        <v>34728800070101</v>
      </c>
      <c r="L521" s="22" t="s">
        <v>131</v>
      </c>
      <c r="M521" s="22">
        <v>701</v>
      </c>
      <c r="N521" s="22" t="s">
        <v>3993</v>
      </c>
      <c r="O521" s="63"/>
      <c r="P521" s="64">
        <v>42121.722685185188</v>
      </c>
      <c r="Q521" s="63"/>
      <c r="R521" s="22" t="s">
        <v>5630</v>
      </c>
      <c r="S521" s="22" t="s">
        <v>3992</v>
      </c>
      <c r="T521" s="63"/>
      <c r="U521" s="22" t="s">
        <v>5631</v>
      </c>
      <c r="V521" s="22" t="s">
        <v>4015</v>
      </c>
      <c r="W521" s="22" t="s">
        <v>444</v>
      </c>
      <c r="X521" s="22" t="s">
        <v>2880</v>
      </c>
      <c r="Y521" s="22" t="s">
        <v>5454</v>
      </c>
      <c r="Z521" s="22" t="s">
        <v>2657</v>
      </c>
      <c r="AA521" s="22" t="s">
        <v>53</v>
      </c>
      <c r="AB521" s="22">
        <v>12</v>
      </c>
      <c r="AC521" s="22" t="s">
        <v>66</v>
      </c>
      <c r="AD521" s="22" t="s">
        <v>51</v>
      </c>
      <c r="AE521" s="22" t="s">
        <v>3990</v>
      </c>
      <c r="AF521" s="22">
        <v>5</v>
      </c>
      <c r="AG521" s="22">
        <v>7</v>
      </c>
      <c r="AH521" s="37"/>
    </row>
    <row r="522" spans="1:34" x14ac:dyDescent="0.25">
      <c r="A522" s="22">
        <v>76242</v>
      </c>
      <c r="B522" s="22">
        <v>2015</v>
      </c>
      <c r="C522" s="22" t="s">
        <v>3995</v>
      </c>
      <c r="D522" s="22">
        <v>47288</v>
      </c>
      <c r="E522" s="22" t="s">
        <v>4013</v>
      </c>
      <c r="F522" s="22" t="s">
        <v>627</v>
      </c>
      <c r="G522" s="23">
        <v>347288000701</v>
      </c>
      <c r="H522" s="22" t="s">
        <v>286</v>
      </c>
      <c r="I522" s="22" t="s">
        <v>42</v>
      </c>
      <c r="J522" s="22" t="s">
        <v>627</v>
      </c>
      <c r="K522" s="23">
        <v>34728800070101</v>
      </c>
      <c r="L522" s="22" t="s">
        <v>131</v>
      </c>
      <c r="M522" s="22">
        <v>101</v>
      </c>
      <c r="N522" s="22" t="s">
        <v>3993</v>
      </c>
      <c r="O522" s="63"/>
      <c r="P522" s="64">
        <v>42129.624571759261</v>
      </c>
      <c r="Q522" s="63"/>
      <c r="R522" s="22" t="s">
        <v>5910</v>
      </c>
      <c r="S522" s="22" t="s">
        <v>3992</v>
      </c>
      <c r="T522" s="63"/>
      <c r="U522" s="22">
        <v>285422260</v>
      </c>
      <c r="V522" s="22" t="s">
        <v>3991</v>
      </c>
      <c r="W522" s="22" t="s">
        <v>1608</v>
      </c>
      <c r="X522" s="22" t="s">
        <v>2960</v>
      </c>
      <c r="Y522" s="22" t="s">
        <v>1037</v>
      </c>
      <c r="Z522" s="22" t="s">
        <v>59</v>
      </c>
      <c r="AA522" s="22" t="s">
        <v>53</v>
      </c>
      <c r="AB522" s="22">
        <v>16</v>
      </c>
      <c r="AC522" s="22" t="s">
        <v>66</v>
      </c>
      <c r="AD522" s="22" t="s">
        <v>51</v>
      </c>
      <c r="AE522" s="22" t="s">
        <v>3990</v>
      </c>
      <c r="AF522" s="22">
        <v>8</v>
      </c>
      <c r="AG522" s="22">
        <v>10</v>
      </c>
      <c r="AH522" s="37"/>
    </row>
    <row r="523" spans="1:34" x14ac:dyDescent="0.25">
      <c r="A523" s="22">
        <v>114461</v>
      </c>
      <c r="B523" s="22">
        <v>2015</v>
      </c>
      <c r="C523" s="22" t="s">
        <v>3995</v>
      </c>
      <c r="D523" s="22">
        <v>47288</v>
      </c>
      <c r="E523" s="22" t="s">
        <v>4013</v>
      </c>
      <c r="F523" s="22" t="s">
        <v>627</v>
      </c>
      <c r="G523" s="23">
        <v>347288000701</v>
      </c>
      <c r="H523" s="22" t="s">
        <v>286</v>
      </c>
      <c r="I523" s="22" t="s">
        <v>42</v>
      </c>
      <c r="J523" s="22" t="s">
        <v>627</v>
      </c>
      <c r="K523" s="23">
        <v>34728800070101</v>
      </c>
      <c r="L523" s="22" t="s">
        <v>131</v>
      </c>
      <c r="M523" s="22">
        <v>701</v>
      </c>
      <c r="N523" s="22" t="s">
        <v>3993</v>
      </c>
      <c r="O523" s="63"/>
      <c r="P523" s="64">
        <v>42121.728368055556</v>
      </c>
      <c r="Q523" s="63"/>
      <c r="R523" s="22" t="s">
        <v>6218</v>
      </c>
      <c r="S523" s="22" t="s">
        <v>3992</v>
      </c>
      <c r="T523" s="63"/>
      <c r="U523" s="22">
        <v>1004485230</v>
      </c>
      <c r="V523" s="22" t="s">
        <v>4015</v>
      </c>
      <c r="W523" s="22" t="s">
        <v>98</v>
      </c>
      <c r="X523" s="22" t="s">
        <v>2734</v>
      </c>
      <c r="Y523" s="22" t="s">
        <v>3461</v>
      </c>
      <c r="Z523" s="22" t="s">
        <v>164</v>
      </c>
      <c r="AA523" s="22" t="s">
        <v>53</v>
      </c>
      <c r="AB523" s="22">
        <v>13</v>
      </c>
      <c r="AC523" s="22" t="s">
        <v>66</v>
      </c>
      <c r="AD523" s="22" t="s">
        <v>51</v>
      </c>
      <c r="AE523" s="22" t="s">
        <v>3990</v>
      </c>
      <c r="AF523" s="22">
        <v>5</v>
      </c>
      <c r="AG523" s="22">
        <v>7</v>
      </c>
      <c r="AH523" s="37"/>
    </row>
    <row r="524" spans="1:34" x14ac:dyDescent="0.25">
      <c r="A524" s="22">
        <v>120456</v>
      </c>
      <c r="B524" s="22">
        <v>2015</v>
      </c>
      <c r="C524" s="22" t="s">
        <v>3995</v>
      </c>
      <c r="D524" s="22">
        <v>47288</v>
      </c>
      <c r="E524" s="22" t="s">
        <v>4013</v>
      </c>
      <c r="F524" s="22" t="s">
        <v>627</v>
      </c>
      <c r="G524" s="23">
        <v>347288000701</v>
      </c>
      <c r="H524" s="22" t="s">
        <v>286</v>
      </c>
      <c r="I524" s="22" t="s">
        <v>42</v>
      </c>
      <c r="J524" s="22" t="s">
        <v>627</v>
      </c>
      <c r="K524" s="23">
        <v>34728800070101</v>
      </c>
      <c r="L524" s="22" t="s">
        <v>131</v>
      </c>
      <c r="M524" s="22">
        <v>1101</v>
      </c>
      <c r="N524" s="22" t="s">
        <v>3993</v>
      </c>
      <c r="O524" s="63"/>
      <c r="P524" s="64">
        <v>42117.760057870371</v>
      </c>
      <c r="Q524" s="63"/>
      <c r="R524" s="22" t="s">
        <v>4133</v>
      </c>
      <c r="S524" s="22" t="s">
        <v>3992</v>
      </c>
      <c r="T524" s="63"/>
      <c r="U524" s="22">
        <v>27466132</v>
      </c>
      <c r="V524" s="22" t="s">
        <v>3991</v>
      </c>
      <c r="W524" s="22" t="s">
        <v>486</v>
      </c>
      <c r="X524" s="22" t="s">
        <v>90</v>
      </c>
      <c r="Y524" s="22" t="s">
        <v>246</v>
      </c>
      <c r="Z524" s="22" t="s">
        <v>59</v>
      </c>
      <c r="AA524" s="22" t="s">
        <v>53</v>
      </c>
      <c r="AB524" s="22">
        <v>17</v>
      </c>
      <c r="AC524" s="22" t="s">
        <v>66</v>
      </c>
      <c r="AD524" s="22" t="s">
        <v>51</v>
      </c>
      <c r="AE524" s="22" t="s">
        <v>3990</v>
      </c>
      <c r="AF524" s="22">
        <v>25</v>
      </c>
      <c r="AG524" s="22">
        <v>11</v>
      </c>
      <c r="AH524" s="37"/>
    </row>
    <row r="525" spans="1:34" x14ac:dyDescent="0.25">
      <c r="A525" s="22">
        <v>192793</v>
      </c>
      <c r="B525" s="22">
        <v>2015</v>
      </c>
      <c r="C525" s="22" t="s">
        <v>3995</v>
      </c>
      <c r="D525" s="22">
        <v>47288</v>
      </c>
      <c r="E525" s="22" t="s">
        <v>4013</v>
      </c>
      <c r="F525" s="22" t="s">
        <v>627</v>
      </c>
      <c r="G525" s="23">
        <v>347288000701</v>
      </c>
      <c r="H525" s="22" t="s">
        <v>286</v>
      </c>
      <c r="I525" s="22" t="s">
        <v>42</v>
      </c>
      <c r="J525" s="22" t="s">
        <v>627</v>
      </c>
      <c r="K525" s="23">
        <v>34728800070101</v>
      </c>
      <c r="L525" s="22" t="s">
        <v>131</v>
      </c>
      <c r="M525" s="22">
        <v>801</v>
      </c>
      <c r="N525" s="22" t="s">
        <v>3993</v>
      </c>
      <c r="O525" s="63"/>
      <c r="P525" s="64">
        <v>42128.637361111112</v>
      </c>
      <c r="Q525" s="63"/>
      <c r="R525" s="22" t="s">
        <v>6798</v>
      </c>
      <c r="S525" s="22" t="s">
        <v>3992</v>
      </c>
      <c r="T525" s="63"/>
      <c r="U525" s="22">
        <v>47200706239</v>
      </c>
      <c r="V525" s="22" t="s">
        <v>4008</v>
      </c>
      <c r="W525" s="22" t="s">
        <v>1830</v>
      </c>
      <c r="X525" s="22" t="s">
        <v>822</v>
      </c>
      <c r="Y525" s="22" t="s">
        <v>3652</v>
      </c>
      <c r="Z525" s="22" t="s">
        <v>488</v>
      </c>
      <c r="AA525" s="22" t="s">
        <v>89</v>
      </c>
      <c r="AB525" s="22">
        <v>15</v>
      </c>
      <c r="AC525" s="22" t="s">
        <v>66</v>
      </c>
      <c r="AD525" s="22" t="s">
        <v>51</v>
      </c>
      <c r="AE525" s="22" t="s">
        <v>3990</v>
      </c>
      <c r="AF525" s="22">
        <v>6</v>
      </c>
      <c r="AG525" s="22">
        <v>8</v>
      </c>
      <c r="AH525" s="37"/>
    </row>
    <row r="526" spans="1:34" x14ac:dyDescent="0.25">
      <c r="A526" s="22">
        <v>193531</v>
      </c>
      <c r="B526" s="22">
        <v>2015</v>
      </c>
      <c r="C526" s="22" t="s">
        <v>3995</v>
      </c>
      <c r="D526" s="22">
        <v>47288</v>
      </c>
      <c r="E526" s="22" t="s">
        <v>4013</v>
      </c>
      <c r="F526" s="22" t="s">
        <v>627</v>
      </c>
      <c r="G526" s="23">
        <v>347288000701</v>
      </c>
      <c r="H526" s="22" t="s">
        <v>286</v>
      </c>
      <c r="I526" s="22" t="s">
        <v>42</v>
      </c>
      <c r="J526" s="22" t="s">
        <v>627</v>
      </c>
      <c r="K526" s="23">
        <v>34728800070101</v>
      </c>
      <c r="L526" s="22" t="s">
        <v>131</v>
      </c>
      <c r="M526" s="22">
        <v>701</v>
      </c>
      <c r="N526" s="22" t="s">
        <v>3993</v>
      </c>
      <c r="O526" s="63"/>
      <c r="P526" s="64">
        <v>42121.739224537036</v>
      </c>
      <c r="Q526" s="63"/>
      <c r="R526" s="22" t="s">
        <v>6802</v>
      </c>
      <c r="S526" s="22" t="s">
        <v>3992</v>
      </c>
      <c r="T526" s="22">
        <v>-1</v>
      </c>
      <c r="U526" s="22">
        <v>1004110159</v>
      </c>
      <c r="V526" s="22" t="s">
        <v>3991</v>
      </c>
      <c r="W526" s="22" t="s">
        <v>4897</v>
      </c>
      <c r="X526" s="22" t="s">
        <v>122</v>
      </c>
      <c r="Y526" s="22" t="s">
        <v>106</v>
      </c>
      <c r="Z526" s="22" t="s">
        <v>186</v>
      </c>
      <c r="AA526" s="22" t="s">
        <v>89</v>
      </c>
      <c r="AB526" s="22">
        <v>12</v>
      </c>
      <c r="AC526" s="22" t="s">
        <v>66</v>
      </c>
      <c r="AD526" s="22" t="s">
        <v>51</v>
      </c>
      <c r="AE526" s="22" t="s">
        <v>3990</v>
      </c>
      <c r="AF526" s="22">
        <v>5</v>
      </c>
      <c r="AG526" s="22">
        <v>7</v>
      </c>
      <c r="AH526" s="37"/>
    </row>
    <row r="527" spans="1:34" x14ac:dyDescent="0.25">
      <c r="A527" s="22">
        <v>197067</v>
      </c>
      <c r="B527" s="22">
        <v>2015</v>
      </c>
      <c r="C527" s="22" t="s">
        <v>3995</v>
      </c>
      <c r="D527" s="22">
        <v>47288</v>
      </c>
      <c r="E527" s="22" t="s">
        <v>4013</v>
      </c>
      <c r="F527" s="22" t="s">
        <v>627</v>
      </c>
      <c r="G527" s="23">
        <v>347288000701</v>
      </c>
      <c r="H527" s="22" t="s">
        <v>286</v>
      </c>
      <c r="I527" s="22" t="s">
        <v>42</v>
      </c>
      <c r="J527" s="22" t="s">
        <v>627</v>
      </c>
      <c r="K527" s="23">
        <v>34728800070101</v>
      </c>
      <c r="L527" s="22" t="s">
        <v>131</v>
      </c>
      <c r="M527" s="22">
        <v>801</v>
      </c>
      <c r="N527" s="22" t="s">
        <v>3993</v>
      </c>
      <c r="O527" s="63"/>
      <c r="P527" s="64">
        <v>42128.637997685182</v>
      </c>
      <c r="Q527" s="63"/>
      <c r="R527" s="22" t="s">
        <v>6827</v>
      </c>
      <c r="S527" s="22" t="s">
        <v>3992</v>
      </c>
      <c r="T527" s="22">
        <v>-1</v>
      </c>
      <c r="U527" s="22">
        <v>98072661125</v>
      </c>
      <c r="V527" s="22" t="s">
        <v>4015</v>
      </c>
      <c r="W527" s="22" t="s">
        <v>2732</v>
      </c>
      <c r="X527" s="22" t="s">
        <v>948</v>
      </c>
      <c r="Y527" s="22" t="s">
        <v>2731</v>
      </c>
      <c r="Z527" s="22" t="s">
        <v>2730</v>
      </c>
      <c r="AA527" s="22" t="s">
        <v>53</v>
      </c>
      <c r="AB527" s="22">
        <v>16</v>
      </c>
      <c r="AC527" s="22" t="s">
        <v>66</v>
      </c>
      <c r="AD527" s="22" t="s">
        <v>51</v>
      </c>
      <c r="AE527" s="22" t="s">
        <v>3990</v>
      </c>
      <c r="AF527" s="22">
        <v>24</v>
      </c>
      <c r="AG527" s="22">
        <v>8</v>
      </c>
      <c r="AH527" s="37"/>
    </row>
    <row r="528" spans="1:34" x14ac:dyDescent="0.25">
      <c r="A528" s="22">
        <v>211276</v>
      </c>
      <c r="B528" s="22">
        <v>2015</v>
      </c>
      <c r="C528" s="22" t="s">
        <v>3995</v>
      </c>
      <c r="D528" s="22">
        <v>47288</v>
      </c>
      <c r="E528" s="22" t="s">
        <v>4013</v>
      </c>
      <c r="F528" s="22" t="s">
        <v>627</v>
      </c>
      <c r="G528" s="23">
        <v>347288000701</v>
      </c>
      <c r="H528" s="22" t="s">
        <v>286</v>
      </c>
      <c r="I528" s="22" t="s">
        <v>42</v>
      </c>
      <c r="J528" s="22" t="s">
        <v>627</v>
      </c>
      <c r="K528" s="23">
        <v>34728800070101</v>
      </c>
      <c r="L528" s="22" t="s">
        <v>131</v>
      </c>
      <c r="M528" s="22">
        <v>701</v>
      </c>
      <c r="N528" s="22" t="s">
        <v>3993</v>
      </c>
      <c r="O528" s="63"/>
      <c r="P528" s="64">
        <v>42121.742800925924</v>
      </c>
      <c r="Q528" s="63"/>
      <c r="R528" s="22" t="s">
        <v>6921</v>
      </c>
      <c r="S528" s="22" t="s">
        <v>3992</v>
      </c>
      <c r="T528" s="63"/>
      <c r="U528" s="22">
        <v>37162096</v>
      </c>
      <c r="V528" s="22" t="s">
        <v>3991</v>
      </c>
      <c r="W528" s="22" t="s">
        <v>184</v>
      </c>
      <c r="X528" s="22" t="s">
        <v>622</v>
      </c>
      <c r="Y528" s="22" t="s">
        <v>282</v>
      </c>
      <c r="Z528" s="22" t="s">
        <v>2909</v>
      </c>
      <c r="AA528" s="22" t="s">
        <v>53</v>
      </c>
      <c r="AB528" s="22">
        <v>13</v>
      </c>
      <c r="AC528" s="22" t="s">
        <v>66</v>
      </c>
      <c r="AD528" s="22" t="s">
        <v>51</v>
      </c>
      <c r="AE528" s="22" t="s">
        <v>3990</v>
      </c>
      <c r="AF528" s="22">
        <v>5</v>
      </c>
      <c r="AG528" s="22">
        <v>7</v>
      </c>
      <c r="AH528" s="37"/>
    </row>
    <row r="529" spans="1:34" x14ac:dyDescent="0.25">
      <c r="A529" s="22">
        <v>243189</v>
      </c>
      <c r="B529" s="22">
        <v>2015</v>
      </c>
      <c r="C529" s="22" t="s">
        <v>3995</v>
      </c>
      <c r="D529" s="22">
        <v>47288</v>
      </c>
      <c r="E529" s="22" t="s">
        <v>4013</v>
      </c>
      <c r="F529" s="22" t="s">
        <v>627</v>
      </c>
      <c r="G529" s="23">
        <v>347288000701</v>
      </c>
      <c r="H529" s="22" t="s">
        <v>286</v>
      </c>
      <c r="I529" s="22" t="s">
        <v>42</v>
      </c>
      <c r="J529" s="22" t="s">
        <v>627</v>
      </c>
      <c r="K529" s="23">
        <v>34728800070101</v>
      </c>
      <c r="L529" s="22" t="s">
        <v>131</v>
      </c>
      <c r="M529" s="22">
        <v>701</v>
      </c>
      <c r="N529" s="22" t="s">
        <v>3993</v>
      </c>
      <c r="O529" s="63"/>
      <c r="P529" s="64">
        <v>42121.746064814812</v>
      </c>
      <c r="Q529" s="63"/>
      <c r="R529" s="22" t="s">
        <v>7165</v>
      </c>
      <c r="S529" s="22" t="s">
        <v>3992</v>
      </c>
      <c r="T529" s="22">
        <v>-1</v>
      </c>
      <c r="U529" s="22" t="s">
        <v>7166</v>
      </c>
      <c r="V529" s="22" t="s">
        <v>4008</v>
      </c>
      <c r="W529" s="22" t="s">
        <v>7164</v>
      </c>
      <c r="X529" s="22" t="s">
        <v>2667</v>
      </c>
      <c r="Y529" s="22" t="s">
        <v>1070</v>
      </c>
      <c r="Z529" s="22" t="s">
        <v>59</v>
      </c>
      <c r="AA529" s="22" t="s">
        <v>53</v>
      </c>
      <c r="AB529" s="22">
        <v>12</v>
      </c>
      <c r="AC529" s="22" t="s">
        <v>66</v>
      </c>
      <c r="AD529" s="22" t="s">
        <v>51</v>
      </c>
      <c r="AE529" s="22" t="s">
        <v>3990</v>
      </c>
      <c r="AF529" s="22">
        <v>5</v>
      </c>
      <c r="AG529" s="22">
        <v>7</v>
      </c>
      <c r="AH529" s="37"/>
    </row>
    <row r="530" spans="1:34" x14ac:dyDescent="0.25">
      <c r="A530" s="22">
        <v>15137</v>
      </c>
      <c r="B530" s="22">
        <v>2015</v>
      </c>
      <c r="C530" s="22" t="s">
        <v>3995</v>
      </c>
      <c r="D530" s="22">
        <v>134</v>
      </c>
      <c r="E530" s="22" t="s">
        <v>4099</v>
      </c>
      <c r="F530" s="22" t="s">
        <v>4402</v>
      </c>
      <c r="G530" s="23">
        <v>347268000038</v>
      </c>
      <c r="H530" s="22" t="s">
        <v>286</v>
      </c>
      <c r="I530" s="22" t="s">
        <v>42</v>
      </c>
      <c r="J530" s="22" t="s">
        <v>4400</v>
      </c>
      <c r="K530" s="23">
        <v>34726800003801</v>
      </c>
      <c r="L530" s="22" t="s">
        <v>45</v>
      </c>
      <c r="M530" s="22" t="s">
        <v>5299</v>
      </c>
      <c r="N530" s="22" t="s">
        <v>3993</v>
      </c>
      <c r="O530" s="63"/>
      <c r="P530" s="64">
        <v>42076.706875000003</v>
      </c>
      <c r="Q530" s="63"/>
      <c r="R530" s="22" t="s">
        <v>5300</v>
      </c>
      <c r="S530" s="22" t="s">
        <v>3992</v>
      </c>
      <c r="T530" s="22">
        <v>-1</v>
      </c>
      <c r="U530" s="22">
        <v>1081811474</v>
      </c>
      <c r="V530" s="22" t="s">
        <v>3991</v>
      </c>
      <c r="W530" s="22" t="s">
        <v>544</v>
      </c>
      <c r="X530" s="22" t="s">
        <v>1427</v>
      </c>
      <c r="Y530" s="22" t="s">
        <v>365</v>
      </c>
      <c r="Z530" s="22" t="s">
        <v>59</v>
      </c>
      <c r="AA530" s="22" t="s">
        <v>53</v>
      </c>
      <c r="AB530" s="22">
        <v>5</v>
      </c>
      <c r="AC530" s="22" t="s">
        <v>66</v>
      </c>
      <c r="AD530" s="22" t="s">
        <v>51</v>
      </c>
      <c r="AE530" s="22" t="s">
        <v>3990</v>
      </c>
      <c r="AF530" s="22">
        <v>0</v>
      </c>
      <c r="AG530" s="22">
        <v>-1</v>
      </c>
      <c r="AH530" s="37"/>
    </row>
    <row r="531" spans="1:34" x14ac:dyDescent="0.25">
      <c r="A531" s="22">
        <v>67567</v>
      </c>
      <c r="B531" s="22">
        <v>2015</v>
      </c>
      <c r="C531" s="22" t="s">
        <v>3995</v>
      </c>
      <c r="D531" s="22">
        <v>134</v>
      </c>
      <c r="E531" s="22" t="s">
        <v>4099</v>
      </c>
      <c r="F531" s="22" t="s">
        <v>4402</v>
      </c>
      <c r="G531" s="23">
        <v>347268000038</v>
      </c>
      <c r="H531" s="22" t="s">
        <v>286</v>
      </c>
      <c r="I531" s="22" t="s">
        <v>42</v>
      </c>
      <c r="J531" s="22" t="s">
        <v>4400</v>
      </c>
      <c r="K531" s="23">
        <v>34726800003801</v>
      </c>
      <c r="L531" s="22" t="s">
        <v>45</v>
      </c>
      <c r="M531" s="22" t="s">
        <v>5148</v>
      </c>
      <c r="N531" s="22" t="s">
        <v>3993</v>
      </c>
      <c r="O531" s="63"/>
      <c r="P531" s="64">
        <v>42080.857858796298</v>
      </c>
      <c r="Q531" s="63"/>
      <c r="R531" s="22" t="s">
        <v>5835</v>
      </c>
      <c r="S531" s="22" t="s">
        <v>3992</v>
      </c>
      <c r="T531" s="22">
        <v>-1</v>
      </c>
      <c r="U531" s="22">
        <v>1084739778</v>
      </c>
      <c r="V531" s="22" t="s">
        <v>3991</v>
      </c>
      <c r="W531" s="22" t="s">
        <v>623</v>
      </c>
      <c r="X531" s="22" t="s">
        <v>260</v>
      </c>
      <c r="Y531" s="22" t="s">
        <v>2644</v>
      </c>
      <c r="Z531" s="22" t="s">
        <v>2230</v>
      </c>
      <c r="AA531" s="22" t="s">
        <v>53</v>
      </c>
      <c r="AB531" s="22">
        <v>5</v>
      </c>
      <c r="AC531" s="22" t="s">
        <v>66</v>
      </c>
      <c r="AD531" s="22" t="s">
        <v>51</v>
      </c>
      <c r="AE531" s="22" t="s">
        <v>3990</v>
      </c>
      <c r="AF531" s="22">
        <v>0</v>
      </c>
      <c r="AG531" s="22">
        <v>-2</v>
      </c>
      <c r="AH531" s="37"/>
    </row>
    <row r="532" spans="1:34" x14ac:dyDescent="0.25">
      <c r="A532" s="22">
        <v>85523</v>
      </c>
      <c r="B532" s="22">
        <v>2015</v>
      </c>
      <c r="C532" s="22" t="s">
        <v>3995</v>
      </c>
      <c r="D532" s="22">
        <v>134</v>
      </c>
      <c r="E532" s="22" t="s">
        <v>4099</v>
      </c>
      <c r="F532" s="22" t="s">
        <v>4402</v>
      </c>
      <c r="G532" s="23">
        <v>347268000038</v>
      </c>
      <c r="H532" s="22" t="s">
        <v>286</v>
      </c>
      <c r="I532" s="22" t="s">
        <v>42</v>
      </c>
      <c r="J532" s="22" t="s">
        <v>4400</v>
      </c>
      <c r="K532" s="23">
        <v>34726800003801</v>
      </c>
      <c r="L532" s="22" t="s">
        <v>45</v>
      </c>
      <c r="M532" s="22">
        <v>1</v>
      </c>
      <c r="N532" s="22" t="s">
        <v>3993</v>
      </c>
      <c r="O532" s="63"/>
      <c r="P532" s="64">
        <v>42077.798726851855</v>
      </c>
      <c r="Q532" s="63"/>
      <c r="R532" s="22" t="s">
        <v>5990</v>
      </c>
      <c r="S532" s="22" t="s">
        <v>3992</v>
      </c>
      <c r="T532" s="22">
        <v>-1</v>
      </c>
      <c r="U532" s="22">
        <v>1083560162</v>
      </c>
      <c r="V532" s="22" t="s">
        <v>3991</v>
      </c>
      <c r="W532" s="22" t="s">
        <v>1737</v>
      </c>
      <c r="X532" s="22" t="s">
        <v>1449</v>
      </c>
      <c r="Y532" s="22" t="s">
        <v>5571</v>
      </c>
      <c r="Z532" s="63"/>
      <c r="AA532" s="22" t="s">
        <v>89</v>
      </c>
      <c r="AB532" s="22">
        <v>5</v>
      </c>
      <c r="AC532" s="22" t="s">
        <v>66</v>
      </c>
      <c r="AD532" s="22" t="s">
        <v>51</v>
      </c>
      <c r="AE532" s="22" t="s">
        <v>3990</v>
      </c>
      <c r="AF532" s="22">
        <v>-2</v>
      </c>
      <c r="AG532" s="22">
        <v>0</v>
      </c>
      <c r="AH532" s="37"/>
    </row>
    <row r="533" spans="1:34" x14ac:dyDescent="0.25">
      <c r="A533" s="22">
        <v>89996</v>
      </c>
      <c r="B533" s="22">
        <v>2015</v>
      </c>
      <c r="C533" s="22" t="s">
        <v>3995</v>
      </c>
      <c r="D533" s="22">
        <v>134</v>
      </c>
      <c r="E533" s="22" t="s">
        <v>4099</v>
      </c>
      <c r="F533" s="22" t="s">
        <v>4402</v>
      </c>
      <c r="G533" s="23">
        <v>347268000038</v>
      </c>
      <c r="H533" s="22" t="s">
        <v>286</v>
      </c>
      <c r="I533" s="22" t="s">
        <v>42</v>
      </c>
      <c r="J533" s="22" t="s">
        <v>4400</v>
      </c>
      <c r="K533" s="23">
        <v>34726800003801</v>
      </c>
      <c r="L533" s="22" t="s">
        <v>45</v>
      </c>
      <c r="M533" s="22">
        <v>1</v>
      </c>
      <c r="N533" s="22" t="s">
        <v>3993</v>
      </c>
      <c r="O533" s="63"/>
      <c r="P533" s="64">
        <v>42077.799583333333</v>
      </c>
      <c r="Q533" s="63"/>
      <c r="R533" s="22" t="s">
        <v>6029</v>
      </c>
      <c r="S533" s="22" t="s">
        <v>3992</v>
      </c>
      <c r="T533" s="22">
        <v>-1</v>
      </c>
      <c r="U533" s="22">
        <v>1084744820</v>
      </c>
      <c r="V533" s="22" t="s">
        <v>3991</v>
      </c>
      <c r="W533" s="22" t="s">
        <v>90</v>
      </c>
      <c r="X533" s="22" t="s">
        <v>322</v>
      </c>
      <c r="Y533" s="22" t="s">
        <v>1811</v>
      </c>
      <c r="Z533" s="22" t="s">
        <v>6030</v>
      </c>
      <c r="AA533" s="22" t="s">
        <v>53</v>
      </c>
      <c r="AB533" s="22">
        <v>4</v>
      </c>
      <c r="AC533" s="22" t="s">
        <v>66</v>
      </c>
      <c r="AD533" s="22" t="s">
        <v>51</v>
      </c>
      <c r="AE533" s="22" t="s">
        <v>3990</v>
      </c>
      <c r="AF533" s="22">
        <v>-2</v>
      </c>
      <c r="AG533" s="22">
        <v>0</v>
      </c>
      <c r="AH533" s="37"/>
    </row>
    <row r="534" spans="1:34" x14ac:dyDescent="0.25">
      <c r="A534" s="22">
        <v>113279</v>
      </c>
      <c r="B534" s="22">
        <v>2015</v>
      </c>
      <c r="C534" s="22" t="s">
        <v>3995</v>
      </c>
      <c r="D534" s="22">
        <v>134</v>
      </c>
      <c r="E534" s="22" t="s">
        <v>4099</v>
      </c>
      <c r="F534" s="22" t="s">
        <v>4402</v>
      </c>
      <c r="G534" s="23">
        <v>347268000038</v>
      </c>
      <c r="H534" s="22" t="s">
        <v>286</v>
      </c>
      <c r="I534" s="22" t="s">
        <v>42</v>
      </c>
      <c r="J534" s="22" t="s">
        <v>4400</v>
      </c>
      <c r="K534" s="23">
        <v>34726800003801</v>
      </c>
      <c r="L534" s="22" t="s">
        <v>45</v>
      </c>
      <c r="M534" s="22">
        <v>1</v>
      </c>
      <c r="N534" s="22" t="s">
        <v>3993</v>
      </c>
      <c r="O534" s="63"/>
      <c r="P534" s="64">
        <v>42077.80059027778</v>
      </c>
      <c r="Q534" s="63"/>
      <c r="R534" s="22" t="s">
        <v>6208</v>
      </c>
      <c r="S534" s="22" t="s">
        <v>3992</v>
      </c>
      <c r="T534" s="22">
        <v>-1</v>
      </c>
      <c r="U534" s="22">
        <v>1085110621</v>
      </c>
      <c r="V534" s="22" t="s">
        <v>3991</v>
      </c>
      <c r="W534" s="22" t="s">
        <v>98</v>
      </c>
      <c r="X534" s="22" t="s">
        <v>244</v>
      </c>
      <c r="Y534" s="22" t="s">
        <v>155</v>
      </c>
      <c r="Z534" s="22" t="s">
        <v>1486</v>
      </c>
      <c r="AA534" s="22" t="s">
        <v>89</v>
      </c>
      <c r="AB534" s="22">
        <v>4</v>
      </c>
      <c r="AC534" s="22" t="s">
        <v>66</v>
      </c>
      <c r="AD534" s="22" t="s">
        <v>51</v>
      </c>
      <c r="AE534" s="22" t="s">
        <v>3990</v>
      </c>
      <c r="AF534" s="22">
        <v>-2</v>
      </c>
      <c r="AG534" s="22">
        <v>0</v>
      </c>
      <c r="AH534" s="37"/>
    </row>
    <row r="535" spans="1:34" x14ac:dyDescent="0.25">
      <c r="A535" s="22">
        <v>133302</v>
      </c>
      <c r="B535" s="22">
        <v>2015</v>
      </c>
      <c r="C535" s="22" t="s">
        <v>3995</v>
      </c>
      <c r="D535" s="22">
        <v>134</v>
      </c>
      <c r="E535" s="22" t="s">
        <v>4099</v>
      </c>
      <c r="F535" s="22" t="s">
        <v>4402</v>
      </c>
      <c r="G535" s="23">
        <v>347268000038</v>
      </c>
      <c r="H535" s="22" t="s">
        <v>286</v>
      </c>
      <c r="I535" s="22" t="s">
        <v>42</v>
      </c>
      <c r="J535" s="22" t="s">
        <v>4400</v>
      </c>
      <c r="K535" s="23">
        <v>34726800003801</v>
      </c>
      <c r="L535" s="22" t="s">
        <v>45</v>
      </c>
      <c r="M535" s="22">
        <v>1</v>
      </c>
      <c r="N535" s="22" t="s">
        <v>3993</v>
      </c>
      <c r="O535" s="63"/>
      <c r="P535" s="64">
        <v>42077.801874999997</v>
      </c>
      <c r="Q535" s="63"/>
      <c r="R535" s="22" t="s">
        <v>6352</v>
      </c>
      <c r="S535" s="22" t="s">
        <v>3992</v>
      </c>
      <c r="T535" s="22">
        <v>-1</v>
      </c>
      <c r="U535" s="22">
        <v>1085109809</v>
      </c>
      <c r="V535" s="22" t="s">
        <v>3991</v>
      </c>
      <c r="W535" s="22" t="s">
        <v>244</v>
      </c>
      <c r="X535" s="22" t="s">
        <v>244</v>
      </c>
      <c r="Y535" s="22" t="s">
        <v>6353</v>
      </c>
      <c r="Z535" s="63"/>
      <c r="AA535" s="22" t="s">
        <v>89</v>
      </c>
      <c r="AB535" s="22">
        <v>6</v>
      </c>
      <c r="AC535" s="22" t="s">
        <v>66</v>
      </c>
      <c r="AD535" s="22" t="s">
        <v>51</v>
      </c>
      <c r="AE535" s="22" t="s">
        <v>3990</v>
      </c>
      <c r="AF535" s="22">
        <v>-2</v>
      </c>
      <c r="AG535" s="22">
        <v>0</v>
      </c>
      <c r="AH535" s="37"/>
    </row>
    <row r="536" spans="1:34" x14ac:dyDescent="0.25">
      <c r="A536" s="22">
        <v>144901</v>
      </c>
      <c r="B536" s="22">
        <v>2015</v>
      </c>
      <c r="C536" s="22" t="s">
        <v>3995</v>
      </c>
      <c r="D536" s="22">
        <v>134</v>
      </c>
      <c r="E536" s="22" t="s">
        <v>4099</v>
      </c>
      <c r="F536" s="22" t="s">
        <v>4402</v>
      </c>
      <c r="G536" s="23">
        <v>347268000038</v>
      </c>
      <c r="H536" s="22" t="s">
        <v>286</v>
      </c>
      <c r="I536" s="22" t="s">
        <v>42</v>
      </c>
      <c r="J536" s="22" t="s">
        <v>4400</v>
      </c>
      <c r="K536" s="23">
        <v>34726800003801</v>
      </c>
      <c r="L536" s="22" t="s">
        <v>45</v>
      </c>
      <c r="M536" s="22">
        <v>1</v>
      </c>
      <c r="N536" s="22" t="s">
        <v>3993</v>
      </c>
      <c r="O536" s="63"/>
      <c r="P536" s="64">
        <v>42077.80263888889</v>
      </c>
      <c r="Q536" s="63"/>
      <c r="R536" s="22" t="s">
        <v>6430</v>
      </c>
      <c r="S536" s="22" t="s">
        <v>3992</v>
      </c>
      <c r="T536" s="22">
        <v>-1</v>
      </c>
      <c r="U536" s="22">
        <v>1084738786</v>
      </c>
      <c r="V536" s="22" t="s">
        <v>3991</v>
      </c>
      <c r="W536" s="22" t="s">
        <v>1134</v>
      </c>
      <c r="X536" s="22" t="s">
        <v>184</v>
      </c>
      <c r="Y536" s="22" t="s">
        <v>833</v>
      </c>
      <c r="Z536" s="22" t="s">
        <v>155</v>
      </c>
      <c r="AA536" s="22" t="s">
        <v>89</v>
      </c>
      <c r="AB536" s="22">
        <v>5</v>
      </c>
      <c r="AC536" s="22" t="s">
        <v>66</v>
      </c>
      <c r="AD536" s="22" t="s">
        <v>51</v>
      </c>
      <c r="AE536" s="22" t="s">
        <v>3990</v>
      </c>
      <c r="AF536" s="22">
        <v>-2</v>
      </c>
      <c r="AG536" s="22">
        <v>0</v>
      </c>
      <c r="AH536" s="37"/>
    </row>
    <row r="537" spans="1:34" x14ac:dyDescent="0.25">
      <c r="A537" s="22">
        <v>154025</v>
      </c>
      <c r="B537" s="22">
        <v>2015</v>
      </c>
      <c r="C537" s="22" t="s">
        <v>3995</v>
      </c>
      <c r="D537" s="22">
        <v>134</v>
      </c>
      <c r="E537" s="22" t="s">
        <v>4099</v>
      </c>
      <c r="F537" s="22" t="s">
        <v>4402</v>
      </c>
      <c r="G537" s="23">
        <v>347268000038</v>
      </c>
      <c r="H537" s="22" t="s">
        <v>286</v>
      </c>
      <c r="I537" s="22" t="s">
        <v>42</v>
      </c>
      <c r="J537" s="22" t="s">
        <v>4400</v>
      </c>
      <c r="K537" s="23">
        <v>34726800003801</v>
      </c>
      <c r="L537" s="22" t="s">
        <v>45</v>
      </c>
      <c r="M537" s="22">
        <v>1</v>
      </c>
      <c r="N537" s="22" t="s">
        <v>3993</v>
      </c>
      <c r="O537" s="63"/>
      <c r="P537" s="64">
        <v>42077.80568287037</v>
      </c>
      <c r="Q537" s="63"/>
      <c r="R537" s="22" t="s">
        <v>6512</v>
      </c>
      <c r="S537" s="22" t="s">
        <v>3992</v>
      </c>
      <c r="T537" s="22">
        <v>-1</v>
      </c>
      <c r="U537" s="22">
        <v>1084739800</v>
      </c>
      <c r="V537" s="22" t="s">
        <v>3991</v>
      </c>
      <c r="W537" s="22" t="s">
        <v>260</v>
      </c>
      <c r="X537" s="22" t="s">
        <v>90</v>
      </c>
      <c r="Y537" s="22" t="s">
        <v>59</v>
      </c>
      <c r="Z537" s="22" t="s">
        <v>58</v>
      </c>
      <c r="AA537" s="22" t="s">
        <v>53</v>
      </c>
      <c r="AB537" s="22">
        <v>4</v>
      </c>
      <c r="AC537" s="22" t="s">
        <v>66</v>
      </c>
      <c r="AD537" s="22" t="s">
        <v>51</v>
      </c>
      <c r="AE537" s="22" t="s">
        <v>3990</v>
      </c>
      <c r="AF537" s="22">
        <v>-2</v>
      </c>
      <c r="AG537" s="22">
        <v>0</v>
      </c>
      <c r="AH537" s="37"/>
    </row>
    <row r="538" spans="1:34" x14ac:dyDescent="0.25">
      <c r="A538" s="22">
        <v>167748</v>
      </c>
      <c r="B538" s="22">
        <v>2015</v>
      </c>
      <c r="C538" s="22" t="s">
        <v>3995</v>
      </c>
      <c r="D538" s="22">
        <v>134</v>
      </c>
      <c r="E538" s="22" t="s">
        <v>4099</v>
      </c>
      <c r="F538" s="22" t="s">
        <v>4402</v>
      </c>
      <c r="G538" s="23">
        <v>347268000038</v>
      </c>
      <c r="H538" s="22" t="s">
        <v>286</v>
      </c>
      <c r="I538" s="22" t="s">
        <v>42</v>
      </c>
      <c r="J538" s="22" t="s">
        <v>4400</v>
      </c>
      <c r="K538" s="23">
        <v>34726800003801</v>
      </c>
      <c r="L538" s="22" t="s">
        <v>45</v>
      </c>
      <c r="M538" s="22">
        <v>1</v>
      </c>
      <c r="N538" s="22" t="s">
        <v>3993</v>
      </c>
      <c r="O538" s="63"/>
      <c r="P538" s="64">
        <v>42136.695590277777</v>
      </c>
      <c r="Q538" s="63"/>
      <c r="R538" s="22" t="s">
        <v>6608</v>
      </c>
      <c r="S538" s="22" t="s">
        <v>3992</v>
      </c>
      <c r="T538" s="22">
        <v>-1</v>
      </c>
      <c r="U538" s="22">
        <v>1084742773</v>
      </c>
      <c r="V538" s="22" t="s">
        <v>3991</v>
      </c>
      <c r="W538" s="22" t="s">
        <v>322</v>
      </c>
      <c r="X538" s="22" t="s">
        <v>322</v>
      </c>
      <c r="Y538" s="22" t="s">
        <v>215</v>
      </c>
      <c r="Z538" s="22" t="s">
        <v>186</v>
      </c>
      <c r="AA538" s="22" t="s">
        <v>53</v>
      </c>
      <c r="AB538" s="22">
        <v>5</v>
      </c>
      <c r="AC538" s="22" t="s">
        <v>66</v>
      </c>
      <c r="AD538" s="22" t="s">
        <v>51</v>
      </c>
      <c r="AE538" s="22" t="s">
        <v>3990</v>
      </c>
      <c r="AF538" s="22">
        <v>-2</v>
      </c>
      <c r="AG538" s="22">
        <v>0</v>
      </c>
      <c r="AH538" s="37"/>
    </row>
    <row r="539" spans="1:34" x14ac:dyDescent="0.25">
      <c r="A539" s="22">
        <v>189375</v>
      </c>
      <c r="B539" s="22">
        <v>2015</v>
      </c>
      <c r="C539" s="22" t="s">
        <v>3995</v>
      </c>
      <c r="D539" s="22">
        <v>134</v>
      </c>
      <c r="E539" s="22" t="s">
        <v>4099</v>
      </c>
      <c r="F539" s="22" t="s">
        <v>4402</v>
      </c>
      <c r="G539" s="23">
        <v>347268000038</v>
      </c>
      <c r="H539" s="22" t="s">
        <v>286</v>
      </c>
      <c r="I539" s="22" t="s">
        <v>42</v>
      </c>
      <c r="J539" s="22" t="s">
        <v>4400</v>
      </c>
      <c r="K539" s="23">
        <v>34726800003801</v>
      </c>
      <c r="L539" s="22" t="s">
        <v>45</v>
      </c>
      <c r="M539" s="22">
        <v>1</v>
      </c>
      <c r="N539" s="22" t="s">
        <v>3993</v>
      </c>
      <c r="O539" s="63"/>
      <c r="P539" s="64">
        <v>42077.807291666664</v>
      </c>
      <c r="Q539" s="63"/>
      <c r="R539" s="22" t="s">
        <v>6772</v>
      </c>
      <c r="S539" s="22" t="s">
        <v>3992</v>
      </c>
      <c r="T539" s="22">
        <v>-1</v>
      </c>
      <c r="U539" s="22">
        <v>1052973824</v>
      </c>
      <c r="V539" s="22" t="s">
        <v>3991</v>
      </c>
      <c r="W539" s="22" t="s">
        <v>453</v>
      </c>
      <c r="X539" s="22" t="s">
        <v>184</v>
      </c>
      <c r="Y539" s="22" t="s">
        <v>1303</v>
      </c>
      <c r="Z539" s="22" t="s">
        <v>417</v>
      </c>
      <c r="AA539" s="22" t="s">
        <v>53</v>
      </c>
      <c r="AB539" s="22">
        <v>5</v>
      </c>
      <c r="AC539" s="22" t="s">
        <v>66</v>
      </c>
      <c r="AD539" s="22" t="s">
        <v>51</v>
      </c>
      <c r="AE539" s="22" t="s">
        <v>3990</v>
      </c>
      <c r="AF539" s="22">
        <v>-2</v>
      </c>
      <c r="AG539" s="22">
        <v>0</v>
      </c>
      <c r="AH539" s="37"/>
    </row>
    <row r="540" spans="1:34" x14ac:dyDescent="0.25">
      <c r="A540" s="22">
        <v>190620</v>
      </c>
      <c r="B540" s="22">
        <v>2015</v>
      </c>
      <c r="C540" s="22" t="s">
        <v>3995</v>
      </c>
      <c r="D540" s="22">
        <v>134</v>
      </c>
      <c r="E540" s="22" t="s">
        <v>4099</v>
      </c>
      <c r="F540" s="22" t="s">
        <v>4402</v>
      </c>
      <c r="G540" s="23">
        <v>347268000038</v>
      </c>
      <c r="H540" s="22" t="s">
        <v>286</v>
      </c>
      <c r="I540" s="22" t="s">
        <v>42</v>
      </c>
      <c r="J540" s="22" t="s">
        <v>4400</v>
      </c>
      <c r="K540" s="23">
        <v>34726800003801</v>
      </c>
      <c r="L540" s="22" t="s">
        <v>45</v>
      </c>
      <c r="M540" s="22">
        <v>1</v>
      </c>
      <c r="N540" s="22" t="s">
        <v>3993</v>
      </c>
      <c r="O540" s="63"/>
      <c r="P540" s="64">
        <v>42077.80810185185</v>
      </c>
      <c r="Q540" s="63"/>
      <c r="R540" s="22" t="s">
        <v>6780</v>
      </c>
      <c r="S540" s="22" t="s">
        <v>3992</v>
      </c>
      <c r="T540" s="22">
        <v>-1</v>
      </c>
      <c r="U540" s="22">
        <v>1085109714</v>
      </c>
      <c r="V540" s="22" t="s">
        <v>3991</v>
      </c>
      <c r="W540" s="22" t="s">
        <v>213</v>
      </c>
      <c r="X540" s="22" t="s">
        <v>1873</v>
      </c>
      <c r="Y540" s="22" t="s">
        <v>106</v>
      </c>
      <c r="Z540" s="22" t="s">
        <v>408</v>
      </c>
      <c r="AA540" s="22" t="s">
        <v>53</v>
      </c>
      <c r="AB540" s="22">
        <v>5</v>
      </c>
      <c r="AC540" s="22" t="s">
        <v>66</v>
      </c>
      <c r="AD540" s="22" t="s">
        <v>51</v>
      </c>
      <c r="AE540" s="22" t="s">
        <v>3990</v>
      </c>
      <c r="AF540" s="22">
        <v>-2</v>
      </c>
      <c r="AG540" s="22">
        <v>0</v>
      </c>
      <c r="AH540" s="37"/>
    </row>
    <row r="541" spans="1:34" x14ac:dyDescent="0.25">
      <c r="A541" s="22">
        <v>195477</v>
      </c>
      <c r="B541" s="22">
        <v>2015</v>
      </c>
      <c r="C541" s="22" t="s">
        <v>3995</v>
      </c>
      <c r="D541" s="22">
        <v>134</v>
      </c>
      <c r="E541" s="22" t="s">
        <v>4099</v>
      </c>
      <c r="F541" s="22" t="s">
        <v>4402</v>
      </c>
      <c r="G541" s="23">
        <v>347268000038</v>
      </c>
      <c r="H541" s="22" t="s">
        <v>286</v>
      </c>
      <c r="I541" s="22" t="s">
        <v>42</v>
      </c>
      <c r="J541" s="22" t="s">
        <v>4400</v>
      </c>
      <c r="K541" s="23">
        <v>34726800003801</v>
      </c>
      <c r="L541" s="22" t="s">
        <v>45</v>
      </c>
      <c r="M541" s="22">
        <v>1</v>
      </c>
      <c r="N541" s="22" t="s">
        <v>3993</v>
      </c>
      <c r="O541" s="63"/>
      <c r="P541" s="64">
        <v>42077.809004629627</v>
      </c>
      <c r="Q541" s="63"/>
      <c r="R541" s="22" t="s">
        <v>6815</v>
      </c>
      <c r="S541" s="22" t="s">
        <v>3992</v>
      </c>
      <c r="T541" s="22">
        <v>-1</v>
      </c>
      <c r="U541" s="22">
        <v>1085109949</v>
      </c>
      <c r="V541" s="22" t="s">
        <v>3991</v>
      </c>
      <c r="W541" s="22" t="s">
        <v>436</v>
      </c>
      <c r="X541" s="22" t="s">
        <v>509</v>
      </c>
      <c r="Y541" s="22" t="s">
        <v>299</v>
      </c>
      <c r="Z541" s="22" t="s">
        <v>246</v>
      </c>
      <c r="AA541" s="22" t="s">
        <v>89</v>
      </c>
      <c r="AB541" s="22">
        <v>5</v>
      </c>
      <c r="AC541" s="22" t="s">
        <v>66</v>
      </c>
      <c r="AD541" s="22" t="s">
        <v>51</v>
      </c>
      <c r="AE541" s="22" t="s">
        <v>3990</v>
      </c>
      <c r="AF541" s="22">
        <v>-2</v>
      </c>
      <c r="AG541" s="22">
        <v>0</v>
      </c>
      <c r="AH541" s="37"/>
    </row>
    <row r="542" spans="1:34" x14ac:dyDescent="0.25">
      <c r="A542" s="22">
        <v>210056</v>
      </c>
      <c r="B542" s="22">
        <v>2015</v>
      </c>
      <c r="C542" s="22" t="s">
        <v>3995</v>
      </c>
      <c r="D542" s="22">
        <v>134</v>
      </c>
      <c r="E542" s="22" t="s">
        <v>4099</v>
      </c>
      <c r="F542" s="22" t="s">
        <v>4402</v>
      </c>
      <c r="G542" s="23">
        <v>347268000038</v>
      </c>
      <c r="H542" s="22" t="s">
        <v>286</v>
      </c>
      <c r="I542" s="22" t="s">
        <v>42</v>
      </c>
      <c r="J542" s="22" t="s">
        <v>4400</v>
      </c>
      <c r="K542" s="23">
        <v>34726800003801</v>
      </c>
      <c r="L542" s="22" t="s">
        <v>45</v>
      </c>
      <c r="M542" s="22">
        <v>101</v>
      </c>
      <c r="N542" s="22" t="s">
        <v>3993</v>
      </c>
      <c r="O542" s="63"/>
      <c r="P542" s="64">
        <v>42077.78869212963</v>
      </c>
      <c r="Q542" s="63"/>
      <c r="R542" s="22" t="s">
        <v>6914</v>
      </c>
      <c r="S542" s="22" t="s">
        <v>3992</v>
      </c>
      <c r="T542" s="22">
        <v>-1</v>
      </c>
      <c r="U542" s="22">
        <v>1085109469</v>
      </c>
      <c r="V542" s="22" t="s">
        <v>3991</v>
      </c>
      <c r="W542" s="22" t="s">
        <v>184</v>
      </c>
      <c r="X542" s="22" t="s">
        <v>847</v>
      </c>
      <c r="Y542" s="22" t="s">
        <v>2604</v>
      </c>
      <c r="Z542" s="22" t="s">
        <v>215</v>
      </c>
      <c r="AA542" s="22" t="s">
        <v>53</v>
      </c>
      <c r="AB542" s="22">
        <v>5</v>
      </c>
      <c r="AC542" s="22" t="s">
        <v>66</v>
      </c>
      <c r="AD542" s="22" t="s">
        <v>51</v>
      </c>
      <c r="AE542" s="22" t="s">
        <v>3990</v>
      </c>
      <c r="AF542" s="22">
        <v>-2</v>
      </c>
      <c r="AG542" s="22">
        <v>1</v>
      </c>
      <c r="AH542" s="37"/>
    </row>
    <row r="543" spans="1:34" x14ac:dyDescent="0.25">
      <c r="A543" s="22">
        <v>231114</v>
      </c>
      <c r="B543" s="22">
        <v>2015</v>
      </c>
      <c r="C543" s="22" t="s">
        <v>3995</v>
      </c>
      <c r="D543" s="22">
        <v>134</v>
      </c>
      <c r="E543" s="22" t="s">
        <v>4099</v>
      </c>
      <c r="F543" s="22" t="s">
        <v>4402</v>
      </c>
      <c r="G543" s="23">
        <v>347268000038</v>
      </c>
      <c r="H543" s="22" t="s">
        <v>286</v>
      </c>
      <c r="I543" s="22" t="s">
        <v>42</v>
      </c>
      <c r="J543" s="22" t="s">
        <v>4400</v>
      </c>
      <c r="K543" s="23">
        <v>34726800003801</v>
      </c>
      <c r="L543" s="22" t="s">
        <v>45</v>
      </c>
      <c r="M543" s="22">
        <v>1</v>
      </c>
      <c r="N543" s="22" t="s">
        <v>3993</v>
      </c>
      <c r="O543" s="63"/>
      <c r="P543" s="64">
        <v>42077.811111111114</v>
      </c>
      <c r="Q543" s="63"/>
      <c r="R543" s="22" t="s">
        <v>7079</v>
      </c>
      <c r="S543" s="22" t="s">
        <v>3992</v>
      </c>
      <c r="T543" s="22">
        <v>-1</v>
      </c>
      <c r="U543" s="22">
        <v>1085109545</v>
      </c>
      <c r="V543" s="22" t="s">
        <v>3991</v>
      </c>
      <c r="W543" s="22" t="s">
        <v>724</v>
      </c>
      <c r="X543" s="22" t="s">
        <v>652</v>
      </c>
      <c r="Y543" s="22" t="s">
        <v>2972</v>
      </c>
      <c r="Z543" s="22" t="s">
        <v>5558</v>
      </c>
      <c r="AA543" s="22" t="s">
        <v>89</v>
      </c>
      <c r="AB543" s="22">
        <v>6</v>
      </c>
      <c r="AC543" s="22" t="s">
        <v>66</v>
      </c>
      <c r="AD543" s="22" t="s">
        <v>51</v>
      </c>
      <c r="AE543" s="22" t="s">
        <v>3990</v>
      </c>
      <c r="AF543" s="22">
        <v>-2</v>
      </c>
      <c r="AG543" s="22">
        <v>0</v>
      </c>
      <c r="AH543" s="37"/>
    </row>
    <row r="544" spans="1:34" x14ac:dyDescent="0.25">
      <c r="A544" s="22">
        <v>232365</v>
      </c>
      <c r="B544" s="22">
        <v>2015</v>
      </c>
      <c r="C544" s="22" t="s">
        <v>3995</v>
      </c>
      <c r="D544" s="22">
        <v>134</v>
      </c>
      <c r="E544" s="22" t="s">
        <v>4099</v>
      </c>
      <c r="F544" s="22" t="s">
        <v>4402</v>
      </c>
      <c r="G544" s="23">
        <v>347268000038</v>
      </c>
      <c r="H544" s="22" t="s">
        <v>286</v>
      </c>
      <c r="I544" s="22" t="s">
        <v>42</v>
      </c>
      <c r="J544" s="22" t="s">
        <v>4400</v>
      </c>
      <c r="K544" s="23">
        <v>34726800003801</v>
      </c>
      <c r="L544" s="22" t="s">
        <v>45</v>
      </c>
      <c r="M544" s="22">
        <v>1</v>
      </c>
      <c r="N544" s="22" t="s">
        <v>3993</v>
      </c>
      <c r="O544" s="63"/>
      <c r="P544" s="64">
        <v>42077.774340277778</v>
      </c>
      <c r="Q544" s="63"/>
      <c r="R544" s="22" t="s">
        <v>7087</v>
      </c>
      <c r="S544" s="22" t="s">
        <v>3992</v>
      </c>
      <c r="T544" s="22">
        <v>-1</v>
      </c>
      <c r="U544" s="22">
        <v>1085110061</v>
      </c>
      <c r="V544" s="22" t="s">
        <v>3991</v>
      </c>
      <c r="W544" s="22" t="s">
        <v>7088</v>
      </c>
      <c r="X544" s="22" t="s">
        <v>3651</v>
      </c>
      <c r="Y544" s="22" t="s">
        <v>2452</v>
      </c>
      <c r="Z544" s="63"/>
      <c r="AA544" s="22" t="s">
        <v>89</v>
      </c>
      <c r="AB544" s="22">
        <v>4</v>
      </c>
      <c r="AC544" s="22" t="s">
        <v>66</v>
      </c>
      <c r="AD544" s="22" t="s">
        <v>51</v>
      </c>
      <c r="AE544" s="22" t="s">
        <v>3990</v>
      </c>
      <c r="AF544" s="22">
        <v>-2</v>
      </c>
      <c r="AG544" s="22">
        <v>0</v>
      </c>
      <c r="AH544" s="37"/>
    </row>
    <row r="545" spans="1:34" x14ac:dyDescent="0.25">
      <c r="A545" s="22">
        <v>246895</v>
      </c>
      <c r="B545" s="22">
        <v>2015</v>
      </c>
      <c r="C545" s="22" t="s">
        <v>3995</v>
      </c>
      <c r="D545" s="22">
        <v>134</v>
      </c>
      <c r="E545" s="22" t="s">
        <v>4099</v>
      </c>
      <c r="F545" s="22" t="s">
        <v>4402</v>
      </c>
      <c r="G545" s="23">
        <v>347268000038</v>
      </c>
      <c r="H545" s="22" t="s">
        <v>286</v>
      </c>
      <c r="I545" s="22" t="s">
        <v>42</v>
      </c>
      <c r="J545" s="22" t="s">
        <v>4400</v>
      </c>
      <c r="K545" s="23">
        <v>34726800003801</v>
      </c>
      <c r="L545" s="22" t="s">
        <v>45</v>
      </c>
      <c r="M545" s="22">
        <v>1</v>
      </c>
      <c r="N545" s="22" t="s">
        <v>3993</v>
      </c>
      <c r="O545" s="63"/>
      <c r="P545" s="64">
        <v>42077.813032407408</v>
      </c>
      <c r="Q545" s="63"/>
      <c r="R545" s="22" t="s">
        <v>7192</v>
      </c>
      <c r="S545" s="22" t="s">
        <v>3992</v>
      </c>
      <c r="T545" s="22">
        <v>-1</v>
      </c>
      <c r="U545" s="22">
        <v>1085109144</v>
      </c>
      <c r="V545" s="22" t="s">
        <v>3991</v>
      </c>
      <c r="W545" s="22" t="s">
        <v>1427</v>
      </c>
      <c r="X545" s="22" t="s">
        <v>5639</v>
      </c>
      <c r="Y545" s="22" t="s">
        <v>2602</v>
      </c>
      <c r="Z545" s="63"/>
      <c r="AA545" s="22" t="s">
        <v>89</v>
      </c>
      <c r="AB545" s="22">
        <v>6</v>
      </c>
      <c r="AC545" s="22" t="s">
        <v>66</v>
      </c>
      <c r="AD545" s="22" t="s">
        <v>51</v>
      </c>
      <c r="AE545" s="22" t="s">
        <v>3990</v>
      </c>
      <c r="AF545" s="22">
        <v>-2</v>
      </c>
      <c r="AG545" s="22">
        <v>0</v>
      </c>
      <c r="AH545" s="37"/>
    </row>
    <row r="546" spans="1:34" x14ac:dyDescent="0.25">
      <c r="A546" s="22">
        <v>69968</v>
      </c>
      <c r="B546" s="22">
        <v>2015</v>
      </c>
      <c r="C546" s="22" t="s">
        <v>3995</v>
      </c>
      <c r="D546" s="22">
        <v>134</v>
      </c>
      <c r="E546" s="22" t="s">
        <v>4099</v>
      </c>
      <c r="F546" s="22" t="s">
        <v>4402</v>
      </c>
      <c r="G546" s="23">
        <v>347268000038</v>
      </c>
      <c r="H546" s="22" t="s">
        <v>286</v>
      </c>
      <c r="I546" s="22" t="s">
        <v>42</v>
      </c>
      <c r="J546" s="22" t="s">
        <v>4400</v>
      </c>
      <c r="K546" s="23">
        <v>34726800003801</v>
      </c>
      <c r="L546" s="22" t="s">
        <v>131</v>
      </c>
      <c r="M546" s="22">
        <v>301</v>
      </c>
      <c r="N546" s="22" t="s">
        <v>3993</v>
      </c>
      <c r="O546" s="63"/>
      <c r="P546" s="64">
        <v>42077.746238425927</v>
      </c>
      <c r="Q546" s="63"/>
      <c r="R546" s="22" t="s">
        <v>5860</v>
      </c>
      <c r="S546" s="22" t="s">
        <v>3992</v>
      </c>
      <c r="T546" s="22">
        <v>-1</v>
      </c>
      <c r="U546" s="22">
        <v>1085106909</v>
      </c>
      <c r="V546" s="22" t="s">
        <v>3991</v>
      </c>
      <c r="W546" s="22" t="s">
        <v>5403</v>
      </c>
      <c r="X546" s="22" t="s">
        <v>184</v>
      </c>
      <c r="Y546" s="22" t="s">
        <v>5861</v>
      </c>
      <c r="Z546" s="22" t="s">
        <v>293</v>
      </c>
      <c r="AA546" s="22" t="s">
        <v>89</v>
      </c>
      <c r="AB546" s="22">
        <v>8</v>
      </c>
      <c r="AC546" s="22" t="s">
        <v>66</v>
      </c>
      <c r="AD546" s="22" t="s">
        <v>51</v>
      </c>
      <c r="AE546" s="22" t="s">
        <v>3990</v>
      </c>
      <c r="AF546" s="22">
        <v>0</v>
      </c>
      <c r="AG546" s="22">
        <v>3</v>
      </c>
      <c r="AH546" s="37"/>
    </row>
    <row r="547" spans="1:34" x14ac:dyDescent="0.25">
      <c r="A547" s="22">
        <v>179276</v>
      </c>
      <c r="B547" s="22">
        <v>2015</v>
      </c>
      <c r="C547" s="22" t="s">
        <v>3995</v>
      </c>
      <c r="D547" s="22">
        <v>134</v>
      </c>
      <c r="E547" s="22" t="s">
        <v>4099</v>
      </c>
      <c r="F547" s="22" t="s">
        <v>4402</v>
      </c>
      <c r="G547" s="23">
        <v>347268000038</v>
      </c>
      <c r="H547" s="22" t="s">
        <v>286</v>
      </c>
      <c r="I547" s="22" t="s">
        <v>42</v>
      </c>
      <c r="J547" s="22" t="s">
        <v>4400</v>
      </c>
      <c r="K547" s="23">
        <v>34726800003801</v>
      </c>
      <c r="L547" s="22" t="s">
        <v>131</v>
      </c>
      <c r="M547" s="22">
        <v>401</v>
      </c>
      <c r="N547" s="22" t="s">
        <v>3993</v>
      </c>
      <c r="O547" s="63"/>
      <c r="P547" s="64">
        <v>42080.629988425928</v>
      </c>
      <c r="Q547" s="63"/>
      <c r="R547" s="22" t="s">
        <v>6690</v>
      </c>
      <c r="S547" s="22" t="s">
        <v>3992</v>
      </c>
      <c r="T547" s="63"/>
      <c r="U547" s="22">
        <v>39872749</v>
      </c>
      <c r="V547" s="22" t="s">
        <v>3991</v>
      </c>
      <c r="W547" s="22" t="s">
        <v>122</v>
      </c>
      <c r="X547" s="22" t="s">
        <v>115</v>
      </c>
      <c r="Y547" s="22" t="s">
        <v>2896</v>
      </c>
      <c r="Z547" s="22" t="s">
        <v>440</v>
      </c>
      <c r="AA547" s="22" t="s">
        <v>89</v>
      </c>
      <c r="AB547" s="22">
        <v>8</v>
      </c>
      <c r="AC547" s="22" t="s">
        <v>66</v>
      </c>
      <c r="AD547" s="22" t="s">
        <v>51</v>
      </c>
      <c r="AE547" s="22" t="s">
        <v>3990</v>
      </c>
      <c r="AF547" s="22">
        <v>2</v>
      </c>
      <c r="AG547" s="22">
        <v>4</v>
      </c>
      <c r="AH547" s="37"/>
    </row>
    <row r="548" spans="1:34" x14ac:dyDescent="0.25">
      <c r="A548" s="22">
        <v>196690</v>
      </c>
      <c r="B548" s="22">
        <v>2015</v>
      </c>
      <c r="C548" s="22" t="s">
        <v>3995</v>
      </c>
      <c r="D548" s="22">
        <v>134</v>
      </c>
      <c r="E548" s="22" t="s">
        <v>4099</v>
      </c>
      <c r="F548" s="22" t="s">
        <v>4402</v>
      </c>
      <c r="G548" s="23">
        <v>347268000038</v>
      </c>
      <c r="H548" s="22" t="s">
        <v>286</v>
      </c>
      <c r="I548" s="22" t="s">
        <v>42</v>
      </c>
      <c r="J548" s="22" t="s">
        <v>4400</v>
      </c>
      <c r="K548" s="23">
        <v>34726800003801</v>
      </c>
      <c r="L548" s="22" t="s">
        <v>131</v>
      </c>
      <c r="M548" s="22">
        <v>401</v>
      </c>
      <c r="N548" s="22" t="s">
        <v>3993</v>
      </c>
      <c r="O548" s="63"/>
      <c r="P548" s="64">
        <v>42077.767442129632</v>
      </c>
      <c r="Q548" s="63"/>
      <c r="R548" s="22" t="s">
        <v>6820</v>
      </c>
      <c r="S548" s="22" t="s">
        <v>3992</v>
      </c>
      <c r="T548" s="22">
        <v>-1</v>
      </c>
      <c r="U548" s="22">
        <v>1085106603</v>
      </c>
      <c r="V548" s="22" t="s">
        <v>3991</v>
      </c>
      <c r="W548" s="22" t="s">
        <v>5200</v>
      </c>
      <c r="X548" s="22" t="s">
        <v>623</v>
      </c>
      <c r="Y548" s="22" t="s">
        <v>6821</v>
      </c>
      <c r="Z548" s="22" t="s">
        <v>2440</v>
      </c>
      <c r="AA548" s="22" t="s">
        <v>89</v>
      </c>
      <c r="AB548" s="22">
        <v>8</v>
      </c>
      <c r="AC548" s="22" t="s">
        <v>66</v>
      </c>
      <c r="AD548" s="22" t="s">
        <v>51</v>
      </c>
      <c r="AE548" s="22" t="s">
        <v>3990</v>
      </c>
      <c r="AF548" s="22">
        <v>2</v>
      </c>
      <c r="AG548" s="22">
        <v>4</v>
      </c>
      <c r="AH548" s="37"/>
    </row>
    <row r="549" spans="1:34" x14ac:dyDescent="0.25">
      <c r="A549" s="22">
        <v>240406</v>
      </c>
      <c r="B549" s="22">
        <v>2015</v>
      </c>
      <c r="C549" s="22" t="s">
        <v>3995</v>
      </c>
      <c r="D549" s="22">
        <v>134</v>
      </c>
      <c r="E549" s="22" t="s">
        <v>4099</v>
      </c>
      <c r="F549" s="22" t="s">
        <v>4402</v>
      </c>
      <c r="G549" s="23">
        <v>347268000038</v>
      </c>
      <c r="H549" s="22" t="s">
        <v>286</v>
      </c>
      <c r="I549" s="22" t="s">
        <v>42</v>
      </c>
      <c r="J549" s="22" t="s">
        <v>4400</v>
      </c>
      <c r="K549" s="23">
        <v>34726800003801</v>
      </c>
      <c r="L549" s="22" t="s">
        <v>131</v>
      </c>
      <c r="M549" s="22">
        <v>401</v>
      </c>
      <c r="N549" s="22" t="s">
        <v>3993</v>
      </c>
      <c r="O549" s="63"/>
      <c r="P549" s="64">
        <v>42077.769525462965</v>
      </c>
      <c r="Q549" s="63"/>
      <c r="R549" s="22" t="s">
        <v>7134</v>
      </c>
      <c r="S549" s="22" t="s">
        <v>3992</v>
      </c>
      <c r="T549" s="22">
        <v>-1</v>
      </c>
      <c r="U549" s="22">
        <v>1085106564</v>
      </c>
      <c r="V549" s="22" t="s">
        <v>3991</v>
      </c>
      <c r="W549" s="22" t="s">
        <v>1221</v>
      </c>
      <c r="X549" s="22" t="s">
        <v>3651</v>
      </c>
      <c r="Y549" s="22" t="s">
        <v>455</v>
      </c>
      <c r="Z549" s="22" t="s">
        <v>1398</v>
      </c>
      <c r="AA549" s="22" t="s">
        <v>89</v>
      </c>
      <c r="AB549" s="22">
        <v>8</v>
      </c>
      <c r="AC549" s="22" t="s">
        <v>66</v>
      </c>
      <c r="AD549" s="22" t="s">
        <v>51</v>
      </c>
      <c r="AE549" s="22" t="s">
        <v>3990</v>
      </c>
      <c r="AF549" s="22">
        <v>2</v>
      </c>
      <c r="AG549" s="22">
        <v>4</v>
      </c>
      <c r="AH549" s="37"/>
    </row>
    <row r="550" spans="1:34" x14ac:dyDescent="0.25">
      <c r="A550" s="22">
        <v>361</v>
      </c>
      <c r="B550" s="22">
        <v>2015</v>
      </c>
      <c r="C550" s="22" t="s">
        <v>3995</v>
      </c>
      <c r="D550" s="22">
        <v>134</v>
      </c>
      <c r="E550" s="22" t="s">
        <v>4099</v>
      </c>
      <c r="F550" s="22" t="s">
        <v>549</v>
      </c>
      <c r="G550" s="23">
        <v>374555027567</v>
      </c>
      <c r="H550" s="22" t="s">
        <v>286</v>
      </c>
      <c r="I550" s="22" t="s">
        <v>42</v>
      </c>
      <c r="J550" s="22" t="s">
        <v>550</v>
      </c>
      <c r="K550" s="23">
        <v>37455502756701</v>
      </c>
      <c r="L550" s="22" t="s">
        <v>45</v>
      </c>
      <c r="M550" s="22">
        <v>202</v>
      </c>
      <c r="N550" s="22" t="s">
        <v>3993</v>
      </c>
      <c r="O550" s="63"/>
      <c r="P550" s="64">
        <v>42195.785277777781</v>
      </c>
      <c r="Q550" s="63"/>
      <c r="R550" s="22" t="s">
        <v>5029</v>
      </c>
      <c r="S550" s="22" t="s">
        <v>3992</v>
      </c>
      <c r="T550" s="22">
        <v>-1</v>
      </c>
      <c r="U550" s="22">
        <v>1002142683</v>
      </c>
      <c r="V550" s="22" t="s">
        <v>4015</v>
      </c>
      <c r="W550" s="22" t="s">
        <v>2706</v>
      </c>
      <c r="X550" s="22" t="s">
        <v>2175</v>
      </c>
      <c r="Y550" s="22" t="s">
        <v>1756</v>
      </c>
      <c r="Z550" s="22" t="s">
        <v>59</v>
      </c>
      <c r="AA550" s="22" t="s">
        <v>53</v>
      </c>
      <c r="AB550" s="22">
        <v>15</v>
      </c>
      <c r="AC550" s="22" t="s">
        <v>64</v>
      </c>
      <c r="AD550" s="22" t="s">
        <v>65</v>
      </c>
      <c r="AE550" s="22" t="s">
        <v>3990</v>
      </c>
      <c r="AF550" s="22">
        <v>3</v>
      </c>
      <c r="AG550" s="22">
        <v>2</v>
      </c>
      <c r="AH550" s="37"/>
    </row>
    <row r="551" spans="1:34" x14ac:dyDescent="0.25">
      <c r="A551" s="22">
        <v>2239</v>
      </c>
      <c r="B551" s="22">
        <v>2015</v>
      </c>
      <c r="C551" s="22" t="s">
        <v>3995</v>
      </c>
      <c r="D551" s="22">
        <v>134</v>
      </c>
      <c r="E551" s="22" t="s">
        <v>4099</v>
      </c>
      <c r="F551" s="22" t="s">
        <v>549</v>
      </c>
      <c r="G551" s="23">
        <v>374555027567</v>
      </c>
      <c r="H551" s="22" t="s">
        <v>286</v>
      </c>
      <c r="I551" s="22" t="s">
        <v>42</v>
      </c>
      <c r="J551" s="22" t="s">
        <v>550</v>
      </c>
      <c r="K551" s="23">
        <v>37455502756701</v>
      </c>
      <c r="L551" s="22" t="s">
        <v>45</v>
      </c>
      <c r="M551" s="22">
        <v>201</v>
      </c>
      <c r="N551" s="22" t="s">
        <v>3993</v>
      </c>
      <c r="O551" s="63"/>
      <c r="P551" s="64">
        <v>42195.733900462961</v>
      </c>
      <c r="Q551" s="63"/>
      <c r="R551" s="22" t="s">
        <v>4827</v>
      </c>
      <c r="S551" s="22" t="s">
        <v>3998</v>
      </c>
      <c r="T551" s="22">
        <v>-1</v>
      </c>
      <c r="U551" s="22">
        <v>28816857</v>
      </c>
      <c r="V551" s="22" t="s">
        <v>3991</v>
      </c>
      <c r="W551" s="22" t="s">
        <v>733</v>
      </c>
      <c r="X551" s="22" t="s">
        <v>90</v>
      </c>
      <c r="Y551" s="22" t="s">
        <v>3969</v>
      </c>
      <c r="Z551" s="22" t="s">
        <v>653</v>
      </c>
      <c r="AA551" s="22" t="s">
        <v>53</v>
      </c>
      <c r="AB551" s="22">
        <v>15</v>
      </c>
      <c r="AC551" s="22" t="s">
        <v>64</v>
      </c>
      <c r="AD551" s="22" t="s">
        <v>65</v>
      </c>
      <c r="AE551" s="22" t="s">
        <v>3990</v>
      </c>
      <c r="AF551" s="22">
        <v>4</v>
      </c>
      <c r="AG551" s="22">
        <v>2</v>
      </c>
      <c r="AH551" s="37"/>
    </row>
    <row r="552" spans="1:34" x14ac:dyDescent="0.25">
      <c r="A552" s="22">
        <v>5692</v>
      </c>
      <c r="B552" s="22">
        <v>2015</v>
      </c>
      <c r="C552" s="22" t="s">
        <v>3995</v>
      </c>
      <c r="D552" s="22">
        <v>134</v>
      </c>
      <c r="E552" s="22" t="s">
        <v>4099</v>
      </c>
      <c r="F552" s="22" t="s">
        <v>549</v>
      </c>
      <c r="G552" s="23">
        <v>374555027567</v>
      </c>
      <c r="H552" s="22" t="s">
        <v>286</v>
      </c>
      <c r="I552" s="22" t="s">
        <v>42</v>
      </c>
      <c r="J552" s="22" t="s">
        <v>550</v>
      </c>
      <c r="K552" s="23">
        <v>37455502756701</v>
      </c>
      <c r="L552" s="22" t="s">
        <v>45</v>
      </c>
      <c r="M552" s="22">
        <v>311</v>
      </c>
      <c r="N552" s="22" t="s">
        <v>3993</v>
      </c>
      <c r="O552" s="63"/>
      <c r="P552" s="64">
        <v>42195.792581018519</v>
      </c>
      <c r="Q552" s="63"/>
      <c r="R552" s="22" t="s">
        <v>5145</v>
      </c>
      <c r="S552" s="22" t="s">
        <v>3992</v>
      </c>
      <c r="T552" s="22">
        <v>-1</v>
      </c>
      <c r="U552" s="22">
        <v>1081918472</v>
      </c>
      <c r="V552" s="22" t="s">
        <v>4015</v>
      </c>
      <c r="W552" s="22" t="s">
        <v>1764</v>
      </c>
      <c r="X552" s="22" t="s">
        <v>1764</v>
      </c>
      <c r="Y552" s="22" t="s">
        <v>751</v>
      </c>
      <c r="Z552" s="22" t="s">
        <v>164</v>
      </c>
      <c r="AA552" s="22" t="s">
        <v>53</v>
      </c>
      <c r="AB552" s="22">
        <v>7</v>
      </c>
      <c r="AC552" s="22" t="s">
        <v>64</v>
      </c>
      <c r="AD552" s="22" t="s">
        <v>65</v>
      </c>
      <c r="AE552" s="22" t="s">
        <v>3990</v>
      </c>
      <c r="AF552" s="22">
        <v>1</v>
      </c>
      <c r="AG552" s="22">
        <v>3</v>
      </c>
      <c r="AH552" s="37"/>
    </row>
    <row r="553" spans="1:34" x14ac:dyDescent="0.25">
      <c r="A553" s="22">
        <v>11383</v>
      </c>
      <c r="B553" s="22">
        <v>2015</v>
      </c>
      <c r="C553" s="22" t="s">
        <v>3995</v>
      </c>
      <c r="D553" s="22">
        <v>134</v>
      </c>
      <c r="E553" s="22" t="s">
        <v>4099</v>
      </c>
      <c r="F553" s="22" t="s">
        <v>549</v>
      </c>
      <c r="G553" s="23">
        <v>374555027567</v>
      </c>
      <c r="H553" s="22" t="s">
        <v>286</v>
      </c>
      <c r="I553" s="22" t="s">
        <v>42</v>
      </c>
      <c r="J553" s="22" t="s">
        <v>550</v>
      </c>
      <c r="K553" s="23">
        <v>37455502756701</v>
      </c>
      <c r="L553" s="22" t="s">
        <v>45</v>
      </c>
      <c r="M553" s="22">
        <v>206</v>
      </c>
      <c r="N553" s="22" t="s">
        <v>3993</v>
      </c>
      <c r="O553" s="63"/>
      <c r="P553" s="64">
        <v>42195.787824074076</v>
      </c>
      <c r="Q553" s="63"/>
      <c r="R553" s="22" t="s">
        <v>5240</v>
      </c>
      <c r="S553" s="22" t="s">
        <v>3992</v>
      </c>
      <c r="T553" s="22">
        <v>-1</v>
      </c>
      <c r="U553" s="22">
        <v>1080571791</v>
      </c>
      <c r="V553" s="22" t="s">
        <v>3991</v>
      </c>
      <c r="W553" s="22" t="s">
        <v>730</v>
      </c>
      <c r="X553" s="22" t="s">
        <v>640</v>
      </c>
      <c r="Y553" s="22" t="s">
        <v>2807</v>
      </c>
      <c r="Z553" s="22" t="s">
        <v>403</v>
      </c>
      <c r="AA553" s="22" t="s">
        <v>89</v>
      </c>
      <c r="AB553" s="22">
        <v>5</v>
      </c>
      <c r="AC553" s="22" t="s">
        <v>64</v>
      </c>
      <c r="AD553" s="22" t="s">
        <v>65</v>
      </c>
      <c r="AE553" s="22" t="s">
        <v>3990</v>
      </c>
      <c r="AF553" s="22">
        <v>0</v>
      </c>
      <c r="AG553" s="22">
        <v>2</v>
      </c>
      <c r="AH553" s="37"/>
    </row>
    <row r="554" spans="1:34" x14ac:dyDescent="0.25">
      <c r="A554" s="22">
        <v>16570</v>
      </c>
      <c r="B554" s="22">
        <v>2015</v>
      </c>
      <c r="C554" s="22" t="s">
        <v>3995</v>
      </c>
      <c r="D554" s="22">
        <v>134</v>
      </c>
      <c r="E554" s="22" t="s">
        <v>4099</v>
      </c>
      <c r="F554" s="22" t="s">
        <v>549</v>
      </c>
      <c r="G554" s="23">
        <v>374555027567</v>
      </c>
      <c r="H554" s="22" t="s">
        <v>286</v>
      </c>
      <c r="I554" s="22" t="s">
        <v>42</v>
      </c>
      <c r="J554" s="22" t="s">
        <v>550</v>
      </c>
      <c r="K554" s="23">
        <v>37455502756701</v>
      </c>
      <c r="L554" s="22" t="s">
        <v>45</v>
      </c>
      <c r="M554" s="22">
        <v>102</v>
      </c>
      <c r="N554" s="22" t="s">
        <v>3993</v>
      </c>
      <c r="O554" s="63"/>
      <c r="P554" s="64">
        <v>42195.661041666666</v>
      </c>
      <c r="Q554" s="63"/>
      <c r="R554" s="22" t="s">
        <v>5320</v>
      </c>
      <c r="S554" s="22" t="s">
        <v>3992</v>
      </c>
      <c r="T554" s="22">
        <v>-1</v>
      </c>
      <c r="U554" s="22">
        <v>1081921125</v>
      </c>
      <c r="V554" s="22" t="s">
        <v>3991</v>
      </c>
      <c r="W554" s="22" t="s">
        <v>506</v>
      </c>
      <c r="X554" s="22" t="s">
        <v>847</v>
      </c>
      <c r="Y554" s="22" t="s">
        <v>1466</v>
      </c>
      <c r="Z554" s="22" t="s">
        <v>1053</v>
      </c>
      <c r="AA554" s="22" t="s">
        <v>89</v>
      </c>
      <c r="AB554" s="22">
        <v>6</v>
      </c>
      <c r="AC554" s="22" t="s">
        <v>64</v>
      </c>
      <c r="AD554" s="22" t="s">
        <v>65</v>
      </c>
      <c r="AE554" s="22" t="s">
        <v>3990</v>
      </c>
      <c r="AF554" s="22">
        <v>2</v>
      </c>
      <c r="AG554" s="22">
        <v>1</v>
      </c>
      <c r="AH554" s="37"/>
    </row>
    <row r="555" spans="1:34" x14ac:dyDescent="0.25">
      <c r="A555" s="22">
        <v>17871</v>
      </c>
      <c r="B555" s="22">
        <v>2015</v>
      </c>
      <c r="C555" s="22" t="s">
        <v>3995</v>
      </c>
      <c r="D555" s="22">
        <v>134</v>
      </c>
      <c r="E555" s="22" t="s">
        <v>4099</v>
      </c>
      <c r="F555" s="22" t="s">
        <v>549</v>
      </c>
      <c r="G555" s="23">
        <v>374555027567</v>
      </c>
      <c r="H555" s="22" t="s">
        <v>286</v>
      </c>
      <c r="I555" s="22" t="s">
        <v>42</v>
      </c>
      <c r="J555" s="22" t="s">
        <v>550</v>
      </c>
      <c r="K555" s="23">
        <v>37455502756701</v>
      </c>
      <c r="L555" s="22" t="s">
        <v>45</v>
      </c>
      <c r="M555" s="22">
        <v>102</v>
      </c>
      <c r="N555" s="22" t="s">
        <v>3993</v>
      </c>
      <c r="O555" s="63"/>
      <c r="P555" s="64">
        <v>42195.661041666666</v>
      </c>
      <c r="Q555" s="63"/>
      <c r="R555" s="22" t="s">
        <v>5337</v>
      </c>
      <c r="S555" s="22" t="s">
        <v>3992</v>
      </c>
      <c r="T555" s="22">
        <v>-1</v>
      </c>
      <c r="U555" s="22">
        <v>1081913986</v>
      </c>
      <c r="V555" s="22" t="s">
        <v>3991</v>
      </c>
      <c r="W555" s="22" t="s">
        <v>1711</v>
      </c>
      <c r="X555" s="22" t="s">
        <v>1134</v>
      </c>
      <c r="Y555" s="22" t="s">
        <v>1492</v>
      </c>
      <c r="Z555" s="22" t="s">
        <v>59</v>
      </c>
      <c r="AA555" s="22" t="s">
        <v>53</v>
      </c>
      <c r="AB555" s="22">
        <v>8</v>
      </c>
      <c r="AC555" s="22" t="s">
        <v>64</v>
      </c>
      <c r="AD555" s="22" t="s">
        <v>65</v>
      </c>
      <c r="AE555" s="22" t="s">
        <v>3990</v>
      </c>
      <c r="AF555" s="22">
        <v>2</v>
      </c>
      <c r="AG555" s="22">
        <v>1</v>
      </c>
      <c r="AH555" s="37"/>
    </row>
    <row r="556" spans="1:34" x14ac:dyDescent="0.25">
      <c r="A556" s="22">
        <v>29475</v>
      </c>
      <c r="B556" s="22">
        <v>2015</v>
      </c>
      <c r="C556" s="22" t="s">
        <v>3995</v>
      </c>
      <c r="D556" s="22">
        <v>134</v>
      </c>
      <c r="E556" s="22" t="s">
        <v>4099</v>
      </c>
      <c r="F556" s="22" t="s">
        <v>549</v>
      </c>
      <c r="G556" s="23">
        <v>374555027567</v>
      </c>
      <c r="H556" s="22" t="s">
        <v>286</v>
      </c>
      <c r="I556" s="22" t="s">
        <v>42</v>
      </c>
      <c r="J556" s="22" t="s">
        <v>550</v>
      </c>
      <c r="K556" s="23">
        <v>37455502756701</v>
      </c>
      <c r="L556" s="22" t="s">
        <v>45</v>
      </c>
      <c r="M556" s="22">
        <v>110</v>
      </c>
      <c r="N556" s="22" t="s">
        <v>3993</v>
      </c>
      <c r="O556" s="63"/>
      <c r="P556" s="64">
        <v>42240.473622685182</v>
      </c>
      <c r="Q556" s="63"/>
      <c r="R556" s="22" t="s">
        <v>5510</v>
      </c>
      <c r="S556" s="22" t="s">
        <v>3992</v>
      </c>
      <c r="T556" s="22">
        <v>-1</v>
      </c>
      <c r="U556" s="22">
        <v>1081913998</v>
      </c>
      <c r="V556" s="22" t="s">
        <v>3991</v>
      </c>
      <c r="W556" s="22" t="s">
        <v>407</v>
      </c>
      <c r="X556" s="22" t="s">
        <v>3110</v>
      </c>
      <c r="Y556" s="22" t="s">
        <v>3956</v>
      </c>
      <c r="Z556" s="22" t="s">
        <v>318</v>
      </c>
      <c r="AA556" s="22" t="s">
        <v>53</v>
      </c>
      <c r="AB556" s="22">
        <v>7</v>
      </c>
      <c r="AC556" s="22" t="s">
        <v>64</v>
      </c>
      <c r="AD556" s="22" t="s">
        <v>51</v>
      </c>
      <c r="AE556" s="22" t="s">
        <v>3990</v>
      </c>
      <c r="AF556" s="22">
        <v>2</v>
      </c>
      <c r="AG556" s="22">
        <v>1</v>
      </c>
      <c r="AH556" s="37"/>
    </row>
    <row r="557" spans="1:34" x14ac:dyDescent="0.25">
      <c r="A557" s="22">
        <v>31836</v>
      </c>
      <c r="B557" s="22">
        <v>2015</v>
      </c>
      <c r="C557" s="22" t="s">
        <v>3995</v>
      </c>
      <c r="D557" s="22">
        <v>134</v>
      </c>
      <c r="E557" s="22" t="s">
        <v>4099</v>
      </c>
      <c r="F557" s="22" t="s">
        <v>549</v>
      </c>
      <c r="G557" s="23">
        <v>374555027567</v>
      </c>
      <c r="H557" s="22" t="s">
        <v>286</v>
      </c>
      <c r="I557" s="22" t="s">
        <v>42</v>
      </c>
      <c r="J557" s="22" t="s">
        <v>550</v>
      </c>
      <c r="K557" s="23">
        <v>37455502756701</v>
      </c>
      <c r="L557" s="22" t="s">
        <v>45</v>
      </c>
      <c r="M557" s="22">
        <v>206</v>
      </c>
      <c r="N557" s="22" t="s">
        <v>3993</v>
      </c>
      <c r="O557" s="63"/>
      <c r="P557" s="64">
        <v>42195.787824074076</v>
      </c>
      <c r="Q557" s="63"/>
      <c r="R557" s="22" t="s">
        <v>5535</v>
      </c>
      <c r="S557" s="22" t="s">
        <v>3992</v>
      </c>
      <c r="T557" s="22">
        <v>-1</v>
      </c>
      <c r="U557" s="22">
        <v>1042259015</v>
      </c>
      <c r="V557" s="22" t="s">
        <v>3991</v>
      </c>
      <c r="W557" s="22" t="s">
        <v>710</v>
      </c>
      <c r="X557" s="22" t="s">
        <v>244</v>
      </c>
      <c r="Y557" s="22" t="s">
        <v>417</v>
      </c>
      <c r="Z557" s="22" t="s">
        <v>760</v>
      </c>
      <c r="AA557" s="22" t="s">
        <v>53</v>
      </c>
      <c r="AB557" s="22">
        <v>5</v>
      </c>
      <c r="AC557" s="22" t="s">
        <v>64</v>
      </c>
      <c r="AD557" s="22" t="s">
        <v>65</v>
      </c>
      <c r="AE557" s="22" t="s">
        <v>3990</v>
      </c>
      <c r="AF557" s="22">
        <v>0</v>
      </c>
      <c r="AG557" s="22">
        <v>2</v>
      </c>
      <c r="AH557" s="37"/>
    </row>
    <row r="558" spans="1:34" x14ac:dyDescent="0.25">
      <c r="A558" s="22">
        <v>38474</v>
      </c>
      <c r="B558" s="22">
        <v>2015</v>
      </c>
      <c r="C558" s="22" t="s">
        <v>3995</v>
      </c>
      <c r="D558" s="22">
        <v>134</v>
      </c>
      <c r="E558" s="22" t="s">
        <v>4099</v>
      </c>
      <c r="F558" s="22" t="s">
        <v>549</v>
      </c>
      <c r="G558" s="23">
        <v>374555027567</v>
      </c>
      <c r="H558" s="22" t="s">
        <v>286</v>
      </c>
      <c r="I558" s="22" t="s">
        <v>42</v>
      </c>
      <c r="J558" s="22" t="s">
        <v>550</v>
      </c>
      <c r="K558" s="23">
        <v>37455502756701</v>
      </c>
      <c r="L558" s="22" t="s">
        <v>45</v>
      </c>
      <c r="M558" s="22">
        <v>1</v>
      </c>
      <c r="N558" s="22" t="s">
        <v>3993</v>
      </c>
      <c r="O558" s="63"/>
      <c r="P558" s="64">
        <v>42240.677002314813</v>
      </c>
      <c r="Q558" s="63"/>
      <c r="R558" s="22" t="s">
        <v>5595</v>
      </c>
      <c r="S558" s="22" t="s">
        <v>3992</v>
      </c>
      <c r="T558" s="22">
        <v>-1</v>
      </c>
      <c r="U558" s="22">
        <v>1043443634</v>
      </c>
      <c r="V558" s="22" t="s">
        <v>4015</v>
      </c>
      <c r="W558" s="22" t="s">
        <v>1429</v>
      </c>
      <c r="X558" s="22" t="s">
        <v>534</v>
      </c>
      <c r="Y558" s="22" t="s">
        <v>2930</v>
      </c>
      <c r="Z558" s="63"/>
      <c r="AA558" s="22" t="s">
        <v>89</v>
      </c>
      <c r="AB558" s="22">
        <v>8</v>
      </c>
      <c r="AC558" s="22" t="s">
        <v>66</v>
      </c>
      <c r="AD558" s="22" t="s">
        <v>51</v>
      </c>
      <c r="AE558" s="22" t="s">
        <v>3990</v>
      </c>
      <c r="AF558" s="22">
        <v>1</v>
      </c>
      <c r="AG558" s="22">
        <v>0</v>
      </c>
      <c r="AH558" s="37"/>
    </row>
    <row r="559" spans="1:34" x14ac:dyDescent="0.25">
      <c r="A559" s="22">
        <v>51429</v>
      </c>
      <c r="B559" s="22">
        <v>2015</v>
      </c>
      <c r="C559" s="22" t="s">
        <v>3995</v>
      </c>
      <c r="D559" s="22">
        <v>134</v>
      </c>
      <c r="E559" s="22" t="s">
        <v>4099</v>
      </c>
      <c r="F559" s="22" t="s">
        <v>549</v>
      </c>
      <c r="G559" s="23">
        <v>374555027567</v>
      </c>
      <c r="H559" s="22" t="s">
        <v>286</v>
      </c>
      <c r="I559" s="22" t="s">
        <v>42</v>
      </c>
      <c r="J559" s="22" t="s">
        <v>550</v>
      </c>
      <c r="K559" s="23">
        <v>37455502756701</v>
      </c>
      <c r="L559" s="22" t="s">
        <v>45</v>
      </c>
      <c r="M559" s="22">
        <v>103</v>
      </c>
      <c r="N559" s="22" t="s">
        <v>3993</v>
      </c>
      <c r="O559" s="63"/>
      <c r="P559" s="64">
        <v>42195.665439814817</v>
      </c>
      <c r="Q559" s="63"/>
      <c r="R559" s="22" t="s">
        <v>5715</v>
      </c>
      <c r="S559" s="22" t="s">
        <v>3992</v>
      </c>
      <c r="T559" s="22">
        <v>-1</v>
      </c>
      <c r="U559" s="22">
        <v>1081917690</v>
      </c>
      <c r="V559" s="22" t="s">
        <v>3991</v>
      </c>
      <c r="W559" s="22" t="s">
        <v>494</v>
      </c>
      <c r="X559" s="22" t="s">
        <v>509</v>
      </c>
      <c r="Y559" s="22" t="s">
        <v>2382</v>
      </c>
      <c r="Z559" s="22" t="s">
        <v>653</v>
      </c>
      <c r="AA559" s="22" t="s">
        <v>53</v>
      </c>
      <c r="AB559" s="22">
        <v>6</v>
      </c>
      <c r="AC559" s="22" t="s">
        <v>64</v>
      </c>
      <c r="AD559" s="22" t="s">
        <v>65</v>
      </c>
      <c r="AE559" s="22" t="s">
        <v>3990</v>
      </c>
      <c r="AF559" s="22">
        <v>2</v>
      </c>
      <c r="AG559" s="22">
        <v>1</v>
      </c>
      <c r="AH559" s="37"/>
    </row>
    <row r="560" spans="1:34" x14ac:dyDescent="0.25">
      <c r="A560" s="22">
        <v>52964</v>
      </c>
      <c r="B560" s="22">
        <v>2015</v>
      </c>
      <c r="C560" s="22" t="s">
        <v>3995</v>
      </c>
      <c r="D560" s="22">
        <v>134</v>
      </c>
      <c r="E560" s="22" t="s">
        <v>4099</v>
      </c>
      <c r="F560" s="22" t="s">
        <v>549</v>
      </c>
      <c r="G560" s="23">
        <v>374555027567</v>
      </c>
      <c r="H560" s="22" t="s">
        <v>286</v>
      </c>
      <c r="I560" s="22" t="s">
        <v>42</v>
      </c>
      <c r="J560" s="22" t="s">
        <v>550</v>
      </c>
      <c r="K560" s="23">
        <v>37455502756701</v>
      </c>
      <c r="L560" s="22" t="s">
        <v>45</v>
      </c>
      <c r="M560" s="22">
        <v>502</v>
      </c>
      <c r="N560" s="22" t="s">
        <v>3993</v>
      </c>
      <c r="O560" s="63"/>
      <c r="P560" s="64">
        <v>42195.7969212963</v>
      </c>
      <c r="Q560" s="63"/>
      <c r="R560" s="22" t="s">
        <v>5729</v>
      </c>
      <c r="S560" s="22" t="s">
        <v>3992</v>
      </c>
      <c r="T560" s="22">
        <v>-1</v>
      </c>
      <c r="U560" s="22">
        <v>1193547234</v>
      </c>
      <c r="V560" s="22" t="s">
        <v>3991</v>
      </c>
      <c r="W560" s="22" t="s">
        <v>3322</v>
      </c>
      <c r="X560" s="22" t="s">
        <v>422</v>
      </c>
      <c r="Y560" s="22" t="s">
        <v>751</v>
      </c>
      <c r="Z560" s="22" t="s">
        <v>164</v>
      </c>
      <c r="AA560" s="22" t="s">
        <v>53</v>
      </c>
      <c r="AB560" s="22">
        <v>15</v>
      </c>
      <c r="AC560" s="22" t="s">
        <v>64</v>
      </c>
      <c r="AD560" s="22" t="s">
        <v>65</v>
      </c>
      <c r="AE560" s="22" t="s">
        <v>3990</v>
      </c>
      <c r="AF560" s="22">
        <v>6</v>
      </c>
      <c r="AG560" s="22">
        <v>5</v>
      </c>
      <c r="AH560" s="37"/>
    </row>
    <row r="561" spans="1:34" x14ac:dyDescent="0.25">
      <c r="A561" s="22">
        <v>62863</v>
      </c>
      <c r="B561" s="22">
        <v>2015</v>
      </c>
      <c r="C561" s="22" t="s">
        <v>3995</v>
      </c>
      <c r="D561" s="22">
        <v>134</v>
      </c>
      <c r="E561" s="22" t="s">
        <v>4099</v>
      </c>
      <c r="F561" s="22" t="s">
        <v>549</v>
      </c>
      <c r="G561" s="23">
        <v>374555027567</v>
      </c>
      <c r="H561" s="22" t="s">
        <v>286</v>
      </c>
      <c r="I561" s="22" t="s">
        <v>42</v>
      </c>
      <c r="J561" s="22" t="s">
        <v>550</v>
      </c>
      <c r="K561" s="23">
        <v>37455502756701</v>
      </c>
      <c r="L561" s="22" t="s">
        <v>45</v>
      </c>
      <c r="M561" s="22">
        <v>310</v>
      </c>
      <c r="N561" s="22" t="s">
        <v>3993</v>
      </c>
      <c r="O561" s="63"/>
      <c r="P561" s="64">
        <v>42237.454502314817</v>
      </c>
      <c r="Q561" s="63"/>
      <c r="R561" s="22" t="s">
        <v>5795</v>
      </c>
      <c r="S561" s="22" t="s">
        <v>3992</v>
      </c>
      <c r="T561" s="22">
        <v>-1</v>
      </c>
      <c r="U561" s="22">
        <v>1081907017</v>
      </c>
      <c r="V561" s="22" t="s">
        <v>4015</v>
      </c>
      <c r="W561" s="22" t="s">
        <v>5796</v>
      </c>
      <c r="X561" s="22" t="s">
        <v>752</v>
      </c>
      <c r="Y561" s="22" t="s">
        <v>1173</v>
      </c>
      <c r="Z561" s="63"/>
      <c r="AA561" s="22" t="s">
        <v>53</v>
      </c>
      <c r="AB561" s="22">
        <v>10</v>
      </c>
      <c r="AC561" s="22" t="s">
        <v>66</v>
      </c>
      <c r="AD561" s="22" t="s">
        <v>51</v>
      </c>
      <c r="AE561" s="22" t="s">
        <v>3990</v>
      </c>
      <c r="AF561" s="22">
        <v>1</v>
      </c>
      <c r="AG561" s="22">
        <v>3</v>
      </c>
      <c r="AH561" s="37"/>
    </row>
    <row r="562" spans="1:34" x14ac:dyDescent="0.25">
      <c r="A562" s="22">
        <v>69922</v>
      </c>
      <c r="B562" s="22">
        <v>2015</v>
      </c>
      <c r="C562" s="22" t="s">
        <v>3995</v>
      </c>
      <c r="D562" s="22">
        <v>134</v>
      </c>
      <c r="E562" s="22" t="s">
        <v>4099</v>
      </c>
      <c r="F562" s="22" t="s">
        <v>549</v>
      </c>
      <c r="G562" s="23">
        <v>374555027567</v>
      </c>
      <c r="H562" s="22" t="s">
        <v>286</v>
      </c>
      <c r="I562" s="22" t="s">
        <v>42</v>
      </c>
      <c r="J562" s="22" t="s">
        <v>550</v>
      </c>
      <c r="K562" s="23">
        <v>37455502756701</v>
      </c>
      <c r="L562" s="22" t="s">
        <v>45</v>
      </c>
      <c r="M562" s="22">
        <v>110</v>
      </c>
      <c r="N562" s="22" t="s">
        <v>3993</v>
      </c>
      <c r="O562" s="63"/>
      <c r="P562" s="64">
        <v>42195.679224537038</v>
      </c>
      <c r="Q562" s="63"/>
      <c r="R562" s="22" t="s">
        <v>5859</v>
      </c>
      <c r="S562" s="22" t="s">
        <v>3998</v>
      </c>
      <c r="T562" s="22">
        <v>-1</v>
      </c>
      <c r="U562" s="22">
        <v>1081919807</v>
      </c>
      <c r="V562" s="22" t="s">
        <v>3991</v>
      </c>
      <c r="W562" s="22" t="s">
        <v>2804</v>
      </c>
      <c r="X562" s="22" t="s">
        <v>1939</v>
      </c>
      <c r="Y562" s="22" t="s">
        <v>3135</v>
      </c>
      <c r="Z562" s="22" t="s">
        <v>1018</v>
      </c>
      <c r="AA562" s="22" t="s">
        <v>53</v>
      </c>
      <c r="AB562" s="22">
        <v>7</v>
      </c>
      <c r="AC562" s="22" t="s">
        <v>64</v>
      </c>
      <c r="AD562" s="22" t="s">
        <v>65</v>
      </c>
      <c r="AE562" s="22" t="s">
        <v>3990</v>
      </c>
      <c r="AF562" s="22">
        <v>-2</v>
      </c>
      <c r="AG562" s="22">
        <v>1</v>
      </c>
      <c r="AH562" s="37"/>
    </row>
    <row r="563" spans="1:34" x14ac:dyDescent="0.25">
      <c r="A563" s="22">
        <v>75563</v>
      </c>
      <c r="B563" s="22">
        <v>2015</v>
      </c>
      <c r="C563" s="22" t="s">
        <v>3995</v>
      </c>
      <c r="D563" s="22">
        <v>134</v>
      </c>
      <c r="E563" s="22" t="s">
        <v>4099</v>
      </c>
      <c r="F563" s="22" t="s">
        <v>549</v>
      </c>
      <c r="G563" s="23">
        <v>374555027567</v>
      </c>
      <c r="H563" s="22" t="s">
        <v>286</v>
      </c>
      <c r="I563" s="22" t="s">
        <v>42</v>
      </c>
      <c r="J563" s="22" t="s">
        <v>550</v>
      </c>
      <c r="K563" s="23">
        <v>37455502756701</v>
      </c>
      <c r="L563" s="22" t="s">
        <v>45</v>
      </c>
      <c r="M563" s="22">
        <v>206</v>
      </c>
      <c r="N563" s="22" t="s">
        <v>3993</v>
      </c>
      <c r="O563" s="63"/>
      <c r="P563" s="64">
        <v>42247.565729166665</v>
      </c>
      <c r="Q563" s="63"/>
      <c r="R563" s="22" t="s">
        <v>5905</v>
      </c>
      <c r="S563" s="22" t="s">
        <v>3992</v>
      </c>
      <c r="T563" s="22">
        <v>-1</v>
      </c>
      <c r="U563" s="22">
        <v>1081916556</v>
      </c>
      <c r="V563" s="22" t="s">
        <v>3991</v>
      </c>
      <c r="W563" s="22" t="s">
        <v>534</v>
      </c>
      <c r="X563" s="22" t="s">
        <v>2151</v>
      </c>
      <c r="Y563" s="22" t="s">
        <v>299</v>
      </c>
      <c r="Z563" s="22" t="s">
        <v>451</v>
      </c>
      <c r="AA563" s="22" t="s">
        <v>89</v>
      </c>
      <c r="AB563" s="22">
        <v>7</v>
      </c>
      <c r="AC563" s="22" t="s">
        <v>66</v>
      </c>
      <c r="AD563" s="22" t="s">
        <v>65</v>
      </c>
      <c r="AE563" s="22" t="s">
        <v>3990</v>
      </c>
      <c r="AF563" s="22">
        <v>-1</v>
      </c>
      <c r="AG563" s="22">
        <v>2</v>
      </c>
      <c r="AH563" s="37"/>
    </row>
    <row r="564" spans="1:34" x14ac:dyDescent="0.25">
      <c r="A564" s="22">
        <v>78890</v>
      </c>
      <c r="B564" s="22">
        <v>2015</v>
      </c>
      <c r="C564" s="22" t="s">
        <v>3995</v>
      </c>
      <c r="D564" s="22">
        <v>134</v>
      </c>
      <c r="E564" s="22" t="s">
        <v>4099</v>
      </c>
      <c r="F564" s="22" t="s">
        <v>549</v>
      </c>
      <c r="G564" s="23">
        <v>374555027567</v>
      </c>
      <c r="H564" s="22" t="s">
        <v>286</v>
      </c>
      <c r="I564" s="22" t="s">
        <v>42</v>
      </c>
      <c r="J564" s="22" t="s">
        <v>550</v>
      </c>
      <c r="K564" s="23">
        <v>37455502756701</v>
      </c>
      <c r="L564" s="22" t="s">
        <v>45</v>
      </c>
      <c r="M564" s="22">
        <v>303</v>
      </c>
      <c r="N564" s="22" t="s">
        <v>3993</v>
      </c>
      <c r="O564" s="63"/>
      <c r="P564" s="64">
        <v>42195.755578703705</v>
      </c>
      <c r="Q564" s="63"/>
      <c r="R564" s="22" t="s">
        <v>5942</v>
      </c>
      <c r="S564" s="22" t="s">
        <v>3992</v>
      </c>
      <c r="T564" s="22">
        <v>-1</v>
      </c>
      <c r="U564" s="22">
        <v>1081905370</v>
      </c>
      <c r="V564" s="22" t="s">
        <v>3991</v>
      </c>
      <c r="W564" s="22" t="s">
        <v>1471</v>
      </c>
      <c r="X564" s="22" t="s">
        <v>90</v>
      </c>
      <c r="Y564" s="22" t="s">
        <v>836</v>
      </c>
      <c r="Z564" s="22" t="s">
        <v>533</v>
      </c>
      <c r="AA564" s="22" t="s">
        <v>89</v>
      </c>
      <c r="AB564" s="22">
        <v>10</v>
      </c>
      <c r="AC564" s="22" t="s">
        <v>64</v>
      </c>
      <c r="AD564" s="22" t="s">
        <v>65</v>
      </c>
      <c r="AE564" s="22" t="s">
        <v>3990</v>
      </c>
      <c r="AF564" s="22">
        <v>0</v>
      </c>
      <c r="AG564" s="22">
        <v>3</v>
      </c>
      <c r="AH564" s="37"/>
    </row>
    <row r="565" spans="1:34" x14ac:dyDescent="0.25">
      <c r="A565" s="22">
        <v>81513</v>
      </c>
      <c r="B565" s="22">
        <v>2015</v>
      </c>
      <c r="C565" s="22" t="s">
        <v>3995</v>
      </c>
      <c r="D565" s="22">
        <v>134</v>
      </c>
      <c r="E565" s="22" t="s">
        <v>4099</v>
      </c>
      <c r="F565" s="22" t="s">
        <v>549</v>
      </c>
      <c r="G565" s="23">
        <v>374555027567</v>
      </c>
      <c r="H565" s="22" t="s">
        <v>286</v>
      </c>
      <c r="I565" s="22" t="s">
        <v>42</v>
      </c>
      <c r="J565" s="22" t="s">
        <v>550</v>
      </c>
      <c r="K565" s="23">
        <v>37455502756701</v>
      </c>
      <c r="L565" s="22" t="s">
        <v>45</v>
      </c>
      <c r="M565" s="22">
        <v>207</v>
      </c>
      <c r="N565" s="22" t="s">
        <v>3993</v>
      </c>
      <c r="O565" s="63"/>
      <c r="P565" s="64">
        <v>42213.438842592594</v>
      </c>
      <c r="Q565" s="63"/>
      <c r="R565" s="22" t="s">
        <v>5964</v>
      </c>
      <c r="S565" s="22" t="s">
        <v>3992</v>
      </c>
      <c r="T565" s="22">
        <v>-1</v>
      </c>
      <c r="U565" s="22">
        <v>1081916967</v>
      </c>
      <c r="V565" s="22" t="s">
        <v>3991</v>
      </c>
      <c r="W565" s="22" t="s">
        <v>747</v>
      </c>
      <c r="X565" s="22" t="s">
        <v>3110</v>
      </c>
      <c r="Y565" s="22" t="s">
        <v>1466</v>
      </c>
      <c r="Z565" s="22" t="s">
        <v>564</v>
      </c>
      <c r="AA565" s="22" t="s">
        <v>89</v>
      </c>
      <c r="AB565" s="22">
        <v>6</v>
      </c>
      <c r="AC565" s="22" t="s">
        <v>64</v>
      </c>
      <c r="AD565" s="22" t="s">
        <v>65</v>
      </c>
      <c r="AE565" s="22" t="s">
        <v>3990</v>
      </c>
      <c r="AF565" s="22">
        <v>0</v>
      </c>
      <c r="AG565" s="22">
        <v>2</v>
      </c>
      <c r="AH565" s="37"/>
    </row>
    <row r="566" spans="1:34" x14ac:dyDescent="0.25">
      <c r="A566" s="22">
        <v>95313</v>
      </c>
      <c r="B566" s="22">
        <v>2015</v>
      </c>
      <c r="C566" s="22" t="s">
        <v>3995</v>
      </c>
      <c r="D566" s="22">
        <v>134</v>
      </c>
      <c r="E566" s="22" t="s">
        <v>4099</v>
      </c>
      <c r="F566" s="22" t="s">
        <v>549</v>
      </c>
      <c r="G566" s="23">
        <v>374555027567</v>
      </c>
      <c r="H566" s="22" t="s">
        <v>286</v>
      </c>
      <c r="I566" s="22" t="s">
        <v>42</v>
      </c>
      <c r="J566" s="22" t="s">
        <v>550</v>
      </c>
      <c r="K566" s="23">
        <v>37455502756701</v>
      </c>
      <c r="L566" s="22" t="s">
        <v>45</v>
      </c>
      <c r="M566" s="22">
        <v>311</v>
      </c>
      <c r="N566" s="22" t="s">
        <v>3993</v>
      </c>
      <c r="O566" s="63"/>
      <c r="P566" s="64">
        <v>42195.792592592596</v>
      </c>
      <c r="Q566" s="63"/>
      <c r="R566" s="22" t="s">
        <v>6068</v>
      </c>
      <c r="S566" s="22" t="s">
        <v>3992</v>
      </c>
      <c r="T566" s="22">
        <v>-1</v>
      </c>
      <c r="U566" s="22">
        <v>1128149896</v>
      </c>
      <c r="V566" s="22" t="s">
        <v>4015</v>
      </c>
      <c r="W566" s="22" t="s">
        <v>552</v>
      </c>
      <c r="X566" s="22" t="s">
        <v>1609</v>
      </c>
      <c r="Y566" s="22" t="s">
        <v>1610</v>
      </c>
      <c r="Z566" s="22" t="s">
        <v>1000</v>
      </c>
      <c r="AA566" s="22" t="s">
        <v>53</v>
      </c>
      <c r="AB566" s="22">
        <v>9</v>
      </c>
      <c r="AC566" s="22" t="s">
        <v>64</v>
      </c>
      <c r="AD566" s="22" t="s">
        <v>65</v>
      </c>
      <c r="AE566" s="22" t="s">
        <v>3990</v>
      </c>
      <c r="AF566" s="22">
        <v>4</v>
      </c>
      <c r="AG566" s="22">
        <v>3</v>
      </c>
      <c r="AH566" s="37"/>
    </row>
    <row r="567" spans="1:34" x14ac:dyDescent="0.25">
      <c r="A567" s="22">
        <v>95864</v>
      </c>
      <c r="B567" s="22">
        <v>2015</v>
      </c>
      <c r="C567" s="22" t="s">
        <v>3995</v>
      </c>
      <c r="D567" s="22">
        <v>134</v>
      </c>
      <c r="E567" s="22" t="s">
        <v>4099</v>
      </c>
      <c r="F567" s="22" t="s">
        <v>549</v>
      </c>
      <c r="G567" s="23">
        <v>374555027567</v>
      </c>
      <c r="H567" s="22" t="s">
        <v>286</v>
      </c>
      <c r="I567" s="22" t="s">
        <v>42</v>
      </c>
      <c r="J567" s="22" t="s">
        <v>550</v>
      </c>
      <c r="K567" s="23">
        <v>37455502756701</v>
      </c>
      <c r="L567" s="22" t="s">
        <v>45</v>
      </c>
      <c r="M567" s="22">
        <v>16</v>
      </c>
      <c r="N567" s="22" t="s">
        <v>3993</v>
      </c>
      <c r="O567" s="63"/>
      <c r="P567" s="64">
        <v>42212.641145833331</v>
      </c>
      <c r="Q567" s="63"/>
      <c r="R567" s="22" t="s">
        <v>6074</v>
      </c>
      <c r="S567" s="22" t="s">
        <v>3992</v>
      </c>
      <c r="T567" s="22">
        <v>-1</v>
      </c>
      <c r="U567" s="22">
        <v>1090175023</v>
      </c>
      <c r="V567" s="22" t="s">
        <v>3991</v>
      </c>
      <c r="W567" s="22" t="s">
        <v>552</v>
      </c>
      <c r="X567" s="22" t="s">
        <v>750</v>
      </c>
      <c r="Y567" s="22" t="s">
        <v>5292</v>
      </c>
      <c r="Z567" s="22" t="s">
        <v>164</v>
      </c>
      <c r="AA567" s="22" t="s">
        <v>53</v>
      </c>
      <c r="AB567" s="22">
        <v>8</v>
      </c>
      <c r="AC567" s="22" t="s">
        <v>66</v>
      </c>
      <c r="AD567" s="22" t="s">
        <v>65</v>
      </c>
      <c r="AE567" s="22" t="s">
        <v>3990</v>
      </c>
      <c r="AF567" s="22">
        <v>1</v>
      </c>
      <c r="AG567" s="22">
        <v>0</v>
      </c>
      <c r="AH567" s="37"/>
    </row>
    <row r="568" spans="1:34" x14ac:dyDescent="0.25">
      <c r="A568" s="22">
        <v>114301</v>
      </c>
      <c r="B568" s="22">
        <v>2015</v>
      </c>
      <c r="C568" s="22" t="s">
        <v>3995</v>
      </c>
      <c r="D568" s="22">
        <v>134</v>
      </c>
      <c r="E568" s="22" t="s">
        <v>4099</v>
      </c>
      <c r="F568" s="22" t="s">
        <v>549</v>
      </c>
      <c r="G568" s="23">
        <v>374555027567</v>
      </c>
      <c r="H568" s="22" t="s">
        <v>286</v>
      </c>
      <c r="I568" s="22" t="s">
        <v>42</v>
      </c>
      <c r="J568" s="22" t="s">
        <v>550</v>
      </c>
      <c r="K568" s="23">
        <v>37455502756701</v>
      </c>
      <c r="L568" s="22" t="s">
        <v>45</v>
      </c>
      <c r="M568" s="22">
        <v>502</v>
      </c>
      <c r="N568" s="22" t="s">
        <v>3993</v>
      </c>
      <c r="O568" s="63"/>
      <c r="P568" s="64">
        <v>42240.441296296296</v>
      </c>
      <c r="Q568" s="63"/>
      <c r="R568" s="22" t="s">
        <v>6216</v>
      </c>
      <c r="S568" s="22" t="s">
        <v>3992</v>
      </c>
      <c r="T568" s="22">
        <v>-1</v>
      </c>
      <c r="U568" s="22">
        <v>1081909324</v>
      </c>
      <c r="V568" s="22" t="s">
        <v>4015</v>
      </c>
      <c r="W568" s="22" t="s">
        <v>98</v>
      </c>
      <c r="X568" s="22" t="s">
        <v>629</v>
      </c>
      <c r="Y568" s="22" t="s">
        <v>330</v>
      </c>
      <c r="Z568" s="22" t="s">
        <v>2731</v>
      </c>
      <c r="AA568" s="22" t="s">
        <v>53</v>
      </c>
      <c r="AB568" s="22">
        <v>9</v>
      </c>
      <c r="AC568" s="22" t="s">
        <v>64</v>
      </c>
      <c r="AD568" s="22" t="s">
        <v>51</v>
      </c>
      <c r="AE568" s="22" t="s">
        <v>3990</v>
      </c>
      <c r="AF568" s="22">
        <v>3</v>
      </c>
      <c r="AG568" s="22">
        <v>5</v>
      </c>
      <c r="AH568" s="37"/>
    </row>
    <row r="569" spans="1:34" x14ac:dyDescent="0.25">
      <c r="A569" s="22">
        <v>121023</v>
      </c>
      <c r="B569" s="22">
        <v>2015</v>
      </c>
      <c r="C569" s="22" t="s">
        <v>3995</v>
      </c>
      <c r="D569" s="22">
        <v>134</v>
      </c>
      <c r="E569" s="22" t="s">
        <v>4099</v>
      </c>
      <c r="F569" s="22" t="s">
        <v>549</v>
      </c>
      <c r="G569" s="23">
        <v>374555027567</v>
      </c>
      <c r="H569" s="22" t="s">
        <v>286</v>
      </c>
      <c r="I569" s="22" t="s">
        <v>42</v>
      </c>
      <c r="J569" s="22" t="s">
        <v>550</v>
      </c>
      <c r="K569" s="23">
        <v>37455502756701</v>
      </c>
      <c r="L569" s="22" t="s">
        <v>45</v>
      </c>
      <c r="M569" s="22">
        <v>104</v>
      </c>
      <c r="N569" s="22" t="s">
        <v>3993</v>
      </c>
      <c r="O569" s="63"/>
      <c r="P569" s="64">
        <v>42195.66715277778</v>
      </c>
      <c r="Q569" s="63"/>
      <c r="R569" s="22" t="s">
        <v>6257</v>
      </c>
      <c r="S569" s="22" t="s">
        <v>3992</v>
      </c>
      <c r="T569" s="22">
        <v>-1</v>
      </c>
      <c r="U569" s="22">
        <v>1081926833</v>
      </c>
      <c r="V569" s="22" t="s">
        <v>3991</v>
      </c>
      <c r="W569" s="22" t="s">
        <v>486</v>
      </c>
      <c r="X569" s="22" t="s">
        <v>2578</v>
      </c>
      <c r="Y569" s="22" t="s">
        <v>246</v>
      </c>
      <c r="Z569" s="22" t="s">
        <v>106</v>
      </c>
      <c r="AA569" s="22" t="s">
        <v>53</v>
      </c>
      <c r="AB569" s="22">
        <v>10</v>
      </c>
      <c r="AC569" s="22" t="s">
        <v>64</v>
      </c>
      <c r="AD569" s="22" t="s">
        <v>65</v>
      </c>
      <c r="AE569" s="22" t="s">
        <v>3990</v>
      </c>
      <c r="AF569" s="22">
        <v>2</v>
      </c>
      <c r="AG569" s="22">
        <v>1</v>
      </c>
      <c r="AH569" s="37"/>
    </row>
    <row r="570" spans="1:34" x14ac:dyDescent="0.25">
      <c r="A570" s="22">
        <v>121851</v>
      </c>
      <c r="B570" s="22">
        <v>2015</v>
      </c>
      <c r="C570" s="22" t="s">
        <v>3995</v>
      </c>
      <c r="D570" s="22">
        <v>134</v>
      </c>
      <c r="E570" s="22" t="s">
        <v>4099</v>
      </c>
      <c r="F570" s="22" t="s">
        <v>549</v>
      </c>
      <c r="G570" s="23">
        <v>374555027567</v>
      </c>
      <c r="H570" s="22" t="s">
        <v>286</v>
      </c>
      <c r="I570" s="22" t="s">
        <v>42</v>
      </c>
      <c r="J570" s="22" t="s">
        <v>550</v>
      </c>
      <c r="K570" s="23">
        <v>37455502756701</v>
      </c>
      <c r="L570" s="22" t="s">
        <v>45</v>
      </c>
      <c r="M570" s="22">
        <v>101</v>
      </c>
      <c r="N570" s="22" t="s">
        <v>3993</v>
      </c>
      <c r="O570" s="63"/>
      <c r="P570" s="64">
        <v>42195.654756944445</v>
      </c>
      <c r="Q570" s="63"/>
      <c r="R570" s="22" t="s">
        <v>6264</v>
      </c>
      <c r="S570" s="22" t="s">
        <v>3992</v>
      </c>
      <c r="T570" s="22">
        <v>-1</v>
      </c>
      <c r="U570" s="22">
        <v>1080570693</v>
      </c>
      <c r="V570" s="22" t="s">
        <v>3991</v>
      </c>
      <c r="W570" s="22" t="s">
        <v>486</v>
      </c>
      <c r="X570" s="22" t="s">
        <v>3784</v>
      </c>
      <c r="Y570" s="22" t="s">
        <v>6265</v>
      </c>
      <c r="Z570" s="63"/>
      <c r="AA570" s="22" t="s">
        <v>53</v>
      </c>
      <c r="AB570" s="22">
        <v>7</v>
      </c>
      <c r="AC570" s="22" t="s">
        <v>64</v>
      </c>
      <c r="AD570" s="22" t="s">
        <v>65</v>
      </c>
      <c r="AE570" s="22" t="s">
        <v>3990</v>
      </c>
      <c r="AF570" s="22">
        <v>2</v>
      </c>
      <c r="AG570" s="22">
        <v>1</v>
      </c>
      <c r="AH570" s="37"/>
    </row>
    <row r="571" spans="1:34" x14ac:dyDescent="0.25">
      <c r="A571" s="22">
        <v>123053</v>
      </c>
      <c r="B571" s="22">
        <v>2015</v>
      </c>
      <c r="C571" s="22" t="s">
        <v>3995</v>
      </c>
      <c r="D571" s="22">
        <v>134</v>
      </c>
      <c r="E571" s="22" t="s">
        <v>4099</v>
      </c>
      <c r="F571" s="22" t="s">
        <v>549</v>
      </c>
      <c r="G571" s="23">
        <v>374555027567</v>
      </c>
      <c r="H571" s="22" t="s">
        <v>286</v>
      </c>
      <c r="I571" s="22" t="s">
        <v>42</v>
      </c>
      <c r="J571" s="22" t="s">
        <v>550</v>
      </c>
      <c r="K571" s="23">
        <v>37455502756701</v>
      </c>
      <c r="L571" s="22" t="s">
        <v>45</v>
      </c>
      <c r="M571" s="22">
        <v>301</v>
      </c>
      <c r="N571" s="22" t="s">
        <v>3993</v>
      </c>
      <c r="O571" s="63"/>
      <c r="P571" s="64">
        <v>42195.753136574072</v>
      </c>
      <c r="Q571" s="63"/>
      <c r="R571" s="22" t="s">
        <v>6275</v>
      </c>
      <c r="S571" s="22" t="s">
        <v>3992</v>
      </c>
      <c r="T571" s="22">
        <v>-1</v>
      </c>
      <c r="U571" s="22">
        <v>1128146633</v>
      </c>
      <c r="V571" s="22" t="s">
        <v>4015</v>
      </c>
      <c r="W571" s="22" t="s">
        <v>363</v>
      </c>
      <c r="X571" s="22" t="s">
        <v>1764</v>
      </c>
      <c r="Y571" s="22" t="s">
        <v>2374</v>
      </c>
      <c r="Z571" s="22" t="s">
        <v>231</v>
      </c>
      <c r="AA571" s="22" t="s">
        <v>53</v>
      </c>
      <c r="AB571" s="22">
        <v>11</v>
      </c>
      <c r="AC571" s="22" t="s">
        <v>64</v>
      </c>
      <c r="AD571" s="22" t="s">
        <v>65</v>
      </c>
      <c r="AE571" s="22" t="s">
        <v>3990</v>
      </c>
      <c r="AF571" s="22">
        <v>4</v>
      </c>
      <c r="AG571" s="22">
        <v>3</v>
      </c>
      <c r="AH571" s="37"/>
    </row>
    <row r="572" spans="1:34" x14ac:dyDescent="0.25">
      <c r="A572" s="22">
        <v>123054</v>
      </c>
      <c r="B572" s="22">
        <v>2015</v>
      </c>
      <c r="C572" s="22" t="s">
        <v>3995</v>
      </c>
      <c r="D572" s="22">
        <v>134</v>
      </c>
      <c r="E572" s="22" t="s">
        <v>4099</v>
      </c>
      <c r="F572" s="22" t="s">
        <v>549</v>
      </c>
      <c r="G572" s="23">
        <v>374555027567</v>
      </c>
      <c r="H572" s="22" t="s">
        <v>286</v>
      </c>
      <c r="I572" s="22" t="s">
        <v>42</v>
      </c>
      <c r="J572" s="22" t="s">
        <v>550</v>
      </c>
      <c r="K572" s="23">
        <v>37455502756701</v>
      </c>
      <c r="L572" s="22" t="s">
        <v>45</v>
      </c>
      <c r="M572" s="22">
        <v>401</v>
      </c>
      <c r="N572" s="22" t="s">
        <v>3993</v>
      </c>
      <c r="O572" s="63"/>
      <c r="P572" s="64">
        <v>42195.793773148151</v>
      </c>
      <c r="Q572" s="63"/>
      <c r="R572" s="22" t="s">
        <v>6276</v>
      </c>
      <c r="S572" s="22" t="s">
        <v>3992</v>
      </c>
      <c r="T572" s="22">
        <v>-1</v>
      </c>
      <c r="U572" s="22">
        <v>1128150081</v>
      </c>
      <c r="V572" s="22" t="s">
        <v>4015</v>
      </c>
      <c r="W572" s="22" t="s">
        <v>363</v>
      </c>
      <c r="X572" s="22" t="s">
        <v>1764</v>
      </c>
      <c r="Y572" s="22" t="s">
        <v>575</v>
      </c>
      <c r="Z572" s="22" t="s">
        <v>653</v>
      </c>
      <c r="AA572" s="22" t="s">
        <v>53</v>
      </c>
      <c r="AB572" s="22">
        <v>12</v>
      </c>
      <c r="AC572" s="22" t="s">
        <v>64</v>
      </c>
      <c r="AD572" s="22" t="s">
        <v>65</v>
      </c>
      <c r="AE572" s="22" t="s">
        <v>3990</v>
      </c>
      <c r="AF572" s="22">
        <v>2</v>
      </c>
      <c r="AG572" s="22">
        <v>4</v>
      </c>
      <c r="AH572" s="37"/>
    </row>
    <row r="573" spans="1:34" x14ac:dyDescent="0.25">
      <c r="A573" s="22">
        <v>123056</v>
      </c>
      <c r="B573" s="22">
        <v>2015</v>
      </c>
      <c r="C573" s="22" t="s">
        <v>3995</v>
      </c>
      <c r="D573" s="22">
        <v>134</v>
      </c>
      <c r="E573" s="22" t="s">
        <v>4099</v>
      </c>
      <c r="F573" s="22" t="s">
        <v>549</v>
      </c>
      <c r="G573" s="23">
        <v>374555027567</v>
      </c>
      <c r="H573" s="22" t="s">
        <v>286</v>
      </c>
      <c r="I573" s="22" t="s">
        <v>42</v>
      </c>
      <c r="J573" s="22" t="s">
        <v>550</v>
      </c>
      <c r="K573" s="23">
        <v>37455502756701</v>
      </c>
      <c r="L573" s="22" t="s">
        <v>45</v>
      </c>
      <c r="M573" s="22">
        <v>501</v>
      </c>
      <c r="N573" s="22" t="s">
        <v>3993</v>
      </c>
      <c r="O573" s="63"/>
      <c r="P573" s="64">
        <v>42195.796087962961</v>
      </c>
      <c r="Q573" s="63"/>
      <c r="R573" s="22" t="s">
        <v>6277</v>
      </c>
      <c r="S573" s="22" t="s">
        <v>3992</v>
      </c>
      <c r="T573" s="22">
        <v>-1</v>
      </c>
      <c r="U573" s="22">
        <v>1128150080</v>
      </c>
      <c r="V573" s="22" t="s">
        <v>4015</v>
      </c>
      <c r="W573" s="22" t="s">
        <v>363</v>
      </c>
      <c r="X573" s="22" t="s">
        <v>1764</v>
      </c>
      <c r="Y573" s="22" t="s">
        <v>1492</v>
      </c>
      <c r="Z573" s="22" t="s">
        <v>464</v>
      </c>
      <c r="AA573" s="22" t="s">
        <v>53</v>
      </c>
      <c r="AB573" s="22">
        <v>15</v>
      </c>
      <c r="AC573" s="22" t="s">
        <v>64</v>
      </c>
      <c r="AD573" s="22" t="s">
        <v>65</v>
      </c>
      <c r="AE573" s="22" t="s">
        <v>3990</v>
      </c>
      <c r="AF573" s="22">
        <v>0</v>
      </c>
      <c r="AG573" s="22">
        <v>5</v>
      </c>
      <c r="AH573" s="37"/>
    </row>
    <row r="574" spans="1:34" x14ac:dyDescent="0.25">
      <c r="A574" s="22">
        <v>123797</v>
      </c>
      <c r="B574" s="22">
        <v>2015</v>
      </c>
      <c r="C574" s="22" t="s">
        <v>3995</v>
      </c>
      <c r="D574" s="22">
        <v>134</v>
      </c>
      <c r="E574" s="22" t="s">
        <v>4099</v>
      </c>
      <c r="F574" s="22" t="s">
        <v>549</v>
      </c>
      <c r="G574" s="23">
        <v>374555027567</v>
      </c>
      <c r="H574" s="22" t="s">
        <v>286</v>
      </c>
      <c r="I574" s="22" t="s">
        <v>42</v>
      </c>
      <c r="J574" s="22" t="s">
        <v>550</v>
      </c>
      <c r="K574" s="23">
        <v>37455502756701</v>
      </c>
      <c r="L574" s="22" t="s">
        <v>45</v>
      </c>
      <c r="M574" s="22">
        <v>303</v>
      </c>
      <c r="N574" s="22" t="s">
        <v>3993</v>
      </c>
      <c r="O574" s="63"/>
      <c r="P574" s="64">
        <v>42240.447592592594</v>
      </c>
      <c r="Q574" s="63"/>
      <c r="R574" s="22" t="s">
        <v>6280</v>
      </c>
      <c r="S574" s="22" t="s">
        <v>3992</v>
      </c>
      <c r="T574" s="22">
        <v>-1</v>
      </c>
      <c r="U574" s="22">
        <v>1081916128</v>
      </c>
      <c r="V574" s="22" t="s">
        <v>3991</v>
      </c>
      <c r="W574" s="22" t="s">
        <v>162</v>
      </c>
      <c r="X574" s="22" t="s">
        <v>645</v>
      </c>
      <c r="Y574" s="22" t="s">
        <v>1397</v>
      </c>
      <c r="Z574" s="22" t="s">
        <v>3479</v>
      </c>
      <c r="AA574" s="22" t="s">
        <v>89</v>
      </c>
      <c r="AB574" s="22">
        <v>7</v>
      </c>
      <c r="AC574" s="22" t="s">
        <v>64</v>
      </c>
      <c r="AD574" s="22" t="s">
        <v>51</v>
      </c>
      <c r="AE574" s="22" t="s">
        <v>3990</v>
      </c>
      <c r="AF574" s="22">
        <v>1</v>
      </c>
      <c r="AG574" s="22">
        <v>3</v>
      </c>
      <c r="AH574" s="37"/>
    </row>
    <row r="575" spans="1:34" x14ac:dyDescent="0.25">
      <c r="A575" s="22">
        <v>125496</v>
      </c>
      <c r="B575" s="22">
        <v>2015</v>
      </c>
      <c r="C575" s="22" t="s">
        <v>3995</v>
      </c>
      <c r="D575" s="22">
        <v>134</v>
      </c>
      <c r="E575" s="22" t="s">
        <v>4099</v>
      </c>
      <c r="F575" s="22" t="s">
        <v>549</v>
      </c>
      <c r="G575" s="23">
        <v>374555027567</v>
      </c>
      <c r="H575" s="22" t="s">
        <v>286</v>
      </c>
      <c r="I575" s="22" t="s">
        <v>42</v>
      </c>
      <c r="J575" s="22" t="s">
        <v>550</v>
      </c>
      <c r="K575" s="23">
        <v>37455502756701</v>
      </c>
      <c r="L575" s="22" t="s">
        <v>45</v>
      </c>
      <c r="M575" s="22">
        <v>110</v>
      </c>
      <c r="N575" s="22" t="s">
        <v>3993</v>
      </c>
      <c r="O575" s="63"/>
      <c r="P575" s="64">
        <v>42195.731840277775</v>
      </c>
      <c r="Q575" s="63"/>
      <c r="R575" s="22" t="s">
        <v>6284</v>
      </c>
      <c r="S575" s="22" t="s">
        <v>3992</v>
      </c>
      <c r="T575" s="22">
        <v>-1</v>
      </c>
      <c r="U575" s="22">
        <v>1081918297</v>
      </c>
      <c r="V575" s="22" t="s">
        <v>3991</v>
      </c>
      <c r="W575" s="22" t="s">
        <v>3559</v>
      </c>
      <c r="X575" s="22" t="s">
        <v>1471</v>
      </c>
      <c r="Y575" s="22" t="s">
        <v>299</v>
      </c>
      <c r="Z575" s="22" t="s">
        <v>246</v>
      </c>
      <c r="AA575" s="22" t="s">
        <v>89</v>
      </c>
      <c r="AB575" s="22">
        <v>6</v>
      </c>
      <c r="AC575" s="22" t="s">
        <v>64</v>
      </c>
      <c r="AD575" s="22" t="s">
        <v>65</v>
      </c>
      <c r="AE575" s="22" t="s">
        <v>3990</v>
      </c>
      <c r="AF575" s="22">
        <v>2</v>
      </c>
      <c r="AG575" s="22">
        <v>1</v>
      </c>
      <c r="AH575" s="37"/>
    </row>
    <row r="576" spans="1:34" x14ac:dyDescent="0.25">
      <c r="A576" s="22">
        <v>128865</v>
      </c>
      <c r="B576" s="22">
        <v>2015</v>
      </c>
      <c r="C576" s="22" t="s">
        <v>3995</v>
      </c>
      <c r="D576" s="22">
        <v>134</v>
      </c>
      <c r="E576" s="22" t="s">
        <v>4099</v>
      </c>
      <c r="F576" s="22" t="s">
        <v>549</v>
      </c>
      <c r="G576" s="23">
        <v>374555027567</v>
      </c>
      <c r="H576" s="22" t="s">
        <v>286</v>
      </c>
      <c r="I576" s="22" t="s">
        <v>42</v>
      </c>
      <c r="J576" s="22" t="s">
        <v>550</v>
      </c>
      <c r="K576" s="23">
        <v>37455502756701</v>
      </c>
      <c r="L576" s="22" t="s">
        <v>45</v>
      </c>
      <c r="M576" s="22">
        <v>312</v>
      </c>
      <c r="N576" s="22" t="s">
        <v>3993</v>
      </c>
      <c r="O576" s="63"/>
      <c r="P576" s="64">
        <v>42237.467013888891</v>
      </c>
      <c r="Q576" s="63"/>
      <c r="R576" s="22" t="s">
        <v>6319</v>
      </c>
      <c r="S576" s="22" t="s">
        <v>3992</v>
      </c>
      <c r="T576" s="22">
        <v>-1</v>
      </c>
      <c r="U576" s="22">
        <v>1081909530</v>
      </c>
      <c r="V576" s="22" t="s">
        <v>3991</v>
      </c>
      <c r="W576" s="22" t="s">
        <v>750</v>
      </c>
      <c r="X576" s="22" t="s">
        <v>2609</v>
      </c>
      <c r="Y576" s="22" t="s">
        <v>517</v>
      </c>
      <c r="Z576" s="22" t="s">
        <v>568</v>
      </c>
      <c r="AA576" s="22" t="s">
        <v>89</v>
      </c>
      <c r="AB576" s="22">
        <v>13</v>
      </c>
      <c r="AC576" s="22" t="s">
        <v>66</v>
      </c>
      <c r="AD576" s="22" t="s">
        <v>51</v>
      </c>
      <c r="AE576" s="22" t="s">
        <v>3990</v>
      </c>
      <c r="AF576" s="22">
        <v>7</v>
      </c>
      <c r="AG576" s="22">
        <v>3</v>
      </c>
      <c r="AH576" s="37"/>
    </row>
    <row r="577" spans="1:34" x14ac:dyDescent="0.25">
      <c r="A577" s="22">
        <v>130131</v>
      </c>
      <c r="B577" s="22">
        <v>2015</v>
      </c>
      <c r="C577" s="22" t="s">
        <v>3995</v>
      </c>
      <c r="D577" s="22">
        <v>134</v>
      </c>
      <c r="E577" s="22" t="s">
        <v>4099</v>
      </c>
      <c r="F577" s="22" t="s">
        <v>549</v>
      </c>
      <c r="G577" s="23">
        <v>374555027567</v>
      </c>
      <c r="H577" s="22" t="s">
        <v>286</v>
      </c>
      <c r="I577" s="22" t="s">
        <v>42</v>
      </c>
      <c r="J577" s="22" t="s">
        <v>550</v>
      </c>
      <c r="K577" s="23">
        <v>37455502756701</v>
      </c>
      <c r="L577" s="22" t="s">
        <v>45</v>
      </c>
      <c r="M577" s="22">
        <v>13</v>
      </c>
      <c r="N577" s="22" t="s">
        <v>3993</v>
      </c>
      <c r="O577" s="63"/>
      <c r="P577" s="64">
        <v>42227.492905092593</v>
      </c>
      <c r="Q577" s="63"/>
      <c r="R577" s="22" t="s">
        <v>6328</v>
      </c>
      <c r="S577" s="22" t="s">
        <v>3992</v>
      </c>
      <c r="T577" s="22">
        <v>-1</v>
      </c>
      <c r="U577" s="22">
        <v>1081916276</v>
      </c>
      <c r="V577" s="22" t="s">
        <v>3991</v>
      </c>
      <c r="W577" s="22" t="s">
        <v>244</v>
      </c>
      <c r="X577" s="22" t="s">
        <v>317</v>
      </c>
      <c r="Y577" s="22" t="s">
        <v>164</v>
      </c>
      <c r="Z577" s="22" t="s">
        <v>186</v>
      </c>
      <c r="AA577" s="22" t="s">
        <v>53</v>
      </c>
      <c r="AB577" s="22">
        <v>6</v>
      </c>
      <c r="AC577" s="22" t="s">
        <v>64</v>
      </c>
      <c r="AD577" s="22" t="s">
        <v>65</v>
      </c>
      <c r="AE577" s="22" t="s">
        <v>3990</v>
      </c>
      <c r="AF577" s="22">
        <v>1</v>
      </c>
      <c r="AG577" s="22">
        <v>0</v>
      </c>
      <c r="AH577" s="37"/>
    </row>
    <row r="578" spans="1:34" x14ac:dyDescent="0.25">
      <c r="A578" s="22">
        <v>130851</v>
      </c>
      <c r="B578" s="22">
        <v>2015</v>
      </c>
      <c r="C578" s="22" t="s">
        <v>3995</v>
      </c>
      <c r="D578" s="22">
        <v>134</v>
      </c>
      <c r="E578" s="22" t="s">
        <v>4099</v>
      </c>
      <c r="F578" s="22" t="s">
        <v>549</v>
      </c>
      <c r="G578" s="23">
        <v>374555027567</v>
      </c>
      <c r="H578" s="22" t="s">
        <v>286</v>
      </c>
      <c r="I578" s="22" t="s">
        <v>42</v>
      </c>
      <c r="J578" s="22" t="s">
        <v>550</v>
      </c>
      <c r="K578" s="23">
        <v>37455502756701</v>
      </c>
      <c r="L578" s="22" t="s">
        <v>45</v>
      </c>
      <c r="M578" s="22">
        <v>303</v>
      </c>
      <c r="N578" s="22" t="s">
        <v>3993</v>
      </c>
      <c r="O578" s="63"/>
      <c r="P578" s="64">
        <v>42195.755856481483</v>
      </c>
      <c r="Q578" s="63"/>
      <c r="R578" s="22" t="s">
        <v>6337</v>
      </c>
      <c r="S578" s="22" t="s">
        <v>3992</v>
      </c>
      <c r="T578" s="22">
        <v>-1</v>
      </c>
      <c r="U578" s="22">
        <v>1081916215</v>
      </c>
      <c r="V578" s="22" t="s">
        <v>3991</v>
      </c>
      <c r="W578" s="22" t="s">
        <v>244</v>
      </c>
      <c r="X578" s="22" t="s">
        <v>1429</v>
      </c>
      <c r="Y578" s="22" t="s">
        <v>6153</v>
      </c>
      <c r="Z578" s="22" t="s">
        <v>434</v>
      </c>
      <c r="AA578" s="22" t="s">
        <v>53</v>
      </c>
      <c r="AB578" s="22">
        <v>6</v>
      </c>
      <c r="AC578" s="22" t="s">
        <v>64</v>
      </c>
      <c r="AD578" s="22" t="s">
        <v>65</v>
      </c>
      <c r="AE578" s="22" t="s">
        <v>3990</v>
      </c>
      <c r="AF578" s="22">
        <v>0</v>
      </c>
      <c r="AG578" s="22">
        <v>3</v>
      </c>
      <c r="AH578" s="37"/>
    </row>
    <row r="579" spans="1:34" x14ac:dyDescent="0.25">
      <c r="A579" s="22">
        <v>135031</v>
      </c>
      <c r="B579" s="22">
        <v>2015</v>
      </c>
      <c r="C579" s="22" t="s">
        <v>3995</v>
      </c>
      <c r="D579" s="22">
        <v>134</v>
      </c>
      <c r="E579" s="22" t="s">
        <v>4099</v>
      </c>
      <c r="F579" s="22" t="s">
        <v>549</v>
      </c>
      <c r="G579" s="23">
        <v>374555027567</v>
      </c>
      <c r="H579" s="22" t="s">
        <v>286</v>
      </c>
      <c r="I579" s="22" t="s">
        <v>42</v>
      </c>
      <c r="J579" s="22" t="s">
        <v>550</v>
      </c>
      <c r="K579" s="23">
        <v>37455502756701</v>
      </c>
      <c r="L579" s="22" t="s">
        <v>45</v>
      </c>
      <c r="M579" s="22">
        <v>101</v>
      </c>
      <c r="N579" s="22" t="s">
        <v>3993</v>
      </c>
      <c r="O579" s="63"/>
      <c r="P579" s="64">
        <v>42195.655555555553</v>
      </c>
      <c r="Q579" s="63"/>
      <c r="R579" s="22" t="s">
        <v>6360</v>
      </c>
      <c r="S579" s="22" t="s">
        <v>3992</v>
      </c>
      <c r="T579" s="22">
        <v>-1</v>
      </c>
      <c r="U579" s="22">
        <v>1081916477</v>
      </c>
      <c r="V579" s="22" t="s">
        <v>3991</v>
      </c>
      <c r="W579" s="22" t="s">
        <v>244</v>
      </c>
      <c r="X579" s="22" t="s">
        <v>184</v>
      </c>
      <c r="Y579" s="22" t="s">
        <v>423</v>
      </c>
      <c r="Z579" s="22" t="s">
        <v>164</v>
      </c>
      <c r="AA579" s="22" t="s">
        <v>53</v>
      </c>
      <c r="AB579" s="22">
        <v>6</v>
      </c>
      <c r="AC579" s="22" t="s">
        <v>64</v>
      </c>
      <c r="AD579" s="22" t="s">
        <v>65</v>
      </c>
      <c r="AE579" s="22" t="s">
        <v>3990</v>
      </c>
      <c r="AF579" s="22">
        <v>2</v>
      </c>
      <c r="AG579" s="22">
        <v>1</v>
      </c>
      <c r="AH579" s="37"/>
    </row>
    <row r="580" spans="1:34" x14ac:dyDescent="0.25">
      <c r="A580" s="22">
        <v>143124</v>
      </c>
      <c r="B580" s="22">
        <v>2015</v>
      </c>
      <c r="C580" s="22" t="s">
        <v>3995</v>
      </c>
      <c r="D580" s="22">
        <v>134</v>
      </c>
      <c r="E580" s="22" t="s">
        <v>4099</v>
      </c>
      <c r="F580" s="22" t="s">
        <v>549</v>
      </c>
      <c r="G580" s="23">
        <v>374555027567</v>
      </c>
      <c r="H580" s="22" t="s">
        <v>286</v>
      </c>
      <c r="I580" s="22" t="s">
        <v>42</v>
      </c>
      <c r="J580" s="22" t="s">
        <v>550</v>
      </c>
      <c r="K580" s="23">
        <v>37455502756701</v>
      </c>
      <c r="L580" s="22" t="s">
        <v>45</v>
      </c>
      <c r="M580" s="22">
        <v>2</v>
      </c>
      <c r="N580" s="22" t="s">
        <v>3993</v>
      </c>
      <c r="O580" s="63"/>
      <c r="P580" s="64">
        <v>42195.459398148145</v>
      </c>
      <c r="Q580" s="63"/>
      <c r="R580" s="22" t="s">
        <v>6417</v>
      </c>
      <c r="S580" s="22" t="s">
        <v>3992</v>
      </c>
      <c r="T580" s="22">
        <v>-1</v>
      </c>
      <c r="U580" s="22">
        <v>1081917007</v>
      </c>
      <c r="V580" s="22" t="s">
        <v>3991</v>
      </c>
      <c r="W580" s="22" t="s">
        <v>470</v>
      </c>
      <c r="X580" s="22" t="s">
        <v>122</v>
      </c>
      <c r="Y580" s="22" t="s">
        <v>106</v>
      </c>
      <c r="Z580" s="22" t="s">
        <v>246</v>
      </c>
      <c r="AA580" s="22" t="s">
        <v>53</v>
      </c>
      <c r="AB580" s="22">
        <v>6</v>
      </c>
      <c r="AC580" s="22" t="s">
        <v>64</v>
      </c>
      <c r="AD580" s="22" t="s">
        <v>65</v>
      </c>
      <c r="AE580" s="22" t="s">
        <v>3990</v>
      </c>
      <c r="AF580" s="22">
        <v>2</v>
      </c>
      <c r="AG580" s="22">
        <v>0</v>
      </c>
      <c r="AH580" s="37"/>
    </row>
    <row r="581" spans="1:34" x14ac:dyDescent="0.25">
      <c r="A581" s="22">
        <v>146566</v>
      </c>
      <c r="B581" s="22">
        <v>2015</v>
      </c>
      <c r="C581" s="22" t="s">
        <v>3995</v>
      </c>
      <c r="D581" s="22">
        <v>134</v>
      </c>
      <c r="E581" s="22" t="s">
        <v>4099</v>
      </c>
      <c r="F581" s="22" t="s">
        <v>549</v>
      </c>
      <c r="G581" s="23">
        <v>374555027567</v>
      </c>
      <c r="H581" s="22" t="s">
        <v>286</v>
      </c>
      <c r="I581" s="22" t="s">
        <v>42</v>
      </c>
      <c r="J581" s="22" t="s">
        <v>550</v>
      </c>
      <c r="K581" s="23">
        <v>37455502756701</v>
      </c>
      <c r="L581" s="22" t="s">
        <v>45</v>
      </c>
      <c r="M581" s="22">
        <v>501</v>
      </c>
      <c r="N581" s="22" t="s">
        <v>3993</v>
      </c>
      <c r="O581" s="63"/>
      <c r="P581" s="64">
        <v>42237.437974537039</v>
      </c>
      <c r="Q581" s="63"/>
      <c r="R581" s="22" t="s">
        <v>6448</v>
      </c>
      <c r="S581" s="22" t="s">
        <v>3992</v>
      </c>
      <c r="T581" s="22">
        <v>-1</v>
      </c>
      <c r="U581" s="22">
        <v>1081914219</v>
      </c>
      <c r="V581" s="22" t="s">
        <v>4015</v>
      </c>
      <c r="W581" s="22" t="s">
        <v>329</v>
      </c>
      <c r="X581" s="22" t="s">
        <v>470</v>
      </c>
      <c r="Y581" s="22" t="s">
        <v>3706</v>
      </c>
      <c r="Z581" s="22" t="s">
        <v>455</v>
      </c>
      <c r="AA581" s="22" t="s">
        <v>89</v>
      </c>
      <c r="AB581" s="22">
        <v>11</v>
      </c>
      <c r="AC581" s="22" t="s">
        <v>66</v>
      </c>
      <c r="AD581" s="22" t="s">
        <v>51</v>
      </c>
      <c r="AE581" s="22" t="s">
        <v>3990</v>
      </c>
      <c r="AF581" s="22">
        <v>1</v>
      </c>
      <c r="AG581" s="22">
        <v>5</v>
      </c>
      <c r="AH581" s="37"/>
    </row>
    <row r="582" spans="1:34" x14ac:dyDescent="0.25">
      <c r="A582" s="22">
        <v>146812</v>
      </c>
      <c r="B582" s="22">
        <v>2015</v>
      </c>
      <c r="C582" s="22" t="s">
        <v>3995</v>
      </c>
      <c r="D582" s="22">
        <v>134</v>
      </c>
      <c r="E582" s="22" t="s">
        <v>4099</v>
      </c>
      <c r="F582" s="22" t="s">
        <v>549</v>
      </c>
      <c r="G582" s="23">
        <v>374555027567</v>
      </c>
      <c r="H582" s="22" t="s">
        <v>286</v>
      </c>
      <c r="I582" s="22" t="s">
        <v>42</v>
      </c>
      <c r="J582" s="22" t="s">
        <v>550</v>
      </c>
      <c r="K582" s="23">
        <v>37455502756701</v>
      </c>
      <c r="L582" s="22" t="s">
        <v>45</v>
      </c>
      <c r="M582" s="22">
        <v>306</v>
      </c>
      <c r="N582" s="22" t="s">
        <v>3993</v>
      </c>
      <c r="O582" s="63"/>
      <c r="P582" s="64">
        <v>42195.791041666664</v>
      </c>
      <c r="Q582" s="63"/>
      <c r="R582" s="22" t="s">
        <v>6449</v>
      </c>
      <c r="S582" s="22" t="s">
        <v>3992</v>
      </c>
      <c r="T582" s="22">
        <v>-1</v>
      </c>
      <c r="U582" s="22">
        <v>1128151059</v>
      </c>
      <c r="V582" s="22" t="s">
        <v>4015</v>
      </c>
      <c r="W582" s="22" t="s">
        <v>329</v>
      </c>
      <c r="X582" s="22" t="s">
        <v>184</v>
      </c>
      <c r="Y582" s="22" t="s">
        <v>282</v>
      </c>
      <c r="Z582" s="22" t="s">
        <v>106</v>
      </c>
      <c r="AA582" s="22" t="s">
        <v>53</v>
      </c>
      <c r="AB582" s="22">
        <v>9</v>
      </c>
      <c r="AC582" s="22" t="s">
        <v>64</v>
      </c>
      <c r="AD582" s="22" t="s">
        <v>65</v>
      </c>
      <c r="AE582" s="22" t="s">
        <v>3990</v>
      </c>
      <c r="AF582" s="22">
        <v>4</v>
      </c>
      <c r="AG582" s="22">
        <v>3</v>
      </c>
      <c r="AH582" s="37"/>
    </row>
    <row r="583" spans="1:34" x14ac:dyDescent="0.25">
      <c r="A583" s="22">
        <v>148221</v>
      </c>
      <c r="B583" s="22">
        <v>2015</v>
      </c>
      <c r="C583" s="22" t="s">
        <v>3995</v>
      </c>
      <c r="D583" s="22">
        <v>134</v>
      </c>
      <c r="E583" s="22" t="s">
        <v>4099</v>
      </c>
      <c r="F583" s="22" t="s">
        <v>549</v>
      </c>
      <c r="G583" s="23">
        <v>374555027567</v>
      </c>
      <c r="H583" s="22" t="s">
        <v>286</v>
      </c>
      <c r="I583" s="22" t="s">
        <v>42</v>
      </c>
      <c r="J583" s="22" t="s">
        <v>550</v>
      </c>
      <c r="K583" s="23">
        <v>37455502756701</v>
      </c>
      <c r="L583" s="22" t="s">
        <v>45</v>
      </c>
      <c r="M583" s="22">
        <v>7</v>
      </c>
      <c r="N583" s="22" t="s">
        <v>3993</v>
      </c>
      <c r="O583" s="63"/>
      <c r="P583" s="64">
        <v>42240.472395833334</v>
      </c>
      <c r="Q583" s="63"/>
      <c r="R583" s="22" t="s">
        <v>6460</v>
      </c>
      <c r="S583" s="22" t="s">
        <v>3998</v>
      </c>
      <c r="T583" s="22">
        <v>-1</v>
      </c>
      <c r="U583" s="22">
        <v>1081917727</v>
      </c>
      <c r="V583" s="22" t="s">
        <v>3991</v>
      </c>
      <c r="W583" s="22" t="s">
        <v>2152</v>
      </c>
      <c r="X583" s="22" t="s">
        <v>509</v>
      </c>
      <c r="Y583" s="22" t="s">
        <v>380</v>
      </c>
      <c r="Z583" s="22" t="s">
        <v>246</v>
      </c>
      <c r="AA583" s="22" t="s">
        <v>53</v>
      </c>
      <c r="AB583" s="22">
        <v>6</v>
      </c>
      <c r="AC583" s="22" t="s">
        <v>64</v>
      </c>
      <c r="AD583" s="22" t="s">
        <v>51</v>
      </c>
      <c r="AE583" s="63"/>
      <c r="AF583" s="22">
        <v>1</v>
      </c>
      <c r="AG583" s="22">
        <v>0</v>
      </c>
      <c r="AH583" s="37"/>
    </row>
    <row r="584" spans="1:34" x14ac:dyDescent="0.25">
      <c r="A584" s="22">
        <v>148658</v>
      </c>
      <c r="B584" s="22">
        <v>2015</v>
      </c>
      <c r="C584" s="22" t="s">
        <v>3995</v>
      </c>
      <c r="D584" s="22">
        <v>134</v>
      </c>
      <c r="E584" s="22" t="s">
        <v>4099</v>
      </c>
      <c r="F584" s="22" t="s">
        <v>549</v>
      </c>
      <c r="G584" s="23">
        <v>374555027567</v>
      </c>
      <c r="H584" s="22" t="s">
        <v>286</v>
      </c>
      <c r="I584" s="22" t="s">
        <v>42</v>
      </c>
      <c r="J584" s="22" t="s">
        <v>550</v>
      </c>
      <c r="K584" s="23">
        <v>37455502756701</v>
      </c>
      <c r="L584" s="22" t="s">
        <v>45</v>
      </c>
      <c r="M584" s="22">
        <v>403</v>
      </c>
      <c r="N584" s="22" t="s">
        <v>3993</v>
      </c>
      <c r="O584" s="63"/>
      <c r="P584" s="64">
        <v>42228.699421296296</v>
      </c>
      <c r="Q584" s="63"/>
      <c r="R584" s="22" t="s">
        <v>6465</v>
      </c>
      <c r="S584" s="22" t="s">
        <v>3992</v>
      </c>
      <c r="T584" s="22">
        <v>-1</v>
      </c>
      <c r="U584" s="22">
        <v>1004282184</v>
      </c>
      <c r="V584" s="22" t="s">
        <v>4015</v>
      </c>
      <c r="W584" s="22" t="s">
        <v>541</v>
      </c>
      <c r="X584" s="22" t="s">
        <v>1111</v>
      </c>
      <c r="Y584" s="22" t="s">
        <v>464</v>
      </c>
      <c r="Z584" s="22" t="s">
        <v>246</v>
      </c>
      <c r="AA584" s="22" t="s">
        <v>53</v>
      </c>
      <c r="AB584" s="22">
        <v>12</v>
      </c>
      <c r="AC584" s="22" t="s">
        <v>66</v>
      </c>
      <c r="AD584" s="22" t="s">
        <v>65</v>
      </c>
      <c r="AE584" s="22" t="s">
        <v>3990</v>
      </c>
      <c r="AF584" s="22">
        <v>5</v>
      </c>
      <c r="AG584" s="22">
        <v>4</v>
      </c>
      <c r="AH584" s="37"/>
    </row>
    <row r="585" spans="1:34" x14ac:dyDescent="0.25">
      <c r="A585" s="22">
        <v>151890</v>
      </c>
      <c r="B585" s="22">
        <v>2015</v>
      </c>
      <c r="C585" s="22" t="s">
        <v>3995</v>
      </c>
      <c r="D585" s="22">
        <v>134</v>
      </c>
      <c r="E585" s="22" t="s">
        <v>4099</v>
      </c>
      <c r="F585" s="22" t="s">
        <v>549</v>
      </c>
      <c r="G585" s="23">
        <v>374555027567</v>
      </c>
      <c r="H585" s="22" t="s">
        <v>286</v>
      </c>
      <c r="I585" s="22" t="s">
        <v>42</v>
      </c>
      <c r="J585" s="22" t="s">
        <v>550</v>
      </c>
      <c r="K585" s="23">
        <v>37455502756701</v>
      </c>
      <c r="L585" s="22" t="s">
        <v>45</v>
      </c>
      <c r="M585" s="22">
        <v>107</v>
      </c>
      <c r="N585" s="22" t="s">
        <v>3993</v>
      </c>
      <c r="O585" s="63"/>
      <c r="P585" s="64">
        <v>42195.672696759262</v>
      </c>
      <c r="Q585" s="63"/>
      <c r="R585" s="22" t="s">
        <v>6493</v>
      </c>
      <c r="S585" s="22" t="s">
        <v>3992</v>
      </c>
      <c r="T585" s="22">
        <v>-1</v>
      </c>
      <c r="U585" s="22">
        <v>1081921375</v>
      </c>
      <c r="V585" s="22" t="s">
        <v>3991</v>
      </c>
      <c r="W585" s="22" t="s">
        <v>2510</v>
      </c>
      <c r="X585" s="22" t="s">
        <v>2509</v>
      </c>
      <c r="Y585" s="22" t="s">
        <v>164</v>
      </c>
      <c r="Z585" s="22" t="s">
        <v>318</v>
      </c>
      <c r="AA585" s="22" t="s">
        <v>53</v>
      </c>
      <c r="AB585" s="22">
        <v>6</v>
      </c>
      <c r="AC585" s="22" t="s">
        <v>64</v>
      </c>
      <c r="AD585" s="22" t="s">
        <v>65</v>
      </c>
      <c r="AE585" s="22" t="s">
        <v>3990</v>
      </c>
      <c r="AF585" s="22">
        <v>2</v>
      </c>
      <c r="AG585" s="22">
        <v>1</v>
      </c>
      <c r="AH585" s="37"/>
    </row>
    <row r="586" spans="1:34" x14ac:dyDescent="0.25">
      <c r="A586" s="22">
        <v>171367</v>
      </c>
      <c r="B586" s="22">
        <v>2015</v>
      </c>
      <c r="C586" s="22" t="s">
        <v>3995</v>
      </c>
      <c r="D586" s="22">
        <v>134</v>
      </c>
      <c r="E586" s="22" t="s">
        <v>4099</v>
      </c>
      <c r="F586" s="22" t="s">
        <v>549</v>
      </c>
      <c r="G586" s="23">
        <v>374555027567</v>
      </c>
      <c r="H586" s="22" t="s">
        <v>286</v>
      </c>
      <c r="I586" s="22" t="s">
        <v>42</v>
      </c>
      <c r="J586" s="22" t="s">
        <v>550</v>
      </c>
      <c r="K586" s="23">
        <v>37455502756701</v>
      </c>
      <c r="L586" s="22" t="s">
        <v>45</v>
      </c>
      <c r="M586" s="22">
        <v>13</v>
      </c>
      <c r="N586" s="22" t="s">
        <v>3993</v>
      </c>
      <c r="O586" s="63"/>
      <c r="P586" s="64">
        <v>42196.859988425924</v>
      </c>
      <c r="Q586" s="63"/>
      <c r="R586" s="22" t="s">
        <v>6636</v>
      </c>
      <c r="S586" s="22" t="s">
        <v>3992</v>
      </c>
      <c r="T586" s="22">
        <v>-1</v>
      </c>
      <c r="U586" s="22">
        <v>1082913752</v>
      </c>
      <c r="V586" s="22" t="s">
        <v>3991</v>
      </c>
      <c r="W586" s="22" t="s">
        <v>126</v>
      </c>
      <c r="X586" s="22" t="s">
        <v>2758</v>
      </c>
      <c r="Y586" s="22" t="s">
        <v>282</v>
      </c>
      <c r="Z586" s="22" t="s">
        <v>106</v>
      </c>
      <c r="AA586" s="22" t="s">
        <v>53</v>
      </c>
      <c r="AB586" s="22">
        <v>6</v>
      </c>
      <c r="AC586" s="22" t="s">
        <v>64</v>
      </c>
      <c r="AD586" s="22" t="s">
        <v>65</v>
      </c>
      <c r="AE586" s="22" t="s">
        <v>3990</v>
      </c>
      <c r="AF586" s="22">
        <v>2</v>
      </c>
      <c r="AG586" s="22">
        <v>0</v>
      </c>
      <c r="AH586" s="37"/>
    </row>
    <row r="587" spans="1:34" x14ac:dyDescent="0.25">
      <c r="A587" s="22">
        <v>172756</v>
      </c>
      <c r="B587" s="22">
        <v>2015</v>
      </c>
      <c r="C587" s="22" t="s">
        <v>3995</v>
      </c>
      <c r="D587" s="22">
        <v>134</v>
      </c>
      <c r="E587" s="22" t="s">
        <v>4099</v>
      </c>
      <c r="F587" s="22" t="s">
        <v>549</v>
      </c>
      <c r="G587" s="23">
        <v>374555027567</v>
      </c>
      <c r="H587" s="22" t="s">
        <v>286</v>
      </c>
      <c r="I587" s="22" t="s">
        <v>42</v>
      </c>
      <c r="J587" s="22" t="s">
        <v>550</v>
      </c>
      <c r="K587" s="23">
        <v>37455502756701</v>
      </c>
      <c r="L587" s="22" t="s">
        <v>45</v>
      </c>
      <c r="M587" s="22">
        <v>502</v>
      </c>
      <c r="N587" s="22" t="s">
        <v>3993</v>
      </c>
      <c r="O587" s="63"/>
      <c r="P587" s="64">
        <v>42195.796944444446</v>
      </c>
      <c r="Q587" s="63"/>
      <c r="R587" s="22" t="s">
        <v>6647</v>
      </c>
      <c r="S587" s="22" t="s">
        <v>3992</v>
      </c>
      <c r="T587" s="22">
        <v>-1</v>
      </c>
      <c r="U587" s="22">
        <v>1081910349</v>
      </c>
      <c r="V587" s="22" t="s">
        <v>4015</v>
      </c>
      <c r="W587" s="22" t="s">
        <v>161</v>
      </c>
      <c r="X587" s="22" t="s">
        <v>443</v>
      </c>
      <c r="Y587" s="22" t="s">
        <v>405</v>
      </c>
      <c r="Z587" s="22" t="s">
        <v>299</v>
      </c>
      <c r="AA587" s="22" t="s">
        <v>89</v>
      </c>
      <c r="AB587" s="22">
        <v>14</v>
      </c>
      <c r="AC587" s="22" t="s">
        <v>64</v>
      </c>
      <c r="AD587" s="22" t="s">
        <v>65</v>
      </c>
      <c r="AE587" s="22" t="s">
        <v>3990</v>
      </c>
      <c r="AF587" s="22">
        <v>1</v>
      </c>
      <c r="AG587" s="22">
        <v>5</v>
      </c>
      <c r="AH587" s="37"/>
    </row>
    <row r="588" spans="1:34" x14ac:dyDescent="0.25">
      <c r="A588" s="22">
        <v>180786</v>
      </c>
      <c r="B588" s="22">
        <v>2015</v>
      </c>
      <c r="C588" s="22" t="s">
        <v>3995</v>
      </c>
      <c r="D588" s="22">
        <v>134</v>
      </c>
      <c r="E588" s="22" t="s">
        <v>4099</v>
      </c>
      <c r="F588" s="22" t="s">
        <v>549</v>
      </c>
      <c r="G588" s="23">
        <v>374555027567</v>
      </c>
      <c r="H588" s="22" t="s">
        <v>286</v>
      </c>
      <c r="I588" s="22" t="s">
        <v>42</v>
      </c>
      <c r="J588" s="22" t="s">
        <v>550</v>
      </c>
      <c r="K588" s="23">
        <v>37455502756701</v>
      </c>
      <c r="L588" s="22" t="s">
        <v>45</v>
      </c>
      <c r="M588" s="22">
        <v>9</v>
      </c>
      <c r="N588" s="22" t="s">
        <v>3993</v>
      </c>
      <c r="O588" s="63"/>
      <c r="P588" s="64">
        <v>42195.667650462965</v>
      </c>
      <c r="Q588" s="63"/>
      <c r="R588" s="22" t="s">
        <v>6708</v>
      </c>
      <c r="S588" s="22" t="s">
        <v>3992</v>
      </c>
      <c r="T588" s="22">
        <v>-1</v>
      </c>
      <c r="U588" s="22">
        <v>1080571592</v>
      </c>
      <c r="V588" s="22" t="s">
        <v>3991</v>
      </c>
      <c r="W588" s="22" t="s">
        <v>1866</v>
      </c>
      <c r="X588" s="22" t="s">
        <v>573</v>
      </c>
      <c r="Y588" s="22" t="s">
        <v>5512</v>
      </c>
      <c r="Z588" s="22" t="s">
        <v>246</v>
      </c>
      <c r="AA588" s="22" t="s">
        <v>53</v>
      </c>
      <c r="AB588" s="22">
        <v>6</v>
      </c>
      <c r="AC588" s="22" t="s">
        <v>64</v>
      </c>
      <c r="AD588" s="22" t="s">
        <v>65</v>
      </c>
      <c r="AE588" s="63"/>
      <c r="AF588" s="22">
        <v>1</v>
      </c>
      <c r="AG588" s="22">
        <v>0</v>
      </c>
      <c r="AH588" s="37"/>
    </row>
    <row r="589" spans="1:34" x14ac:dyDescent="0.25">
      <c r="A589" s="22">
        <v>180796</v>
      </c>
      <c r="B589" s="22">
        <v>2015</v>
      </c>
      <c r="C589" s="22" t="s">
        <v>3995</v>
      </c>
      <c r="D589" s="22">
        <v>134</v>
      </c>
      <c r="E589" s="22" t="s">
        <v>4099</v>
      </c>
      <c r="F589" s="22" t="s">
        <v>549</v>
      </c>
      <c r="G589" s="23">
        <v>374555027567</v>
      </c>
      <c r="H589" s="22" t="s">
        <v>286</v>
      </c>
      <c r="I589" s="22" t="s">
        <v>42</v>
      </c>
      <c r="J589" s="22" t="s">
        <v>550</v>
      </c>
      <c r="K589" s="23">
        <v>37455502756701</v>
      </c>
      <c r="L589" s="22" t="s">
        <v>45</v>
      </c>
      <c r="M589" s="22">
        <v>9</v>
      </c>
      <c r="N589" s="22" t="s">
        <v>3993</v>
      </c>
      <c r="O589" s="63"/>
      <c r="P589" s="64">
        <v>42195.667650462965</v>
      </c>
      <c r="Q589" s="63"/>
      <c r="R589" s="22" t="s">
        <v>6709</v>
      </c>
      <c r="S589" s="22" t="s">
        <v>3992</v>
      </c>
      <c r="T589" s="22">
        <v>-1</v>
      </c>
      <c r="U589" s="22">
        <v>43030447</v>
      </c>
      <c r="V589" s="22" t="s">
        <v>3991</v>
      </c>
      <c r="W589" s="22" t="s">
        <v>1866</v>
      </c>
      <c r="X589" s="22" t="s">
        <v>747</v>
      </c>
      <c r="Y589" s="22" t="s">
        <v>330</v>
      </c>
      <c r="Z589" s="22" t="s">
        <v>479</v>
      </c>
      <c r="AA589" s="22" t="s">
        <v>53</v>
      </c>
      <c r="AB589" s="22">
        <v>6</v>
      </c>
      <c r="AC589" s="22" t="s">
        <v>64</v>
      </c>
      <c r="AD589" s="22" t="s">
        <v>65</v>
      </c>
      <c r="AE589" s="22" t="s">
        <v>3990</v>
      </c>
      <c r="AF589" s="22">
        <v>2</v>
      </c>
      <c r="AG589" s="22">
        <v>0</v>
      </c>
      <c r="AH589" s="37"/>
    </row>
    <row r="590" spans="1:34" x14ac:dyDescent="0.25">
      <c r="A590" s="22">
        <v>180807</v>
      </c>
      <c r="B590" s="22">
        <v>2015</v>
      </c>
      <c r="C590" s="22" t="s">
        <v>3995</v>
      </c>
      <c r="D590" s="22">
        <v>134</v>
      </c>
      <c r="E590" s="22" t="s">
        <v>4099</v>
      </c>
      <c r="F590" s="22" t="s">
        <v>549</v>
      </c>
      <c r="G590" s="23">
        <v>374555027567</v>
      </c>
      <c r="H590" s="22" t="s">
        <v>286</v>
      </c>
      <c r="I590" s="22" t="s">
        <v>42</v>
      </c>
      <c r="J590" s="22" t="s">
        <v>550</v>
      </c>
      <c r="K590" s="23">
        <v>37455502756701</v>
      </c>
      <c r="L590" s="22" t="s">
        <v>45</v>
      </c>
      <c r="M590" s="22">
        <v>202</v>
      </c>
      <c r="N590" s="22" t="s">
        <v>3993</v>
      </c>
      <c r="O590" s="63"/>
      <c r="P590" s="64">
        <v>42195.73746527778</v>
      </c>
      <c r="Q590" s="63"/>
      <c r="R590" s="22" t="s">
        <v>6710</v>
      </c>
      <c r="S590" s="22" t="s">
        <v>3992</v>
      </c>
      <c r="T590" s="22">
        <v>-1</v>
      </c>
      <c r="U590" s="22">
        <v>1080570679</v>
      </c>
      <c r="V590" s="22" t="s">
        <v>4015</v>
      </c>
      <c r="W590" s="22" t="s">
        <v>1866</v>
      </c>
      <c r="X590" s="22" t="s">
        <v>90</v>
      </c>
      <c r="Y590" s="22" t="s">
        <v>408</v>
      </c>
      <c r="Z590" s="22" t="s">
        <v>424</v>
      </c>
      <c r="AA590" s="22" t="s">
        <v>53</v>
      </c>
      <c r="AB590" s="22">
        <v>7</v>
      </c>
      <c r="AC590" s="22" t="s">
        <v>64</v>
      </c>
      <c r="AD590" s="22" t="s">
        <v>65</v>
      </c>
      <c r="AE590" s="22" t="s">
        <v>3990</v>
      </c>
      <c r="AF590" s="22">
        <v>0</v>
      </c>
      <c r="AG590" s="22">
        <v>2</v>
      </c>
      <c r="AH590" s="37"/>
    </row>
    <row r="591" spans="1:34" x14ac:dyDescent="0.25">
      <c r="A591" s="22">
        <v>202915</v>
      </c>
      <c r="B591" s="22">
        <v>2015</v>
      </c>
      <c r="C591" s="22" t="s">
        <v>3995</v>
      </c>
      <c r="D591" s="22">
        <v>134</v>
      </c>
      <c r="E591" s="22" t="s">
        <v>4099</v>
      </c>
      <c r="F591" s="22" t="s">
        <v>549</v>
      </c>
      <c r="G591" s="23">
        <v>374555027567</v>
      </c>
      <c r="H591" s="22" t="s">
        <v>286</v>
      </c>
      <c r="I591" s="22" t="s">
        <v>42</v>
      </c>
      <c r="J591" s="22" t="s">
        <v>550</v>
      </c>
      <c r="K591" s="23">
        <v>37455502756701</v>
      </c>
      <c r="L591" s="22" t="s">
        <v>45</v>
      </c>
      <c r="M591" s="22">
        <v>10</v>
      </c>
      <c r="N591" s="22" t="s">
        <v>3993</v>
      </c>
      <c r="O591" s="63"/>
      <c r="P591" s="64">
        <v>42195.669618055559</v>
      </c>
      <c r="Q591" s="63"/>
      <c r="R591" s="22" t="s">
        <v>6851</v>
      </c>
      <c r="S591" s="22" t="s">
        <v>3992</v>
      </c>
      <c r="T591" s="22">
        <v>-1</v>
      </c>
      <c r="U591" s="22">
        <v>1081916718</v>
      </c>
      <c r="V591" s="22" t="s">
        <v>3991</v>
      </c>
      <c r="W591" s="22" t="s">
        <v>2594</v>
      </c>
      <c r="X591" s="22" t="s">
        <v>1072</v>
      </c>
      <c r="Y591" s="22" t="s">
        <v>2629</v>
      </c>
      <c r="Z591" s="22" t="s">
        <v>796</v>
      </c>
      <c r="AA591" s="22" t="s">
        <v>89</v>
      </c>
      <c r="AB591" s="22">
        <v>7</v>
      </c>
      <c r="AC591" s="22" t="s">
        <v>64</v>
      </c>
      <c r="AD591" s="22" t="s">
        <v>65</v>
      </c>
      <c r="AE591" s="22" t="s">
        <v>3990</v>
      </c>
      <c r="AF591" s="22">
        <v>2</v>
      </c>
      <c r="AG591" s="22">
        <v>0</v>
      </c>
      <c r="AH591" s="37"/>
    </row>
    <row r="592" spans="1:34" x14ac:dyDescent="0.25">
      <c r="A592" s="22">
        <v>203206</v>
      </c>
      <c r="B592" s="22">
        <v>2015</v>
      </c>
      <c r="C592" s="22" t="s">
        <v>3995</v>
      </c>
      <c r="D592" s="22">
        <v>134</v>
      </c>
      <c r="E592" s="22" t="s">
        <v>4099</v>
      </c>
      <c r="F592" s="22" t="s">
        <v>549</v>
      </c>
      <c r="G592" s="23">
        <v>374555027567</v>
      </c>
      <c r="H592" s="22" t="s">
        <v>286</v>
      </c>
      <c r="I592" s="22" t="s">
        <v>42</v>
      </c>
      <c r="J592" s="22" t="s">
        <v>550</v>
      </c>
      <c r="K592" s="23">
        <v>37455502756701</v>
      </c>
      <c r="L592" s="22" t="s">
        <v>45</v>
      </c>
      <c r="M592" s="22">
        <v>402</v>
      </c>
      <c r="N592" s="22" t="s">
        <v>3993</v>
      </c>
      <c r="O592" s="63"/>
      <c r="P592" s="64">
        <v>42195.794432870367</v>
      </c>
      <c r="Q592" s="63"/>
      <c r="R592" s="22" t="s">
        <v>6856</v>
      </c>
      <c r="S592" s="22" t="s">
        <v>3992</v>
      </c>
      <c r="T592" s="22">
        <v>-1</v>
      </c>
      <c r="U592" s="22">
        <v>1080572151</v>
      </c>
      <c r="V592" s="22" t="s">
        <v>4015</v>
      </c>
      <c r="W592" s="22" t="s">
        <v>916</v>
      </c>
      <c r="X592" s="22" t="s">
        <v>5723</v>
      </c>
      <c r="Y592" s="22" t="s">
        <v>6857</v>
      </c>
      <c r="Z592" s="63"/>
      <c r="AA592" s="22" t="s">
        <v>89</v>
      </c>
      <c r="AB592" s="22">
        <v>9</v>
      </c>
      <c r="AC592" s="22" t="s">
        <v>64</v>
      </c>
      <c r="AD592" s="22" t="s">
        <v>65</v>
      </c>
      <c r="AE592" s="22" t="s">
        <v>3990</v>
      </c>
      <c r="AF592" s="22">
        <v>5</v>
      </c>
      <c r="AG592" s="22">
        <v>4</v>
      </c>
      <c r="AH592" s="37"/>
    </row>
    <row r="593" spans="1:34" x14ac:dyDescent="0.25">
      <c r="A593" s="22">
        <v>230318</v>
      </c>
      <c r="B593" s="22">
        <v>2015</v>
      </c>
      <c r="C593" s="22" t="s">
        <v>3995</v>
      </c>
      <c r="D593" s="22">
        <v>134</v>
      </c>
      <c r="E593" s="22" t="s">
        <v>4099</v>
      </c>
      <c r="F593" s="22" t="s">
        <v>549</v>
      </c>
      <c r="G593" s="23">
        <v>374555027567</v>
      </c>
      <c r="H593" s="22" t="s">
        <v>286</v>
      </c>
      <c r="I593" s="22" t="s">
        <v>42</v>
      </c>
      <c r="J593" s="22" t="s">
        <v>550</v>
      </c>
      <c r="K593" s="23">
        <v>37455502756701</v>
      </c>
      <c r="L593" s="22" t="s">
        <v>45</v>
      </c>
      <c r="M593" s="22">
        <v>13</v>
      </c>
      <c r="N593" s="22" t="s">
        <v>3993</v>
      </c>
      <c r="O593" s="63"/>
      <c r="P593" s="64">
        <v>42240.472615740742</v>
      </c>
      <c r="Q593" s="63"/>
      <c r="R593" s="22" t="s">
        <v>7071</v>
      </c>
      <c r="S593" s="22" t="s">
        <v>3992</v>
      </c>
      <c r="T593" s="22">
        <v>-1</v>
      </c>
      <c r="U593" s="22">
        <v>1081918201</v>
      </c>
      <c r="V593" s="22" t="s">
        <v>3991</v>
      </c>
      <c r="W593" s="22" t="s">
        <v>188</v>
      </c>
      <c r="X593" s="22" t="s">
        <v>3237</v>
      </c>
      <c r="Y593" s="22" t="s">
        <v>106</v>
      </c>
      <c r="Z593" s="22" t="s">
        <v>246</v>
      </c>
      <c r="AA593" s="22" t="s">
        <v>53</v>
      </c>
      <c r="AB593" s="22">
        <v>5</v>
      </c>
      <c r="AC593" s="22" t="s">
        <v>66</v>
      </c>
      <c r="AD593" s="22" t="s">
        <v>51</v>
      </c>
      <c r="AE593" s="22" t="s">
        <v>3990</v>
      </c>
      <c r="AF593" s="22">
        <v>1</v>
      </c>
      <c r="AG593" s="22">
        <v>0</v>
      </c>
      <c r="AH593" s="37"/>
    </row>
    <row r="594" spans="1:34" x14ac:dyDescent="0.25">
      <c r="A594" s="22">
        <v>233648</v>
      </c>
      <c r="B594" s="22">
        <v>2015</v>
      </c>
      <c r="C594" s="22" t="s">
        <v>3995</v>
      </c>
      <c r="D594" s="22">
        <v>134</v>
      </c>
      <c r="E594" s="22" t="s">
        <v>4099</v>
      </c>
      <c r="F594" s="22" t="s">
        <v>549</v>
      </c>
      <c r="G594" s="23">
        <v>374555027567</v>
      </c>
      <c r="H594" s="22" t="s">
        <v>286</v>
      </c>
      <c r="I594" s="22" t="s">
        <v>42</v>
      </c>
      <c r="J594" s="22" t="s">
        <v>550</v>
      </c>
      <c r="K594" s="23">
        <v>37455502756701</v>
      </c>
      <c r="L594" s="22" t="s">
        <v>45</v>
      </c>
      <c r="M594" s="22">
        <v>107</v>
      </c>
      <c r="N594" s="22" t="s">
        <v>3993</v>
      </c>
      <c r="O594" s="63"/>
      <c r="P594" s="64">
        <v>42195.673449074071</v>
      </c>
      <c r="Q594" s="63"/>
      <c r="R594" s="22" t="s">
        <v>7097</v>
      </c>
      <c r="S594" s="22" t="s">
        <v>3992</v>
      </c>
      <c r="T594" s="22">
        <v>-1</v>
      </c>
      <c r="U594" s="22">
        <v>1081912742</v>
      </c>
      <c r="V594" s="22" t="s">
        <v>3991</v>
      </c>
      <c r="W594" s="22" t="s">
        <v>301</v>
      </c>
      <c r="X594" s="22" t="s">
        <v>398</v>
      </c>
      <c r="Y594" s="22" t="s">
        <v>1037</v>
      </c>
      <c r="Z594" s="22" t="s">
        <v>59</v>
      </c>
      <c r="AA594" s="22" t="s">
        <v>53</v>
      </c>
      <c r="AB594" s="22">
        <v>10</v>
      </c>
      <c r="AC594" s="22" t="s">
        <v>64</v>
      </c>
      <c r="AD594" s="22" t="s">
        <v>65</v>
      </c>
      <c r="AE594" s="22" t="s">
        <v>3990</v>
      </c>
      <c r="AF594" s="22">
        <v>3</v>
      </c>
      <c r="AG594" s="22">
        <v>1</v>
      </c>
      <c r="AH594" s="37"/>
    </row>
    <row r="595" spans="1:34" x14ac:dyDescent="0.25">
      <c r="A595" s="22">
        <v>234994</v>
      </c>
      <c r="B595" s="22">
        <v>2015</v>
      </c>
      <c r="C595" s="22" t="s">
        <v>3995</v>
      </c>
      <c r="D595" s="22">
        <v>134</v>
      </c>
      <c r="E595" s="22" t="s">
        <v>4099</v>
      </c>
      <c r="F595" s="22" t="s">
        <v>549</v>
      </c>
      <c r="G595" s="23">
        <v>374555027567</v>
      </c>
      <c r="H595" s="22" t="s">
        <v>286</v>
      </c>
      <c r="I595" s="22" t="s">
        <v>42</v>
      </c>
      <c r="J595" s="22" t="s">
        <v>550</v>
      </c>
      <c r="K595" s="23">
        <v>37455502756701</v>
      </c>
      <c r="L595" s="22" t="s">
        <v>45</v>
      </c>
      <c r="M595" s="22">
        <v>107</v>
      </c>
      <c r="N595" s="22" t="s">
        <v>3993</v>
      </c>
      <c r="O595" s="63"/>
      <c r="P595" s="64">
        <v>42195.673449074071</v>
      </c>
      <c r="Q595" s="63"/>
      <c r="R595" s="22" t="s">
        <v>7103</v>
      </c>
      <c r="S595" s="22" t="s">
        <v>3992</v>
      </c>
      <c r="T595" s="22">
        <v>-1</v>
      </c>
      <c r="U595" s="22">
        <v>1080571387</v>
      </c>
      <c r="V595" s="22" t="s">
        <v>4015</v>
      </c>
      <c r="W595" s="22" t="s">
        <v>301</v>
      </c>
      <c r="X595" s="22" t="s">
        <v>122</v>
      </c>
      <c r="Y595" s="22" t="s">
        <v>2417</v>
      </c>
      <c r="Z595" s="22" t="s">
        <v>1126</v>
      </c>
      <c r="AA595" s="22" t="s">
        <v>53</v>
      </c>
      <c r="AB595" s="22">
        <v>6</v>
      </c>
      <c r="AC595" s="22" t="s">
        <v>64</v>
      </c>
      <c r="AD595" s="22" t="s">
        <v>65</v>
      </c>
      <c r="AE595" s="22" t="s">
        <v>3990</v>
      </c>
      <c r="AF595" s="22">
        <v>2</v>
      </c>
      <c r="AG595" s="22">
        <v>1</v>
      </c>
      <c r="AH595" s="37"/>
    </row>
    <row r="596" spans="1:34" x14ac:dyDescent="0.25">
      <c r="A596" s="22">
        <v>248152</v>
      </c>
      <c r="B596" s="22">
        <v>2015</v>
      </c>
      <c r="C596" s="22" t="s">
        <v>3995</v>
      </c>
      <c r="D596" s="22">
        <v>134</v>
      </c>
      <c r="E596" s="22" t="s">
        <v>4099</v>
      </c>
      <c r="F596" s="22" t="s">
        <v>549</v>
      </c>
      <c r="G596" s="23">
        <v>374555027567</v>
      </c>
      <c r="H596" s="22" t="s">
        <v>286</v>
      </c>
      <c r="I596" s="22" t="s">
        <v>42</v>
      </c>
      <c r="J596" s="22" t="s">
        <v>550</v>
      </c>
      <c r="K596" s="23">
        <v>37455502756701</v>
      </c>
      <c r="L596" s="22" t="s">
        <v>45</v>
      </c>
      <c r="M596" s="22">
        <v>205</v>
      </c>
      <c r="N596" s="22" t="s">
        <v>3993</v>
      </c>
      <c r="O596" s="63"/>
      <c r="P596" s="64">
        <v>42240.442673611113</v>
      </c>
      <c r="Q596" s="63"/>
      <c r="R596" s="22" t="s">
        <v>7200</v>
      </c>
      <c r="S596" s="22" t="s">
        <v>3992</v>
      </c>
      <c r="T596" s="22">
        <v>-1</v>
      </c>
      <c r="U596" s="22">
        <v>1081925447</v>
      </c>
      <c r="V596" s="22" t="s">
        <v>3991</v>
      </c>
      <c r="W596" s="22" t="s">
        <v>569</v>
      </c>
      <c r="X596" s="22" t="s">
        <v>6252</v>
      </c>
      <c r="Y596" s="22" t="s">
        <v>5031</v>
      </c>
      <c r="Z596" s="63"/>
      <c r="AA596" s="22" t="s">
        <v>89</v>
      </c>
      <c r="AB596" s="22">
        <v>7</v>
      </c>
      <c r="AC596" s="22" t="s">
        <v>64</v>
      </c>
      <c r="AD596" s="22" t="s">
        <v>51</v>
      </c>
      <c r="AE596" s="22" t="s">
        <v>3990</v>
      </c>
      <c r="AF596" s="22">
        <v>0</v>
      </c>
      <c r="AG596" s="22">
        <v>2</v>
      </c>
      <c r="AH596" s="37"/>
    </row>
    <row r="597" spans="1:34" x14ac:dyDescent="0.25">
      <c r="A597" s="22">
        <v>248891</v>
      </c>
      <c r="B597" s="22">
        <v>2015</v>
      </c>
      <c r="C597" s="22" t="s">
        <v>3995</v>
      </c>
      <c r="D597" s="22">
        <v>134</v>
      </c>
      <c r="E597" s="22" t="s">
        <v>4099</v>
      </c>
      <c r="F597" s="22" t="s">
        <v>549</v>
      </c>
      <c r="G597" s="23">
        <v>374555027567</v>
      </c>
      <c r="H597" s="22" t="s">
        <v>286</v>
      </c>
      <c r="I597" s="22" t="s">
        <v>42</v>
      </c>
      <c r="J597" s="22" t="s">
        <v>550</v>
      </c>
      <c r="K597" s="23">
        <v>37455502756701</v>
      </c>
      <c r="L597" s="22" t="s">
        <v>45</v>
      </c>
      <c r="M597" s="22">
        <v>103</v>
      </c>
      <c r="N597" s="22" t="s">
        <v>3993</v>
      </c>
      <c r="O597" s="63"/>
      <c r="P597" s="64">
        <v>42227.725497685184</v>
      </c>
      <c r="Q597" s="63"/>
      <c r="R597" s="22" t="s">
        <v>7204</v>
      </c>
      <c r="S597" s="22" t="s">
        <v>3992</v>
      </c>
      <c r="T597" s="22">
        <v>-1</v>
      </c>
      <c r="U597" s="22">
        <v>99032716276</v>
      </c>
      <c r="V597" s="22" t="s">
        <v>4015</v>
      </c>
      <c r="W597" s="22" t="s">
        <v>2784</v>
      </c>
      <c r="X597" s="22" t="s">
        <v>244</v>
      </c>
      <c r="Y597" s="22" t="s">
        <v>405</v>
      </c>
      <c r="Z597" s="22" t="s">
        <v>588</v>
      </c>
      <c r="AA597" s="22" t="s">
        <v>89</v>
      </c>
      <c r="AB597" s="22">
        <v>15</v>
      </c>
      <c r="AC597" s="22" t="s">
        <v>64</v>
      </c>
      <c r="AD597" s="22" t="s">
        <v>65</v>
      </c>
      <c r="AE597" s="22" t="s">
        <v>3990</v>
      </c>
      <c r="AF597" s="22">
        <v>2</v>
      </c>
      <c r="AG597" s="22">
        <v>1</v>
      </c>
      <c r="AH597" s="37"/>
    </row>
    <row r="598" spans="1:34" x14ac:dyDescent="0.25">
      <c r="A598" s="22">
        <v>250989</v>
      </c>
      <c r="B598" s="22">
        <v>2015</v>
      </c>
      <c r="C598" s="22" t="s">
        <v>3995</v>
      </c>
      <c r="D598" s="22">
        <v>134</v>
      </c>
      <c r="E598" s="22" t="s">
        <v>4099</v>
      </c>
      <c r="F598" s="22" t="s">
        <v>549</v>
      </c>
      <c r="G598" s="23">
        <v>374555027567</v>
      </c>
      <c r="H598" s="22" t="s">
        <v>286</v>
      </c>
      <c r="I598" s="22" t="s">
        <v>42</v>
      </c>
      <c r="J598" s="22" t="s">
        <v>550</v>
      </c>
      <c r="K598" s="23">
        <v>37455502756701</v>
      </c>
      <c r="L598" s="22" t="s">
        <v>45</v>
      </c>
      <c r="M598" s="22">
        <v>13</v>
      </c>
      <c r="N598" s="22" t="s">
        <v>3993</v>
      </c>
      <c r="O598" s="63"/>
      <c r="P598" s="64">
        <v>42202.64671296296</v>
      </c>
      <c r="Q598" s="63"/>
      <c r="R598" s="22" t="s">
        <v>7225</v>
      </c>
      <c r="S598" s="22" t="s">
        <v>3992</v>
      </c>
      <c r="T598" s="22">
        <v>-1</v>
      </c>
      <c r="U598" s="22">
        <v>1080571942</v>
      </c>
      <c r="V598" s="22" t="s">
        <v>3991</v>
      </c>
      <c r="W598" s="22" t="s">
        <v>2865</v>
      </c>
      <c r="X598" s="22" t="s">
        <v>494</v>
      </c>
      <c r="Y598" s="22" t="s">
        <v>408</v>
      </c>
      <c r="Z598" s="22" t="s">
        <v>424</v>
      </c>
      <c r="AA598" s="22" t="s">
        <v>53</v>
      </c>
      <c r="AB598" s="22">
        <v>5</v>
      </c>
      <c r="AC598" s="22" t="s">
        <v>66</v>
      </c>
      <c r="AD598" s="22" t="s">
        <v>65</v>
      </c>
      <c r="AE598" s="22" t="s">
        <v>3990</v>
      </c>
      <c r="AF598" s="22">
        <v>-2</v>
      </c>
      <c r="AG598" s="22">
        <v>0</v>
      </c>
      <c r="AH598" s="37"/>
    </row>
    <row r="599" spans="1:34" x14ac:dyDescent="0.25">
      <c r="A599" s="22">
        <v>1275</v>
      </c>
      <c r="B599" s="22">
        <v>2015</v>
      </c>
      <c r="C599" s="22" t="s">
        <v>3995</v>
      </c>
      <c r="D599" s="22">
        <v>134</v>
      </c>
      <c r="E599" s="22" t="s">
        <v>4099</v>
      </c>
      <c r="F599" s="22" t="s">
        <v>41</v>
      </c>
      <c r="G599" s="23">
        <v>347707001950</v>
      </c>
      <c r="H599" s="22" t="s">
        <v>286</v>
      </c>
      <c r="I599" s="22" t="s">
        <v>42</v>
      </c>
      <c r="J599" s="22" t="s">
        <v>43</v>
      </c>
      <c r="K599" s="23">
        <v>34770700195001</v>
      </c>
      <c r="L599" s="22" t="s">
        <v>45</v>
      </c>
      <c r="M599" s="22" t="s">
        <v>3752</v>
      </c>
      <c r="N599" s="22" t="s">
        <v>3993</v>
      </c>
      <c r="O599" s="63"/>
      <c r="P599" s="64">
        <v>42215.74659722222</v>
      </c>
      <c r="Q599" s="63"/>
      <c r="R599" s="22" t="s">
        <v>5049</v>
      </c>
      <c r="S599" s="22" t="s">
        <v>3992</v>
      </c>
      <c r="T599" s="22">
        <v>-1</v>
      </c>
      <c r="U599" s="22">
        <v>1085172106</v>
      </c>
      <c r="V599" s="22" t="s">
        <v>4015</v>
      </c>
      <c r="W599" s="22" t="s">
        <v>228</v>
      </c>
      <c r="X599" s="22" t="s">
        <v>224</v>
      </c>
      <c r="Y599" s="22" t="s">
        <v>5050</v>
      </c>
      <c r="Z599" s="63"/>
      <c r="AA599" s="22" t="s">
        <v>89</v>
      </c>
      <c r="AB599" s="22">
        <v>15</v>
      </c>
      <c r="AC599" s="22" t="s">
        <v>66</v>
      </c>
      <c r="AD599" s="22" t="s">
        <v>51</v>
      </c>
      <c r="AE599" s="22" t="s">
        <v>3990</v>
      </c>
      <c r="AF599" s="22">
        <v>8</v>
      </c>
      <c r="AG599" s="22">
        <v>0</v>
      </c>
      <c r="AH599" s="37"/>
    </row>
    <row r="600" spans="1:34" x14ac:dyDescent="0.25">
      <c r="A600" s="22">
        <v>1541</v>
      </c>
      <c r="B600" s="22">
        <v>2015</v>
      </c>
      <c r="C600" s="22" t="s">
        <v>3995</v>
      </c>
      <c r="D600" s="22">
        <v>134</v>
      </c>
      <c r="E600" s="22" t="s">
        <v>4099</v>
      </c>
      <c r="F600" s="22" t="s">
        <v>41</v>
      </c>
      <c r="G600" s="23">
        <v>347707001950</v>
      </c>
      <c r="H600" s="22" t="s">
        <v>286</v>
      </c>
      <c r="I600" s="22" t="s">
        <v>42</v>
      </c>
      <c r="J600" s="22" t="s">
        <v>43</v>
      </c>
      <c r="K600" s="23">
        <v>34770700195001</v>
      </c>
      <c r="L600" s="22" t="s">
        <v>45</v>
      </c>
      <c r="M600" s="22" t="s">
        <v>3752</v>
      </c>
      <c r="N600" s="22" t="s">
        <v>3993</v>
      </c>
      <c r="O600" s="63"/>
      <c r="P600" s="64">
        <v>42222.69363425926</v>
      </c>
      <c r="Q600" s="63"/>
      <c r="R600" s="22" t="s">
        <v>5052</v>
      </c>
      <c r="S600" s="22" t="s">
        <v>3992</v>
      </c>
      <c r="T600" s="22">
        <v>-1</v>
      </c>
      <c r="U600" s="22">
        <v>1085165251</v>
      </c>
      <c r="V600" s="22" t="s">
        <v>4015</v>
      </c>
      <c r="W600" s="22" t="s">
        <v>228</v>
      </c>
      <c r="X600" s="22" t="s">
        <v>184</v>
      </c>
      <c r="Y600" s="22" t="s">
        <v>3884</v>
      </c>
      <c r="Z600" s="63"/>
      <c r="AA600" s="22" t="s">
        <v>89</v>
      </c>
      <c r="AB600" s="22">
        <v>15</v>
      </c>
      <c r="AC600" s="22" t="s">
        <v>66</v>
      </c>
      <c r="AD600" s="22" t="s">
        <v>51</v>
      </c>
      <c r="AE600" s="22" t="s">
        <v>3990</v>
      </c>
      <c r="AF600" s="22">
        <v>7</v>
      </c>
      <c r="AG600" s="22">
        <v>0</v>
      </c>
      <c r="AH600" s="37"/>
    </row>
    <row r="601" spans="1:34" x14ac:dyDescent="0.25">
      <c r="A601" s="22">
        <v>1564</v>
      </c>
      <c r="B601" s="22">
        <v>2015</v>
      </c>
      <c r="C601" s="22" t="s">
        <v>3995</v>
      </c>
      <c r="D601" s="22">
        <v>134</v>
      </c>
      <c r="E601" s="22" t="s">
        <v>4099</v>
      </c>
      <c r="F601" s="22" t="s">
        <v>41</v>
      </c>
      <c r="G601" s="23">
        <v>347707001950</v>
      </c>
      <c r="H601" s="22" t="s">
        <v>286</v>
      </c>
      <c r="I601" s="22" t="s">
        <v>42</v>
      </c>
      <c r="J601" s="22" t="s">
        <v>43</v>
      </c>
      <c r="K601" s="23">
        <v>34770700195001</v>
      </c>
      <c r="L601" s="22" t="s">
        <v>45</v>
      </c>
      <c r="M601" s="22" t="s">
        <v>3752</v>
      </c>
      <c r="N601" s="22" t="s">
        <v>3993</v>
      </c>
      <c r="O601" s="63"/>
      <c r="P601" s="64">
        <v>42215.747372685182</v>
      </c>
      <c r="Q601" s="63"/>
      <c r="R601" s="22" t="s">
        <v>5053</v>
      </c>
      <c r="S601" s="22" t="s">
        <v>3992</v>
      </c>
      <c r="T601" s="22">
        <v>-1</v>
      </c>
      <c r="U601" s="22">
        <v>1004506143</v>
      </c>
      <c r="V601" s="22" t="s">
        <v>4015</v>
      </c>
      <c r="W601" s="22" t="s">
        <v>228</v>
      </c>
      <c r="X601" s="22" t="s">
        <v>3089</v>
      </c>
      <c r="Y601" s="22" t="s">
        <v>246</v>
      </c>
      <c r="Z601" s="22" t="s">
        <v>434</v>
      </c>
      <c r="AA601" s="22" t="s">
        <v>53</v>
      </c>
      <c r="AB601" s="22">
        <v>15</v>
      </c>
      <c r="AC601" s="22" t="s">
        <v>66</v>
      </c>
      <c r="AD601" s="22" t="s">
        <v>51</v>
      </c>
      <c r="AE601" s="22" t="s">
        <v>3990</v>
      </c>
      <c r="AF601" s="22">
        <v>6</v>
      </c>
      <c r="AG601" s="22">
        <v>0</v>
      </c>
      <c r="AH601" s="37"/>
    </row>
    <row r="602" spans="1:34" x14ac:dyDescent="0.25">
      <c r="A602" s="22">
        <v>3199</v>
      </c>
      <c r="B602" s="22">
        <v>2015</v>
      </c>
      <c r="C602" s="22" t="s">
        <v>3995</v>
      </c>
      <c r="D602" s="22">
        <v>134</v>
      </c>
      <c r="E602" s="22" t="s">
        <v>4099</v>
      </c>
      <c r="F602" s="22" t="s">
        <v>41</v>
      </c>
      <c r="G602" s="23">
        <v>347707001950</v>
      </c>
      <c r="H602" s="22" t="s">
        <v>286</v>
      </c>
      <c r="I602" s="22" t="s">
        <v>42</v>
      </c>
      <c r="J602" s="22" t="s">
        <v>43</v>
      </c>
      <c r="K602" s="23">
        <v>34770700195001</v>
      </c>
      <c r="L602" s="22" t="s">
        <v>45</v>
      </c>
      <c r="M602" s="22" t="s">
        <v>63</v>
      </c>
      <c r="N602" s="22" t="s">
        <v>3993</v>
      </c>
      <c r="O602" s="63"/>
      <c r="P602" s="64">
        <v>42192.493159722224</v>
      </c>
      <c r="Q602" s="63"/>
      <c r="R602" s="22" t="s">
        <v>5083</v>
      </c>
      <c r="S602" s="22" t="s">
        <v>3992</v>
      </c>
      <c r="T602" s="22">
        <v>-1</v>
      </c>
      <c r="U602" s="22">
        <v>1193357588</v>
      </c>
      <c r="V602" s="22" t="s">
        <v>3991</v>
      </c>
      <c r="W602" s="22" t="s">
        <v>1276</v>
      </c>
      <c r="X602" s="22" t="s">
        <v>2916</v>
      </c>
      <c r="Y602" s="22" t="s">
        <v>5084</v>
      </c>
      <c r="Z602" s="22" t="s">
        <v>1640</v>
      </c>
      <c r="AA602" s="22" t="s">
        <v>89</v>
      </c>
      <c r="AB602" s="22">
        <v>15</v>
      </c>
      <c r="AC602" s="22" t="s">
        <v>64</v>
      </c>
      <c r="AD602" s="22" t="s">
        <v>65</v>
      </c>
      <c r="AE602" s="22" t="s">
        <v>3990</v>
      </c>
      <c r="AF602" s="22">
        <v>7</v>
      </c>
      <c r="AG602" s="22">
        <v>5</v>
      </c>
      <c r="AH602" s="37"/>
    </row>
    <row r="603" spans="1:34" x14ac:dyDescent="0.25">
      <c r="A603" s="22">
        <v>3732</v>
      </c>
      <c r="B603" s="22">
        <v>2015</v>
      </c>
      <c r="C603" s="22" t="s">
        <v>3995</v>
      </c>
      <c r="D603" s="22">
        <v>134</v>
      </c>
      <c r="E603" s="22" t="s">
        <v>4099</v>
      </c>
      <c r="F603" s="22" t="s">
        <v>41</v>
      </c>
      <c r="G603" s="23">
        <v>347707001950</v>
      </c>
      <c r="H603" s="22" t="s">
        <v>286</v>
      </c>
      <c r="I603" s="22" t="s">
        <v>42</v>
      </c>
      <c r="J603" s="22" t="s">
        <v>43</v>
      </c>
      <c r="K603" s="23">
        <v>34770700195001</v>
      </c>
      <c r="L603" s="22" t="s">
        <v>45</v>
      </c>
      <c r="M603" s="22" t="s">
        <v>63</v>
      </c>
      <c r="N603" s="22" t="s">
        <v>3993</v>
      </c>
      <c r="O603" s="63"/>
      <c r="P603" s="64">
        <v>42192.633831018517</v>
      </c>
      <c r="Q603" s="63"/>
      <c r="R603" s="22" t="s">
        <v>5100</v>
      </c>
      <c r="S603" s="22" t="s">
        <v>3992</v>
      </c>
      <c r="T603" s="22">
        <v>-1</v>
      </c>
      <c r="U603" s="22">
        <v>1085226332</v>
      </c>
      <c r="V603" s="22" t="s">
        <v>3991</v>
      </c>
      <c r="W603" s="22" t="s">
        <v>1214</v>
      </c>
      <c r="X603" s="22" t="s">
        <v>115</v>
      </c>
      <c r="Y603" s="22" t="s">
        <v>1215</v>
      </c>
      <c r="Z603" s="22" t="s">
        <v>488</v>
      </c>
      <c r="AA603" s="22" t="s">
        <v>89</v>
      </c>
      <c r="AB603" s="22">
        <v>8</v>
      </c>
      <c r="AC603" s="22" t="s">
        <v>64</v>
      </c>
      <c r="AD603" s="22" t="s">
        <v>65</v>
      </c>
      <c r="AE603" s="22" t="s">
        <v>3990</v>
      </c>
      <c r="AF603" s="22">
        <v>0</v>
      </c>
      <c r="AG603" s="22">
        <v>2</v>
      </c>
      <c r="AH603" s="37"/>
    </row>
    <row r="604" spans="1:34" x14ac:dyDescent="0.25">
      <c r="A604" s="22">
        <v>3801</v>
      </c>
      <c r="B604" s="22">
        <v>2015</v>
      </c>
      <c r="C604" s="22" t="s">
        <v>3995</v>
      </c>
      <c r="D604" s="22">
        <v>134</v>
      </c>
      <c r="E604" s="22" t="s">
        <v>4099</v>
      </c>
      <c r="F604" s="22" t="s">
        <v>41</v>
      </c>
      <c r="G604" s="23">
        <v>347707001950</v>
      </c>
      <c r="H604" s="22" t="s">
        <v>286</v>
      </c>
      <c r="I604" s="22" t="s">
        <v>42</v>
      </c>
      <c r="J604" s="22" t="s">
        <v>43</v>
      </c>
      <c r="K604" s="23">
        <v>34770700195001</v>
      </c>
      <c r="L604" s="22" t="s">
        <v>45</v>
      </c>
      <c r="M604" s="22" t="s">
        <v>286</v>
      </c>
      <c r="N604" s="22" t="s">
        <v>3993</v>
      </c>
      <c r="O604" s="63"/>
      <c r="P604" s="64">
        <v>42203.513159722221</v>
      </c>
      <c r="Q604" s="63"/>
      <c r="R604" s="22" t="s">
        <v>5102</v>
      </c>
      <c r="S604" s="22" t="s">
        <v>3992</v>
      </c>
      <c r="T604" s="22">
        <v>-1</v>
      </c>
      <c r="U604" s="22">
        <v>1085173388</v>
      </c>
      <c r="V604" s="22" t="s">
        <v>3991</v>
      </c>
      <c r="W604" s="22" t="s">
        <v>1214</v>
      </c>
      <c r="X604" s="22" t="s">
        <v>384</v>
      </c>
      <c r="Y604" s="22" t="s">
        <v>1899</v>
      </c>
      <c r="Z604" s="63"/>
      <c r="AA604" s="22" t="s">
        <v>53</v>
      </c>
      <c r="AB604" s="22">
        <v>6</v>
      </c>
      <c r="AC604" s="22" t="s">
        <v>66</v>
      </c>
      <c r="AD604" s="22" t="s">
        <v>51</v>
      </c>
      <c r="AE604" s="22" t="s">
        <v>3990</v>
      </c>
      <c r="AF604" s="22">
        <v>1</v>
      </c>
      <c r="AG604" s="22">
        <v>0</v>
      </c>
      <c r="AH604" s="37"/>
    </row>
    <row r="605" spans="1:34" x14ac:dyDescent="0.25">
      <c r="A605" s="22">
        <v>6766</v>
      </c>
      <c r="B605" s="22">
        <v>2015</v>
      </c>
      <c r="C605" s="22" t="s">
        <v>3995</v>
      </c>
      <c r="D605" s="22">
        <v>134</v>
      </c>
      <c r="E605" s="22" t="s">
        <v>4099</v>
      </c>
      <c r="F605" s="22" t="s">
        <v>41</v>
      </c>
      <c r="G605" s="23">
        <v>347707001950</v>
      </c>
      <c r="H605" s="22" t="s">
        <v>286</v>
      </c>
      <c r="I605" s="22" t="s">
        <v>42</v>
      </c>
      <c r="J605" s="22" t="s">
        <v>43</v>
      </c>
      <c r="K605" s="23">
        <v>34770700195001</v>
      </c>
      <c r="L605" s="22" t="s">
        <v>45</v>
      </c>
      <c r="M605" s="22" t="s">
        <v>63</v>
      </c>
      <c r="N605" s="22" t="s">
        <v>3993</v>
      </c>
      <c r="O605" s="63"/>
      <c r="P605" s="64">
        <v>42215.691203703704</v>
      </c>
      <c r="Q605" s="63"/>
      <c r="R605" s="22" t="s">
        <v>5164</v>
      </c>
      <c r="S605" s="22" t="s">
        <v>3992</v>
      </c>
      <c r="T605" s="22">
        <v>-1</v>
      </c>
      <c r="U605" s="22">
        <v>1085164626</v>
      </c>
      <c r="V605" s="22" t="s">
        <v>4015</v>
      </c>
      <c r="W605" s="22" t="s">
        <v>1028</v>
      </c>
      <c r="X605" s="22" t="s">
        <v>161</v>
      </c>
      <c r="Y605" s="22" t="s">
        <v>2743</v>
      </c>
      <c r="Z605" s="22" t="s">
        <v>207</v>
      </c>
      <c r="AA605" s="22" t="s">
        <v>53</v>
      </c>
      <c r="AB605" s="22">
        <v>17</v>
      </c>
      <c r="AC605" s="22" t="s">
        <v>66</v>
      </c>
      <c r="AD605" s="22" t="s">
        <v>51</v>
      </c>
      <c r="AE605" s="22" t="s">
        <v>3990</v>
      </c>
      <c r="AF605" s="22">
        <v>21</v>
      </c>
      <c r="AG605" s="22">
        <v>5</v>
      </c>
      <c r="AH605" s="37"/>
    </row>
    <row r="606" spans="1:34" x14ac:dyDescent="0.25">
      <c r="A606" s="22">
        <v>11982</v>
      </c>
      <c r="B606" s="22">
        <v>2015</v>
      </c>
      <c r="C606" s="22" t="s">
        <v>3995</v>
      </c>
      <c r="D606" s="22">
        <v>134</v>
      </c>
      <c r="E606" s="22" t="s">
        <v>4099</v>
      </c>
      <c r="F606" s="22" t="s">
        <v>41</v>
      </c>
      <c r="G606" s="23">
        <v>347707001950</v>
      </c>
      <c r="H606" s="22" t="s">
        <v>286</v>
      </c>
      <c r="I606" s="22" t="s">
        <v>42</v>
      </c>
      <c r="J606" s="22" t="s">
        <v>43</v>
      </c>
      <c r="K606" s="23">
        <v>34770700195001</v>
      </c>
      <c r="L606" s="22" t="s">
        <v>45</v>
      </c>
      <c r="M606" s="22">
        <v>4</v>
      </c>
      <c r="N606" s="22" t="s">
        <v>3993</v>
      </c>
      <c r="O606" s="63"/>
      <c r="P606" s="64">
        <v>42191.581111111111</v>
      </c>
      <c r="Q606" s="63"/>
      <c r="R606" s="22" t="s">
        <v>5246</v>
      </c>
      <c r="S606" s="22" t="s">
        <v>3992</v>
      </c>
      <c r="T606" s="63"/>
      <c r="U606" s="22">
        <v>1085226434</v>
      </c>
      <c r="V606" s="22" t="s">
        <v>3991</v>
      </c>
      <c r="W606" s="22" t="s">
        <v>3669</v>
      </c>
      <c r="X606" s="22" t="s">
        <v>253</v>
      </c>
      <c r="Y606" s="22" t="s">
        <v>3152</v>
      </c>
      <c r="Z606" s="22" t="s">
        <v>403</v>
      </c>
      <c r="AA606" s="22" t="s">
        <v>89</v>
      </c>
      <c r="AB606" s="22">
        <v>8</v>
      </c>
      <c r="AC606" s="22" t="s">
        <v>64</v>
      </c>
      <c r="AD606" s="22" t="s">
        <v>65</v>
      </c>
      <c r="AE606" s="22" t="s">
        <v>3990</v>
      </c>
      <c r="AF606" s="22">
        <v>2</v>
      </c>
      <c r="AG606" s="22">
        <v>4</v>
      </c>
      <c r="AH606" s="37"/>
    </row>
    <row r="607" spans="1:34" x14ac:dyDescent="0.25">
      <c r="A607" s="22">
        <v>12715</v>
      </c>
      <c r="B607" s="22">
        <v>2015</v>
      </c>
      <c r="C607" s="22" t="s">
        <v>3995</v>
      </c>
      <c r="D607" s="22">
        <v>134</v>
      </c>
      <c r="E607" s="22" t="s">
        <v>4099</v>
      </c>
      <c r="F607" s="22" t="s">
        <v>41</v>
      </c>
      <c r="G607" s="23">
        <v>347707001950</v>
      </c>
      <c r="H607" s="22" t="s">
        <v>286</v>
      </c>
      <c r="I607" s="22" t="s">
        <v>42</v>
      </c>
      <c r="J607" s="22" t="s">
        <v>43</v>
      </c>
      <c r="K607" s="23">
        <v>34770700195001</v>
      </c>
      <c r="L607" s="22" t="s">
        <v>45</v>
      </c>
      <c r="M607" s="22" t="s">
        <v>996</v>
      </c>
      <c r="N607" s="22" t="s">
        <v>3993</v>
      </c>
      <c r="O607" s="63"/>
      <c r="P607" s="64">
        <v>42191.490752314814</v>
      </c>
      <c r="Q607" s="63"/>
      <c r="R607" s="22" t="s">
        <v>5260</v>
      </c>
      <c r="S607" s="22" t="s">
        <v>3992</v>
      </c>
      <c r="T607" s="22">
        <v>-1</v>
      </c>
      <c r="U607" s="22">
        <v>1082494410</v>
      </c>
      <c r="V607" s="22" t="s">
        <v>3991</v>
      </c>
      <c r="W607" s="22" t="s">
        <v>235</v>
      </c>
      <c r="X607" s="22" t="s">
        <v>244</v>
      </c>
      <c r="Y607" s="22" t="s">
        <v>3075</v>
      </c>
      <c r="Z607" s="22" t="s">
        <v>59</v>
      </c>
      <c r="AA607" s="22" t="s">
        <v>53</v>
      </c>
      <c r="AB607" s="22">
        <v>9</v>
      </c>
      <c r="AC607" s="22" t="s">
        <v>64</v>
      </c>
      <c r="AD607" s="22" t="s">
        <v>65</v>
      </c>
      <c r="AE607" s="22" t="s">
        <v>3990</v>
      </c>
      <c r="AF607" s="22">
        <v>2</v>
      </c>
      <c r="AG607" s="22">
        <v>0</v>
      </c>
      <c r="AH607" s="37"/>
    </row>
    <row r="608" spans="1:34" x14ac:dyDescent="0.25">
      <c r="A608" s="22">
        <v>20332</v>
      </c>
      <c r="B608" s="22">
        <v>2015</v>
      </c>
      <c r="C608" s="22" t="s">
        <v>3995</v>
      </c>
      <c r="D608" s="22">
        <v>134</v>
      </c>
      <c r="E608" s="22" t="s">
        <v>4099</v>
      </c>
      <c r="F608" s="22" t="s">
        <v>41</v>
      </c>
      <c r="G608" s="23">
        <v>347707001950</v>
      </c>
      <c r="H608" s="22" t="s">
        <v>286</v>
      </c>
      <c r="I608" s="22" t="s">
        <v>42</v>
      </c>
      <c r="J608" s="22" t="s">
        <v>43</v>
      </c>
      <c r="K608" s="23">
        <v>34770700195001</v>
      </c>
      <c r="L608" s="22" t="s">
        <v>45</v>
      </c>
      <c r="M608" s="22" t="s">
        <v>3752</v>
      </c>
      <c r="N608" s="22" t="s">
        <v>3993</v>
      </c>
      <c r="O608" s="63"/>
      <c r="P608" s="64">
        <v>42215.752685185187</v>
      </c>
      <c r="Q608" s="63"/>
      <c r="R608" s="22" t="s">
        <v>5379</v>
      </c>
      <c r="S608" s="22" t="s">
        <v>3992</v>
      </c>
      <c r="T608" s="22">
        <v>-1</v>
      </c>
      <c r="U608" s="22">
        <v>1085172593</v>
      </c>
      <c r="V608" s="22" t="s">
        <v>3991</v>
      </c>
      <c r="W608" s="22" t="s">
        <v>393</v>
      </c>
      <c r="X608" s="22" t="s">
        <v>300</v>
      </c>
      <c r="Y608" s="22" t="s">
        <v>725</v>
      </c>
      <c r="Z608" s="63"/>
      <c r="AA608" s="22" t="s">
        <v>53</v>
      </c>
      <c r="AB608" s="22">
        <v>17</v>
      </c>
      <c r="AC608" s="22" t="s">
        <v>66</v>
      </c>
      <c r="AD608" s="22" t="s">
        <v>51</v>
      </c>
      <c r="AE608" s="22" t="s">
        <v>3990</v>
      </c>
      <c r="AF608" s="22">
        <v>5</v>
      </c>
      <c r="AG608" s="22">
        <v>0</v>
      </c>
      <c r="AH608" s="37"/>
    </row>
    <row r="609" spans="1:34" x14ac:dyDescent="0.25">
      <c r="A609" s="22">
        <v>23441</v>
      </c>
      <c r="B609" s="22">
        <v>2015</v>
      </c>
      <c r="C609" s="22" t="s">
        <v>3995</v>
      </c>
      <c r="D609" s="22">
        <v>134</v>
      </c>
      <c r="E609" s="22" t="s">
        <v>4099</v>
      </c>
      <c r="F609" s="22" t="s">
        <v>41</v>
      </c>
      <c r="G609" s="23">
        <v>347707001950</v>
      </c>
      <c r="H609" s="22" t="s">
        <v>286</v>
      </c>
      <c r="I609" s="22" t="s">
        <v>42</v>
      </c>
      <c r="J609" s="22" t="s">
        <v>43</v>
      </c>
      <c r="K609" s="23">
        <v>34770700195001</v>
      </c>
      <c r="L609" s="22" t="s">
        <v>45</v>
      </c>
      <c r="M609" s="22" t="s">
        <v>63</v>
      </c>
      <c r="N609" s="22" t="s">
        <v>3993</v>
      </c>
      <c r="O609" s="63"/>
      <c r="P609" s="64">
        <v>42192.70957175926</v>
      </c>
      <c r="Q609" s="63"/>
      <c r="R609" s="22" t="s">
        <v>5424</v>
      </c>
      <c r="S609" s="22" t="s">
        <v>3992</v>
      </c>
      <c r="T609" s="22">
        <v>-1</v>
      </c>
      <c r="U609" s="22">
        <v>1081916035</v>
      </c>
      <c r="V609" s="22" t="s">
        <v>3991</v>
      </c>
      <c r="W609" s="22" t="s">
        <v>270</v>
      </c>
      <c r="X609" s="22" t="s">
        <v>1134</v>
      </c>
      <c r="Y609" s="22" t="s">
        <v>246</v>
      </c>
      <c r="Z609" s="22" t="s">
        <v>408</v>
      </c>
      <c r="AA609" s="22" t="s">
        <v>53</v>
      </c>
      <c r="AB609" s="22">
        <v>6</v>
      </c>
      <c r="AC609" s="22" t="s">
        <v>64</v>
      </c>
      <c r="AD609" s="22" t="s">
        <v>65</v>
      </c>
      <c r="AE609" s="22" t="s">
        <v>3990</v>
      </c>
      <c r="AF609" s="22">
        <v>0</v>
      </c>
      <c r="AG609" s="22">
        <v>2</v>
      </c>
      <c r="AH609" s="37"/>
    </row>
    <row r="610" spans="1:34" x14ac:dyDescent="0.25">
      <c r="A610" s="22">
        <v>25714</v>
      </c>
      <c r="B610" s="22">
        <v>2015</v>
      </c>
      <c r="C610" s="22" t="s">
        <v>3995</v>
      </c>
      <c r="D610" s="22">
        <v>134</v>
      </c>
      <c r="E610" s="22" t="s">
        <v>4099</v>
      </c>
      <c r="F610" s="22" t="s">
        <v>41</v>
      </c>
      <c r="G610" s="23">
        <v>347707001950</v>
      </c>
      <c r="H610" s="22" t="s">
        <v>286</v>
      </c>
      <c r="I610" s="22" t="s">
        <v>42</v>
      </c>
      <c r="J610" s="22" t="s">
        <v>43</v>
      </c>
      <c r="K610" s="23">
        <v>34770700195001</v>
      </c>
      <c r="L610" s="22" t="s">
        <v>45</v>
      </c>
      <c r="M610" s="22" t="s">
        <v>63</v>
      </c>
      <c r="N610" s="22" t="s">
        <v>3993</v>
      </c>
      <c r="O610" s="63"/>
      <c r="P610" s="64">
        <v>42244.483067129629</v>
      </c>
      <c r="Q610" s="63"/>
      <c r="R610" s="22" t="s">
        <v>5453</v>
      </c>
      <c r="S610" s="22" t="s">
        <v>3992</v>
      </c>
      <c r="T610" s="22">
        <v>-1</v>
      </c>
      <c r="U610" s="22">
        <v>1085225149</v>
      </c>
      <c r="V610" s="22" t="s">
        <v>3991</v>
      </c>
      <c r="W610" s="22" t="s">
        <v>840</v>
      </c>
      <c r="X610" s="22" t="s">
        <v>234</v>
      </c>
      <c r="Y610" s="22" t="s">
        <v>3769</v>
      </c>
      <c r="Z610" s="22" t="s">
        <v>424</v>
      </c>
      <c r="AA610" s="22" t="s">
        <v>53</v>
      </c>
      <c r="AB610" s="22">
        <v>11</v>
      </c>
      <c r="AC610" s="22" t="s">
        <v>66</v>
      </c>
      <c r="AD610" s="22" t="s">
        <v>51</v>
      </c>
      <c r="AE610" s="22" t="s">
        <v>3990</v>
      </c>
      <c r="AF610" s="22">
        <v>3</v>
      </c>
      <c r="AG610" s="22">
        <v>2</v>
      </c>
      <c r="AH610" s="37"/>
    </row>
    <row r="611" spans="1:34" x14ac:dyDescent="0.25">
      <c r="A611" s="22">
        <v>26037</v>
      </c>
      <c r="B611" s="22">
        <v>2015</v>
      </c>
      <c r="C611" s="22" t="s">
        <v>3995</v>
      </c>
      <c r="D611" s="22">
        <v>134</v>
      </c>
      <c r="E611" s="22" t="s">
        <v>4099</v>
      </c>
      <c r="F611" s="22" t="s">
        <v>41</v>
      </c>
      <c r="G611" s="23">
        <v>347707001950</v>
      </c>
      <c r="H611" s="22" t="s">
        <v>286</v>
      </c>
      <c r="I611" s="22" t="s">
        <v>42</v>
      </c>
      <c r="J611" s="22" t="s">
        <v>43</v>
      </c>
      <c r="K611" s="23">
        <v>34770700195001</v>
      </c>
      <c r="L611" s="22" t="s">
        <v>45</v>
      </c>
      <c r="M611" s="22">
        <v>2</v>
      </c>
      <c r="N611" s="22" t="s">
        <v>3993</v>
      </c>
      <c r="O611" s="63"/>
      <c r="P611" s="64">
        <v>42191.726770833331</v>
      </c>
      <c r="Q611" s="63"/>
      <c r="R611" s="22" t="s">
        <v>5458</v>
      </c>
      <c r="S611" s="22" t="s">
        <v>3992</v>
      </c>
      <c r="T611" s="22">
        <v>-1</v>
      </c>
      <c r="U611" s="22">
        <v>1085224817</v>
      </c>
      <c r="V611" s="22" t="s">
        <v>3991</v>
      </c>
      <c r="W611" s="22" t="s">
        <v>840</v>
      </c>
      <c r="X611" s="22" t="s">
        <v>887</v>
      </c>
      <c r="Y611" s="22" t="s">
        <v>215</v>
      </c>
      <c r="Z611" s="22" t="s">
        <v>1202</v>
      </c>
      <c r="AA611" s="22" t="s">
        <v>53</v>
      </c>
      <c r="AB611" s="22">
        <v>9</v>
      </c>
      <c r="AC611" s="22" t="s">
        <v>64</v>
      </c>
      <c r="AD611" s="22" t="s">
        <v>65</v>
      </c>
      <c r="AE611" s="22" t="s">
        <v>3990</v>
      </c>
      <c r="AF611" s="22">
        <v>2</v>
      </c>
      <c r="AG611" s="22">
        <v>1</v>
      </c>
      <c r="AH611" s="37"/>
    </row>
    <row r="612" spans="1:34" x14ac:dyDescent="0.25">
      <c r="A612" s="22">
        <v>37918</v>
      </c>
      <c r="B612" s="22">
        <v>2015</v>
      </c>
      <c r="C612" s="22" t="s">
        <v>3995</v>
      </c>
      <c r="D612" s="22">
        <v>134</v>
      </c>
      <c r="E612" s="22" t="s">
        <v>4099</v>
      </c>
      <c r="F612" s="22" t="s">
        <v>41</v>
      </c>
      <c r="G612" s="23">
        <v>347707001950</v>
      </c>
      <c r="H612" s="22" t="s">
        <v>286</v>
      </c>
      <c r="I612" s="22" t="s">
        <v>42</v>
      </c>
      <c r="J612" s="22" t="s">
        <v>43</v>
      </c>
      <c r="K612" s="23">
        <v>34770700195001</v>
      </c>
      <c r="L612" s="22" t="s">
        <v>45</v>
      </c>
      <c r="M612" s="22" t="s">
        <v>63</v>
      </c>
      <c r="N612" s="22" t="s">
        <v>3993</v>
      </c>
      <c r="O612" s="63"/>
      <c r="P612" s="64">
        <v>42192.63385416667</v>
      </c>
      <c r="Q612" s="63"/>
      <c r="R612" s="22" t="s">
        <v>5593</v>
      </c>
      <c r="S612" s="22" t="s">
        <v>3992</v>
      </c>
      <c r="T612" s="22">
        <v>-1</v>
      </c>
      <c r="U612" s="22">
        <v>1193359987</v>
      </c>
      <c r="V612" s="22" t="s">
        <v>4015</v>
      </c>
      <c r="W612" s="22" t="s">
        <v>1989</v>
      </c>
      <c r="X612" s="22" t="s">
        <v>582</v>
      </c>
      <c r="Y612" s="22" t="s">
        <v>1000</v>
      </c>
      <c r="Z612" s="22" t="s">
        <v>215</v>
      </c>
      <c r="AA612" s="22" t="s">
        <v>53</v>
      </c>
      <c r="AB612" s="22">
        <v>13</v>
      </c>
      <c r="AC612" s="22" t="s">
        <v>64</v>
      </c>
      <c r="AD612" s="22" t="s">
        <v>65</v>
      </c>
      <c r="AE612" s="22" t="s">
        <v>3990</v>
      </c>
      <c r="AF612" s="22">
        <v>3</v>
      </c>
      <c r="AG612" s="22">
        <v>2</v>
      </c>
      <c r="AH612" s="37"/>
    </row>
    <row r="613" spans="1:34" x14ac:dyDescent="0.25">
      <c r="A613" s="22">
        <v>40743</v>
      </c>
      <c r="B613" s="22">
        <v>2015</v>
      </c>
      <c r="C613" s="22" t="s">
        <v>3995</v>
      </c>
      <c r="D613" s="22">
        <v>134</v>
      </c>
      <c r="E613" s="22" t="s">
        <v>4099</v>
      </c>
      <c r="F613" s="22" t="s">
        <v>41</v>
      </c>
      <c r="G613" s="23">
        <v>347707001950</v>
      </c>
      <c r="H613" s="22" t="s">
        <v>286</v>
      </c>
      <c r="I613" s="22" t="s">
        <v>42</v>
      </c>
      <c r="J613" s="22" t="s">
        <v>43</v>
      </c>
      <c r="K613" s="23">
        <v>34770700195001</v>
      </c>
      <c r="L613" s="22" t="s">
        <v>45</v>
      </c>
      <c r="M613" s="22" t="s">
        <v>63</v>
      </c>
      <c r="N613" s="22" t="s">
        <v>3993</v>
      </c>
      <c r="O613" s="63"/>
      <c r="P613" s="64">
        <v>42192.63385416667</v>
      </c>
      <c r="Q613" s="63"/>
      <c r="R613" s="22" t="s">
        <v>5611</v>
      </c>
      <c r="S613" s="22" t="s">
        <v>3992</v>
      </c>
      <c r="T613" s="63"/>
      <c r="U613" s="22">
        <v>1085227258</v>
      </c>
      <c r="V613" s="22" t="s">
        <v>3991</v>
      </c>
      <c r="W613" s="22" t="s">
        <v>2031</v>
      </c>
      <c r="X613" s="22" t="s">
        <v>832</v>
      </c>
      <c r="Y613" s="22" t="s">
        <v>58</v>
      </c>
      <c r="Z613" s="22" t="s">
        <v>434</v>
      </c>
      <c r="AA613" s="22" t="s">
        <v>53</v>
      </c>
      <c r="AB613" s="22">
        <v>6</v>
      </c>
      <c r="AC613" s="22" t="s">
        <v>64</v>
      </c>
      <c r="AD613" s="22" t="s">
        <v>65</v>
      </c>
      <c r="AE613" s="22" t="s">
        <v>3990</v>
      </c>
      <c r="AF613" s="22">
        <v>0</v>
      </c>
      <c r="AG613" s="22">
        <v>2</v>
      </c>
      <c r="AH613" s="37"/>
    </row>
    <row r="614" spans="1:34" x14ac:dyDescent="0.25">
      <c r="A614" s="22">
        <v>45594</v>
      </c>
      <c r="B614" s="22">
        <v>2015</v>
      </c>
      <c r="C614" s="22" t="s">
        <v>3995</v>
      </c>
      <c r="D614" s="22">
        <v>134</v>
      </c>
      <c r="E614" s="22" t="s">
        <v>4099</v>
      </c>
      <c r="F614" s="22" t="s">
        <v>41</v>
      </c>
      <c r="G614" s="23">
        <v>347707001950</v>
      </c>
      <c r="H614" s="22" t="s">
        <v>286</v>
      </c>
      <c r="I614" s="22" t="s">
        <v>42</v>
      </c>
      <c r="J614" s="22" t="s">
        <v>43</v>
      </c>
      <c r="K614" s="23">
        <v>34770700195001</v>
      </c>
      <c r="L614" s="22" t="s">
        <v>45</v>
      </c>
      <c r="M614" s="22">
        <v>2</v>
      </c>
      <c r="N614" s="22" t="s">
        <v>3993</v>
      </c>
      <c r="O614" s="63"/>
      <c r="P614" s="64">
        <v>42191.726782407408</v>
      </c>
      <c r="Q614" s="63"/>
      <c r="R614" s="22" t="s">
        <v>5648</v>
      </c>
      <c r="S614" s="22" t="s">
        <v>3992</v>
      </c>
      <c r="T614" s="22">
        <v>-1</v>
      </c>
      <c r="U614" s="22">
        <v>1082491259</v>
      </c>
      <c r="V614" s="22" t="s">
        <v>3991</v>
      </c>
      <c r="W614" s="22" t="s">
        <v>234</v>
      </c>
      <c r="X614" s="22" t="s">
        <v>887</v>
      </c>
      <c r="Y614" s="22" t="s">
        <v>176</v>
      </c>
      <c r="Z614" s="22" t="s">
        <v>246</v>
      </c>
      <c r="AA614" s="22" t="s">
        <v>53</v>
      </c>
      <c r="AB614" s="22">
        <v>9</v>
      </c>
      <c r="AC614" s="22" t="s">
        <v>64</v>
      </c>
      <c r="AD614" s="22" t="s">
        <v>65</v>
      </c>
      <c r="AE614" s="22" t="s">
        <v>3990</v>
      </c>
      <c r="AF614" s="22">
        <v>2</v>
      </c>
      <c r="AG614" s="22">
        <v>1</v>
      </c>
      <c r="AH614" s="37"/>
    </row>
    <row r="615" spans="1:34" x14ac:dyDescent="0.25">
      <c r="A615" s="22">
        <v>63161</v>
      </c>
      <c r="B615" s="22">
        <v>2015</v>
      </c>
      <c r="C615" s="22" t="s">
        <v>3995</v>
      </c>
      <c r="D615" s="22">
        <v>134</v>
      </c>
      <c r="E615" s="22" t="s">
        <v>4099</v>
      </c>
      <c r="F615" s="22" t="s">
        <v>41</v>
      </c>
      <c r="G615" s="23">
        <v>347707001950</v>
      </c>
      <c r="H615" s="22" t="s">
        <v>286</v>
      </c>
      <c r="I615" s="22" t="s">
        <v>42</v>
      </c>
      <c r="J615" s="22" t="s">
        <v>43</v>
      </c>
      <c r="K615" s="23">
        <v>34770700195001</v>
      </c>
      <c r="L615" s="22" t="s">
        <v>45</v>
      </c>
      <c r="M615" s="22">
        <v>4</v>
      </c>
      <c r="N615" s="22" t="s">
        <v>3993</v>
      </c>
      <c r="O615" s="63"/>
      <c r="P615" s="64">
        <v>42191.695729166669</v>
      </c>
      <c r="Q615" s="63"/>
      <c r="R615" s="22" t="s">
        <v>5798</v>
      </c>
      <c r="S615" s="22" t="s">
        <v>3992</v>
      </c>
      <c r="T615" s="22">
        <v>-1</v>
      </c>
      <c r="U615" s="22">
        <v>1082492096</v>
      </c>
      <c r="V615" s="22" t="s">
        <v>3991</v>
      </c>
      <c r="W615" s="22" t="s">
        <v>402</v>
      </c>
      <c r="X615" s="22" t="s">
        <v>3117</v>
      </c>
      <c r="Y615" s="22" t="s">
        <v>705</v>
      </c>
      <c r="Z615" s="22" t="s">
        <v>417</v>
      </c>
      <c r="AA615" s="22" t="s">
        <v>53</v>
      </c>
      <c r="AB615" s="22">
        <v>8</v>
      </c>
      <c r="AC615" s="22" t="s">
        <v>64</v>
      </c>
      <c r="AD615" s="22" t="s">
        <v>65</v>
      </c>
      <c r="AE615" s="22" t="s">
        <v>3990</v>
      </c>
      <c r="AF615" s="22">
        <v>2</v>
      </c>
      <c r="AG615" s="22">
        <v>4</v>
      </c>
      <c r="AH615" s="37"/>
    </row>
    <row r="616" spans="1:34" x14ac:dyDescent="0.25">
      <c r="A616" s="22">
        <v>70436</v>
      </c>
      <c r="B616" s="22">
        <v>2015</v>
      </c>
      <c r="C616" s="22" t="s">
        <v>3995</v>
      </c>
      <c r="D616" s="22">
        <v>134</v>
      </c>
      <c r="E616" s="22" t="s">
        <v>4099</v>
      </c>
      <c r="F616" s="22" t="s">
        <v>41</v>
      </c>
      <c r="G616" s="23">
        <v>347707001950</v>
      </c>
      <c r="H616" s="22" t="s">
        <v>286</v>
      </c>
      <c r="I616" s="22" t="s">
        <v>42</v>
      </c>
      <c r="J616" s="22" t="s">
        <v>43</v>
      </c>
      <c r="K616" s="23">
        <v>34770700195001</v>
      </c>
      <c r="L616" s="22" t="s">
        <v>45</v>
      </c>
      <c r="M616" s="22" t="s">
        <v>284</v>
      </c>
      <c r="N616" s="22" t="s">
        <v>3993</v>
      </c>
      <c r="O616" s="63"/>
      <c r="P616" s="64">
        <v>42191.588356481479</v>
      </c>
      <c r="Q616" s="63"/>
      <c r="R616" s="22" t="s">
        <v>5863</v>
      </c>
      <c r="S616" s="22" t="s">
        <v>3992</v>
      </c>
      <c r="T616" s="22">
        <v>-1</v>
      </c>
      <c r="U616" s="22">
        <v>1193245553</v>
      </c>
      <c r="V616" s="22" t="s">
        <v>3991</v>
      </c>
      <c r="W616" s="22" t="s">
        <v>1799</v>
      </c>
      <c r="X616" s="22" t="s">
        <v>1141</v>
      </c>
      <c r="Y616" s="22" t="s">
        <v>215</v>
      </c>
      <c r="Z616" s="22" t="s">
        <v>411</v>
      </c>
      <c r="AA616" s="22" t="s">
        <v>53</v>
      </c>
      <c r="AB616" s="22">
        <v>15</v>
      </c>
      <c r="AC616" s="22" t="s">
        <v>64</v>
      </c>
      <c r="AD616" s="22" t="s">
        <v>65</v>
      </c>
      <c r="AE616" s="22" t="s">
        <v>3990</v>
      </c>
      <c r="AF616" s="22">
        <v>6</v>
      </c>
      <c r="AG616" s="22">
        <v>4</v>
      </c>
      <c r="AH616" s="37"/>
    </row>
    <row r="617" spans="1:34" x14ac:dyDescent="0.25">
      <c r="A617" s="22">
        <v>85927</v>
      </c>
      <c r="B617" s="22">
        <v>2015</v>
      </c>
      <c r="C617" s="22" t="s">
        <v>3995</v>
      </c>
      <c r="D617" s="22">
        <v>134</v>
      </c>
      <c r="E617" s="22" t="s">
        <v>4099</v>
      </c>
      <c r="F617" s="22" t="s">
        <v>41</v>
      </c>
      <c r="G617" s="23">
        <v>347707001950</v>
      </c>
      <c r="H617" s="22" t="s">
        <v>286</v>
      </c>
      <c r="I617" s="22" t="s">
        <v>42</v>
      </c>
      <c r="J617" s="22" t="s">
        <v>43</v>
      </c>
      <c r="K617" s="23">
        <v>34770700195001</v>
      </c>
      <c r="L617" s="22" t="s">
        <v>45</v>
      </c>
      <c r="M617" s="22" t="s">
        <v>63</v>
      </c>
      <c r="N617" s="22" t="s">
        <v>3993</v>
      </c>
      <c r="O617" s="63"/>
      <c r="P617" s="64">
        <v>42192.514849537038</v>
      </c>
      <c r="Q617" s="63"/>
      <c r="R617" s="22" t="s">
        <v>5997</v>
      </c>
      <c r="S617" s="22" t="s">
        <v>3992</v>
      </c>
      <c r="T617" s="22">
        <v>-1</v>
      </c>
      <c r="U617" s="22">
        <v>1082190292</v>
      </c>
      <c r="V617" s="22" t="s">
        <v>4015</v>
      </c>
      <c r="W617" s="22" t="s">
        <v>911</v>
      </c>
      <c r="X617" s="22" t="s">
        <v>973</v>
      </c>
      <c r="Y617" s="22" t="s">
        <v>215</v>
      </c>
      <c r="Z617" s="22" t="s">
        <v>417</v>
      </c>
      <c r="AA617" s="22" t="s">
        <v>53</v>
      </c>
      <c r="AB617" s="22">
        <v>11</v>
      </c>
      <c r="AC617" s="22" t="s">
        <v>64</v>
      </c>
      <c r="AD617" s="22" t="s">
        <v>65</v>
      </c>
      <c r="AE617" s="22" t="s">
        <v>3990</v>
      </c>
      <c r="AF617" s="22">
        <v>2</v>
      </c>
      <c r="AG617" s="22">
        <v>5</v>
      </c>
      <c r="AH617" s="37"/>
    </row>
    <row r="618" spans="1:34" x14ac:dyDescent="0.25">
      <c r="A618" s="22">
        <v>89407</v>
      </c>
      <c r="B618" s="22">
        <v>2015</v>
      </c>
      <c r="C618" s="22" t="s">
        <v>3995</v>
      </c>
      <c r="D618" s="22">
        <v>134</v>
      </c>
      <c r="E618" s="22" t="s">
        <v>4099</v>
      </c>
      <c r="F618" s="22" t="s">
        <v>41</v>
      </c>
      <c r="G618" s="23">
        <v>347707001950</v>
      </c>
      <c r="H618" s="22" t="s">
        <v>286</v>
      </c>
      <c r="I618" s="22" t="s">
        <v>42</v>
      </c>
      <c r="J618" s="22" t="s">
        <v>43</v>
      </c>
      <c r="K618" s="23">
        <v>34770700195001</v>
      </c>
      <c r="L618" s="22" t="s">
        <v>45</v>
      </c>
      <c r="M618" s="22">
        <v>1</v>
      </c>
      <c r="N618" s="22" t="s">
        <v>3993</v>
      </c>
      <c r="O618" s="63"/>
      <c r="P618" s="64">
        <v>42191.715775462966</v>
      </c>
      <c r="Q618" s="63"/>
      <c r="R618" s="22" t="s">
        <v>6023</v>
      </c>
      <c r="S618" s="22" t="s">
        <v>3992</v>
      </c>
      <c r="T618" s="22">
        <v>-1</v>
      </c>
      <c r="U618" s="22" t="s">
        <v>6024</v>
      </c>
      <c r="V618" s="22" t="s">
        <v>4008</v>
      </c>
      <c r="W618" s="22" t="s">
        <v>90</v>
      </c>
      <c r="X618" s="22" t="s">
        <v>486</v>
      </c>
      <c r="Y618" s="22" t="s">
        <v>448</v>
      </c>
      <c r="Z618" s="22" t="s">
        <v>59</v>
      </c>
      <c r="AA618" s="22" t="s">
        <v>53</v>
      </c>
      <c r="AB618" s="22">
        <v>8</v>
      </c>
      <c r="AC618" s="22" t="s">
        <v>64</v>
      </c>
      <c r="AD618" s="22" t="s">
        <v>65</v>
      </c>
      <c r="AE618" s="22" t="s">
        <v>3990</v>
      </c>
      <c r="AF618" s="22">
        <v>2</v>
      </c>
      <c r="AG618" s="22">
        <v>1</v>
      </c>
      <c r="AH618" s="37"/>
    </row>
    <row r="619" spans="1:34" x14ac:dyDescent="0.25">
      <c r="A619" s="22">
        <v>94325</v>
      </c>
      <c r="B619" s="22">
        <v>2015</v>
      </c>
      <c r="C619" s="22" t="s">
        <v>3995</v>
      </c>
      <c r="D619" s="22">
        <v>134</v>
      </c>
      <c r="E619" s="22" t="s">
        <v>4099</v>
      </c>
      <c r="F619" s="22" t="s">
        <v>41</v>
      </c>
      <c r="G619" s="23">
        <v>347707001950</v>
      </c>
      <c r="H619" s="22" t="s">
        <v>286</v>
      </c>
      <c r="I619" s="22" t="s">
        <v>42</v>
      </c>
      <c r="J619" s="22" t="s">
        <v>43</v>
      </c>
      <c r="K619" s="23">
        <v>34770700195001</v>
      </c>
      <c r="L619" s="22" t="s">
        <v>45</v>
      </c>
      <c r="M619" s="22">
        <v>5</v>
      </c>
      <c r="N619" s="22" t="s">
        <v>3993</v>
      </c>
      <c r="O619" s="63"/>
      <c r="P619" s="64">
        <v>42192.464398148149</v>
      </c>
      <c r="Q619" s="63"/>
      <c r="R619" s="22" t="s">
        <v>6058</v>
      </c>
      <c r="S619" s="22" t="s">
        <v>3992</v>
      </c>
      <c r="T619" s="22">
        <v>-1</v>
      </c>
      <c r="U619" s="22">
        <v>1004130093</v>
      </c>
      <c r="V619" s="22" t="s">
        <v>4015</v>
      </c>
      <c r="W619" s="22" t="s">
        <v>832</v>
      </c>
      <c r="X619" s="22" t="s">
        <v>3605</v>
      </c>
      <c r="Y619" s="22" t="s">
        <v>215</v>
      </c>
      <c r="Z619" s="22" t="s">
        <v>434</v>
      </c>
      <c r="AA619" s="22" t="s">
        <v>53</v>
      </c>
      <c r="AB619" s="22">
        <v>18</v>
      </c>
      <c r="AC619" s="22" t="s">
        <v>64</v>
      </c>
      <c r="AD619" s="22" t="s">
        <v>65</v>
      </c>
      <c r="AE619" s="22" t="s">
        <v>3990</v>
      </c>
      <c r="AF619" s="22">
        <v>3</v>
      </c>
      <c r="AG619" s="22">
        <v>5</v>
      </c>
      <c r="AH619" s="37"/>
    </row>
    <row r="620" spans="1:34" x14ac:dyDescent="0.25">
      <c r="A620" s="22">
        <v>113280</v>
      </c>
      <c r="B620" s="22">
        <v>2015</v>
      </c>
      <c r="C620" s="22" t="s">
        <v>3995</v>
      </c>
      <c r="D620" s="22">
        <v>134</v>
      </c>
      <c r="E620" s="22" t="s">
        <v>4099</v>
      </c>
      <c r="F620" s="22" t="s">
        <v>41</v>
      </c>
      <c r="G620" s="23">
        <v>347707001950</v>
      </c>
      <c r="H620" s="22" t="s">
        <v>286</v>
      </c>
      <c r="I620" s="22" t="s">
        <v>42</v>
      </c>
      <c r="J620" s="22" t="s">
        <v>43</v>
      </c>
      <c r="K620" s="23">
        <v>34770700195001</v>
      </c>
      <c r="L620" s="22" t="s">
        <v>45</v>
      </c>
      <c r="M620" s="22" t="s">
        <v>63</v>
      </c>
      <c r="N620" s="22" t="s">
        <v>3993</v>
      </c>
      <c r="O620" s="63"/>
      <c r="P620" s="64">
        <v>42192.511238425926</v>
      </c>
      <c r="Q620" s="63"/>
      <c r="R620" s="22" t="s">
        <v>6209</v>
      </c>
      <c r="S620" s="22" t="s">
        <v>3992</v>
      </c>
      <c r="T620" s="22">
        <v>-1</v>
      </c>
      <c r="U620" s="22">
        <v>1007613363</v>
      </c>
      <c r="V620" s="22" t="s">
        <v>4015</v>
      </c>
      <c r="W620" s="22" t="s">
        <v>98</v>
      </c>
      <c r="X620" s="22" t="s">
        <v>244</v>
      </c>
      <c r="Y620" s="22" t="s">
        <v>3827</v>
      </c>
      <c r="Z620" s="22" t="s">
        <v>495</v>
      </c>
      <c r="AA620" s="22" t="s">
        <v>89</v>
      </c>
      <c r="AB620" s="22">
        <v>14</v>
      </c>
      <c r="AC620" s="22" t="s">
        <v>64</v>
      </c>
      <c r="AD620" s="22" t="s">
        <v>65</v>
      </c>
      <c r="AE620" s="22" t="s">
        <v>3990</v>
      </c>
      <c r="AF620" s="22">
        <v>2</v>
      </c>
      <c r="AG620" s="22">
        <v>5</v>
      </c>
      <c r="AH620" s="37"/>
    </row>
    <row r="621" spans="1:34" x14ac:dyDescent="0.25">
      <c r="A621" s="22">
        <v>122958</v>
      </c>
      <c r="B621" s="22">
        <v>2015</v>
      </c>
      <c r="C621" s="22" t="s">
        <v>3995</v>
      </c>
      <c r="D621" s="22">
        <v>134</v>
      </c>
      <c r="E621" s="22" t="s">
        <v>4099</v>
      </c>
      <c r="F621" s="22" t="s">
        <v>41</v>
      </c>
      <c r="G621" s="23">
        <v>347707001950</v>
      </c>
      <c r="H621" s="22" t="s">
        <v>286</v>
      </c>
      <c r="I621" s="22" t="s">
        <v>42</v>
      </c>
      <c r="J621" s="22" t="s">
        <v>43</v>
      </c>
      <c r="K621" s="23">
        <v>34770700195001</v>
      </c>
      <c r="L621" s="22" t="s">
        <v>45</v>
      </c>
      <c r="M621" s="22" t="s">
        <v>2126</v>
      </c>
      <c r="N621" s="22" t="s">
        <v>3993</v>
      </c>
      <c r="O621" s="63"/>
      <c r="P621" s="64">
        <v>42206.443182870367</v>
      </c>
      <c r="Q621" s="63"/>
      <c r="R621" s="22" t="s">
        <v>4622</v>
      </c>
      <c r="S621" s="22" t="s">
        <v>3992</v>
      </c>
      <c r="T621" s="22">
        <v>-1</v>
      </c>
      <c r="U621" s="22">
        <v>1193039357</v>
      </c>
      <c r="V621" s="22" t="s">
        <v>3991</v>
      </c>
      <c r="W621" s="22" t="s">
        <v>4620</v>
      </c>
      <c r="X621" s="22" t="s">
        <v>453</v>
      </c>
      <c r="Y621" s="22" t="s">
        <v>215</v>
      </c>
      <c r="Z621" s="22" t="s">
        <v>240</v>
      </c>
      <c r="AA621" s="22" t="s">
        <v>53</v>
      </c>
      <c r="AB621" s="22">
        <v>16</v>
      </c>
      <c r="AC621" s="22" t="s">
        <v>64</v>
      </c>
      <c r="AD621" s="22" t="s">
        <v>65</v>
      </c>
      <c r="AE621" s="22" t="s">
        <v>3990</v>
      </c>
      <c r="AF621" s="22">
        <v>6</v>
      </c>
      <c r="AG621" s="22">
        <v>0</v>
      </c>
      <c r="AH621" s="37"/>
    </row>
    <row r="622" spans="1:34" x14ac:dyDescent="0.25">
      <c r="A622" s="22">
        <v>132160</v>
      </c>
      <c r="B622" s="22">
        <v>2015</v>
      </c>
      <c r="C622" s="22" t="s">
        <v>3995</v>
      </c>
      <c r="D622" s="22">
        <v>134</v>
      </c>
      <c r="E622" s="22" t="s">
        <v>4099</v>
      </c>
      <c r="F622" s="22" t="s">
        <v>41</v>
      </c>
      <c r="G622" s="23">
        <v>347707001950</v>
      </c>
      <c r="H622" s="22" t="s">
        <v>286</v>
      </c>
      <c r="I622" s="22" t="s">
        <v>42</v>
      </c>
      <c r="J622" s="22" t="s">
        <v>43</v>
      </c>
      <c r="K622" s="23">
        <v>34770700195001</v>
      </c>
      <c r="L622" s="22" t="s">
        <v>45</v>
      </c>
      <c r="M622" s="22" t="s">
        <v>63</v>
      </c>
      <c r="N622" s="22" t="s">
        <v>3993</v>
      </c>
      <c r="O622" s="63"/>
      <c r="P622" s="64">
        <v>42192.637291666666</v>
      </c>
      <c r="Q622" s="63"/>
      <c r="R622" s="22" t="s">
        <v>6347</v>
      </c>
      <c r="S622" s="22" t="s">
        <v>3992</v>
      </c>
      <c r="T622" s="22">
        <v>-1</v>
      </c>
      <c r="U622" s="22">
        <v>1082493894</v>
      </c>
      <c r="V622" s="22" t="s">
        <v>3991</v>
      </c>
      <c r="W622" s="22" t="s">
        <v>244</v>
      </c>
      <c r="X622" s="22" t="s">
        <v>832</v>
      </c>
      <c r="Y622" s="22" t="s">
        <v>229</v>
      </c>
      <c r="Z622" s="22" t="s">
        <v>1270</v>
      </c>
      <c r="AA622" s="22" t="s">
        <v>53</v>
      </c>
      <c r="AB622" s="22">
        <v>7</v>
      </c>
      <c r="AC622" s="22" t="s">
        <v>64</v>
      </c>
      <c r="AD622" s="22" t="s">
        <v>65</v>
      </c>
      <c r="AE622" s="22" t="s">
        <v>3990</v>
      </c>
      <c r="AF622" s="22">
        <v>0</v>
      </c>
      <c r="AG622" s="22">
        <v>2</v>
      </c>
      <c r="AH622" s="37"/>
    </row>
    <row r="623" spans="1:34" x14ac:dyDescent="0.25">
      <c r="A623" s="22">
        <v>134502</v>
      </c>
      <c r="B623" s="22">
        <v>2015</v>
      </c>
      <c r="C623" s="22" t="s">
        <v>3995</v>
      </c>
      <c r="D623" s="22">
        <v>134</v>
      </c>
      <c r="E623" s="22" t="s">
        <v>4099</v>
      </c>
      <c r="F623" s="22" t="s">
        <v>41</v>
      </c>
      <c r="G623" s="23">
        <v>347707001950</v>
      </c>
      <c r="H623" s="22" t="s">
        <v>286</v>
      </c>
      <c r="I623" s="22" t="s">
        <v>42</v>
      </c>
      <c r="J623" s="22" t="s">
        <v>43</v>
      </c>
      <c r="K623" s="23">
        <v>34770700195001</v>
      </c>
      <c r="L623" s="22" t="s">
        <v>45</v>
      </c>
      <c r="M623" s="22" t="s">
        <v>2126</v>
      </c>
      <c r="N623" s="22" t="s">
        <v>3993</v>
      </c>
      <c r="O623" s="63"/>
      <c r="P623" s="64">
        <v>42215.685277777775</v>
      </c>
      <c r="Q623" s="63"/>
      <c r="R623" s="22" t="s">
        <v>6358</v>
      </c>
      <c r="S623" s="22" t="s">
        <v>3992</v>
      </c>
      <c r="T623" s="22">
        <v>-1</v>
      </c>
      <c r="U623" s="22">
        <v>1085170172</v>
      </c>
      <c r="V623" s="22" t="s">
        <v>3991</v>
      </c>
      <c r="W623" s="22" t="s">
        <v>244</v>
      </c>
      <c r="X623" s="22" t="s">
        <v>453</v>
      </c>
      <c r="Y623" s="22" t="s">
        <v>164</v>
      </c>
      <c r="Z623" s="22" t="s">
        <v>417</v>
      </c>
      <c r="AA623" s="22" t="s">
        <v>53</v>
      </c>
      <c r="AB623" s="22">
        <v>7</v>
      </c>
      <c r="AC623" s="22" t="s">
        <v>66</v>
      </c>
      <c r="AD623" s="22" t="s">
        <v>51</v>
      </c>
      <c r="AE623" s="22" t="s">
        <v>3990</v>
      </c>
      <c r="AF623" s="22">
        <v>1</v>
      </c>
      <c r="AG623" s="22">
        <v>0</v>
      </c>
      <c r="AH623" s="37"/>
    </row>
    <row r="624" spans="1:34" x14ac:dyDescent="0.25">
      <c r="A624" s="22">
        <v>152441</v>
      </c>
      <c r="B624" s="22">
        <v>2015</v>
      </c>
      <c r="C624" s="22" t="s">
        <v>3995</v>
      </c>
      <c r="D624" s="22">
        <v>134</v>
      </c>
      <c r="E624" s="22" t="s">
        <v>4099</v>
      </c>
      <c r="F624" s="22" t="s">
        <v>41</v>
      </c>
      <c r="G624" s="23">
        <v>347707001950</v>
      </c>
      <c r="H624" s="22" t="s">
        <v>286</v>
      </c>
      <c r="I624" s="22" t="s">
        <v>42</v>
      </c>
      <c r="J624" s="22" t="s">
        <v>43</v>
      </c>
      <c r="K624" s="23">
        <v>34770700195001</v>
      </c>
      <c r="L624" s="22" t="s">
        <v>45</v>
      </c>
      <c r="M624" s="22">
        <v>5</v>
      </c>
      <c r="N624" s="22" t="s">
        <v>3993</v>
      </c>
      <c r="O624" s="63"/>
      <c r="P624" s="64">
        <v>42192.464421296296</v>
      </c>
      <c r="Q624" s="63"/>
      <c r="R624" s="22" t="s">
        <v>6499</v>
      </c>
      <c r="S624" s="22" t="s">
        <v>3992</v>
      </c>
      <c r="T624" s="22">
        <v>-1</v>
      </c>
      <c r="U624" s="22">
        <v>1193460443</v>
      </c>
      <c r="V624" s="22" t="s">
        <v>4015</v>
      </c>
      <c r="W624" s="22" t="s">
        <v>847</v>
      </c>
      <c r="X624" s="22" t="s">
        <v>366</v>
      </c>
      <c r="Y624" s="22" t="s">
        <v>533</v>
      </c>
      <c r="Z624" s="22" t="s">
        <v>299</v>
      </c>
      <c r="AA624" s="22" t="s">
        <v>89</v>
      </c>
      <c r="AB624" s="22">
        <v>14</v>
      </c>
      <c r="AC624" s="22" t="s">
        <v>64</v>
      </c>
      <c r="AD624" s="22" t="s">
        <v>65</v>
      </c>
      <c r="AE624" s="22" t="s">
        <v>3990</v>
      </c>
      <c r="AF624" s="22">
        <v>7</v>
      </c>
      <c r="AG624" s="22">
        <v>5</v>
      </c>
      <c r="AH624" s="37"/>
    </row>
    <row r="625" spans="1:34" x14ac:dyDescent="0.25">
      <c r="A625" s="22">
        <v>152811</v>
      </c>
      <c r="B625" s="22">
        <v>2015</v>
      </c>
      <c r="C625" s="22" t="s">
        <v>3995</v>
      </c>
      <c r="D625" s="22">
        <v>134</v>
      </c>
      <c r="E625" s="22" t="s">
        <v>4099</v>
      </c>
      <c r="F625" s="22" t="s">
        <v>41</v>
      </c>
      <c r="G625" s="23">
        <v>347707001950</v>
      </c>
      <c r="H625" s="22" t="s">
        <v>286</v>
      </c>
      <c r="I625" s="22" t="s">
        <v>42</v>
      </c>
      <c r="J625" s="22" t="s">
        <v>43</v>
      </c>
      <c r="K625" s="23">
        <v>34770700195001</v>
      </c>
      <c r="L625" s="22" t="s">
        <v>45</v>
      </c>
      <c r="M625" s="22" t="s">
        <v>925</v>
      </c>
      <c r="N625" s="22" t="s">
        <v>3993</v>
      </c>
      <c r="O625" s="63"/>
      <c r="P625" s="64">
        <v>42192.529097222221</v>
      </c>
      <c r="Q625" s="63"/>
      <c r="R625" s="22" t="s">
        <v>6500</v>
      </c>
      <c r="S625" s="22" t="s">
        <v>3992</v>
      </c>
      <c r="T625" s="63"/>
      <c r="U625" s="22">
        <v>1085227420</v>
      </c>
      <c r="V625" s="22" t="s">
        <v>4051</v>
      </c>
      <c r="W625" s="22" t="s">
        <v>847</v>
      </c>
      <c r="X625" s="22" t="s">
        <v>2759</v>
      </c>
      <c r="Y625" s="22" t="s">
        <v>1605</v>
      </c>
      <c r="Z625" s="22" t="s">
        <v>155</v>
      </c>
      <c r="AA625" s="22" t="s">
        <v>89</v>
      </c>
      <c r="AB625" s="22">
        <v>6</v>
      </c>
      <c r="AC625" s="22" t="s">
        <v>64</v>
      </c>
      <c r="AD625" s="22" t="s">
        <v>65</v>
      </c>
      <c r="AE625" s="22" t="s">
        <v>3990</v>
      </c>
      <c r="AF625" s="22">
        <v>0</v>
      </c>
      <c r="AG625" s="22">
        <v>2</v>
      </c>
      <c r="AH625" s="37"/>
    </row>
    <row r="626" spans="1:34" x14ac:dyDescent="0.25">
      <c r="A626" s="22">
        <v>154125</v>
      </c>
      <c r="B626" s="22">
        <v>2015</v>
      </c>
      <c r="C626" s="22" t="s">
        <v>3995</v>
      </c>
      <c r="D626" s="22">
        <v>134</v>
      </c>
      <c r="E626" s="22" t="s">
        <v>4099</v>
      </c>
      <c r="F626" s="22" t="s">
        <v>41</v>
      </c>
      <c r="G626" s="23">
        <v>347707001950</v>
      </c>
      <c r="H626" s="22" t="s">
        <v>286</v>
      </c>
      <c r="I626" s="22" t="s">
        <v>42</v>
      </c>
      <c r="J626" s="22" t="s">
        <v>43</v>
      </c>
      <c r="K626" s="23">
        <v>34770700195001</v>
      </c>
      <c r="L626" s="22" t="s">
        <v>45</v>
      </c>
      <c r="M626" s="22" t="s">
        <v>196</v>
      </c>
      <c r="N626" s="22" t="s">
        <v>3993</v>
      </c>
      <c r="O626" s="63"/>
      <c r="P626" s="64">
        <v>42174.814675925925</v>
      </c>
      <c r="Q626" s="63"/>
      <c r="R626" s="22" t="s">
        <v>6513</v>
      </c>
      <c r="S626" s="22" t="s">
        <v>3992</v>
      </c>
      <c r="T626" s="22">
        <v>-1</v>
      </c>
      <c r="U626" s="22">
        <v>1082490520</v>
      </c>
      <c r="V626" s="22" t="s">
        <v>3991</v>
      </c>
      <c r="W626" s="22" t="s">
        <v>260</v>
      </c>
      <c r="X626" s="22" t="s">
        <v>98</v>
      </c>
      <c r="Y626" s="22" t="s">
        <v>560</v>
      </c>
      <c r="Z626" s="63"/>
      <c r="AA626" s="22" t="s">
        <v>89</v>
      </c>
      <c r="AB626" s="22">
        <v>10</v>
      </c>
      <c r="AC626" s="22" t="s">
        <v>66</v>
      </c>
      <c r="AD626" s="22" t="s">
        <v>51</v>
      </c>
      <c r="AE626" s="22" t="s">
        <v>3990</v>
      </c>
      <c r="AF626" s="22">
        <v>0</v>
      </c>
      <c r="AG626" s="22">
        <v>3</v>
      </c>
      <c r="AH626" s="37"/>
    </row>
    <row r="627" spans="1:34" x14ac:dyDescent="0.25">
      <c r="A627" s="22">
        <v>154134</v>
      </c>
      <c r="B627" s="22">
        <v>2015</v>
      </c>
      <c r="C627" s="22" t="s">
        <v>3995</v>
      </c>
      <c r="D627" s="22">
        <v>134</v>
      </c>
      <c r="E627" s="22" t="s">
        <v>4099</v>
      </c>
      <c r="F627" s="22" t="s">
        <v>41</v>
      </c>
      <c r="G627" s="23">
        <v>347707001950</v>
      </c>
      <c r="H627" s="22" t="s">
        <v>286</v>
      </c>
      <c r="I627" s="22" t="s">
        <v>42</v>
      </c>
      <c r="J627" s="22" t="s">
        <v>43</v>
      </c>
      <c r="K627" s="23">
        <v>34770700195001</v>
      </c>
      <c r="L627" s="22" t="s">
        <v>45</v>
      </c>
      <c r="M627" s="22" t="s">
        <v>284</v>
      </c>
      <c r="N627" s="22" t="s">
        <v>3993</v>
      </c>
      <c r="O627" s="63"/>
      <c r="P627" s="64">
        <v>42191.589803240742</v>
      </c>
      <c r="Q627" s="63"/>
      <c r="R627" s="22" t="s">
        <v>6514</v>
      </c>
      <c r="S627" s="22" t="s">
        <v>3998</v>
      </c>
      <c r="T627" s="22">
        <v>-1</v>
      </c>
      <c r="U627" s="22">
        <v>1007813290</v>
      </c>
      <c r="V627" s="22" t="s">
        <v>3991</v>
      </c>
      <c r="W627" s="22" t="s">
        <v>260</v>
      </c>
      <c r="X627" s="22" t="s">
        <v>98</v>
      </c>
      <c r="Y627" s="22" t="s">
        <v>5025</v>
      </c>
      <c r="Z627" s="22" t="s">
        <v>653</v>
      </c>
      <c r="AA627" s="22" t="s">
        <v>53</v>
      </c>
      <c r="AB627" s="22">
        <v>12</v>
      </c>
      <c r="AC627" s="22" t="s">
        <v>64</v>
      </c>
      <c r="AD627" s="22" t="s">
        <v>65</v>
      </c>
      <c r="AE627" s="22" t="s">
        <v>3990</v>
      </c>
      <c r="AF627" s="22">
        <v>2</v>
      </c>
      <c r="AG627" s="22">
        <v>4</v>
      </c>
      <c r="AH627" s="37"/>
    </row>
    <row r="628" spans="1:34" x14ac:dyDescent="0.25">
      <c r="A628" s="22">
        <v>154137</v>
      </c>
      <c r="B628" s="22">
        <v>2015</v>
      </c>
      <c r="C628" s="22" t="s">
        <v>3995</v>
      </c>
      <c r="D628" s="22">
        <v>134</v>
      </c>
      <c r="E628" s="22" t="s">
        <v>4099</v>
      </c>
      <c r="F628" s="22" t="s">
        <v>41</v>
      </c>
      <c r="G628" s="23">
        <v>347707001950</v>
      </c>
      <c r="H628" s="22" t="s">
        <v>286</v>
      </c>
      <c r="I628" s="22" t="s">
        <v>42</v>
      </c>
      <c r="J628" s="22" t="s">
        <v>43</v>
      </c>
      <c r="K628" s="23">
        <v>34770700195001</v>
      </c>
      <c r="L628" s="22" t="s">
        <v>45</v>
      </c>
      <c r="M628" s="22" t="s">
        <v>284</v>
      </c>
      <c r="N628" s="22" t="s">
        <v>3993</v>
      </c>
      <c r="O628" s="63"/>
      <c r="P628" s="64">
        <v>42191.592407407406</v>
      </c>
      <c r="Q628" s="63"/>
      <c r="R628" s="22" t="s">
        <v>6515</v>
      </c>
      <c r="S628" s="22" t="s">
        <v>3998</v>
      </c>
      <c r="T628" s="22">
        <v>-1</v>
      </c>
      <c r="U628" s="22">
        <v>1007613291</v>
      </c>
      <c r="V628" s="22" t="s">
        <v>3991</v>
      </c>
      <c r="W628" s="22" t="s">
        <v>260</v>
      </c>
      <c r="X628" s="22" t="s">
        <v>98</v>
      </c>
      <c r="Y628" s="22" t="s">
        <v>282</v>
      </c>
      <c r="Z628" s="22" t="s">
        <v>276</v>
      </c>
      <c r="AA628" s="22" t="s">
        <v>53</v>
      </c>
      <c r="AB628" s="22">
        <v>13</v>
      </c>
      <c r="AC628" s="22" t="s">
        <v>64</v>
      </c>
      <c r="AD628" s="22" t="s">
        <v>65</v>
      </c>
      <c r="AE628" s="22" t="s">
        <v>3990</v>
      </c>
      <c r="AF628" s="22">
        <v>5</v>
      </c>
      <c r="AG628" s="22">
        <v>4</v>
      </c>
      <c r="AH628" s="37"/>
    </row>
    <row r="629" spans="1:34" x14ac:dyDescent="0.25">
      <c r="A629" s="22">
        <v>160016</v>
      </c>
      <c r="B629" s="22">
        <v>2015</v>
      </c>
      <c r="C629" s="22" t="s">
        <v>3995</v>
      </c>
      <c r="D629" s="22">
        <v>134</v>
      </c>
      <c r="E629" s="22" t="s">
        <v>4099</v>
      </c>
      <c r="F629" s="22" t="s">
        <v>41</v>
      </c>
      <c r="G629" s="23">
        <v>347707001950</v>
      </c>
      <c r="H629" s="22" t="s">
        <v>286</v>
      </c>
      <c r="I629" s="22" t="s">
        <v>42</v>
      </c>
      <c r="J629" s="22" t="s">
        <v>43</v>
      </c>
      <c r="K629" s="23">
        <v>34770700195001</v>
      </c>
      <c r="L629" s="22" t="s">
        <v>45</v>
      </c>
      <c r="M629" s="22" t="s">
        <v>3752</v>
      </c>
      <c r="N629" s="22" t="s">
        <v>3993</v>
      </c>
      <c r="O629" s="63"/>
      <c r="P629" s="64">
        <v>42216.411817129629</v>
      </c>
      <c r="Q629" s="63"/>
      <c r="R629" s="22" t="s">
        <v>6550</v>
      </c>
      <c r="S629" s="22" t="s">
        <v>3998</v>
      </c>
      <c r="T629" s="63"/>
      <c r="U629" s="22">
        <v>1085174158</v>
      </c>
      <c r="V629" s="22" t="s">
        <v>4015</v>
      </c>
      <c r="W629" s="22" t="s">
        <v>115</v>
      </c>
      <c r="X629" s="22" t="s">
        <v>769</v>
      </c>
      <c r="Y629" s="22" t="s">
        <v>3710</v>
      </c>
      <c r="Z629" s="22" t="s">
        <v>59</v>
      </c>
      <c r="AA629" s="22" t="s">
        <v>53</v>
      </c>
      <c r="AB629" s="22">
        <v>13</v>
      </c>
      <c r="AC629" s="22" t="s">
        <v>66</v>
      </c>
      <c r="AD629" s="22" t="s">
        <v>51</v>
      </c>
      <c r="AE629" s="22" t="s">
        <v>3990</v>
      </c>
      <c r="AF629" s="22">
        <v>5</v>
      </c>
      <c r="AG629" s="22">
        <v>0</v>
      </c>
      <c r="AH629" s="37"/>
    </row>
    <row r="630" spans="1:34" x14ac:dyDescent="0.25">
      <c r="A630" s="22">
        <v>161124</v>
      </c>
      <c r="B630" s="22">
        <v>2015</v>
      </c>
      <c r="C630" s="22" t="s">
        <v>3995</v>
      </c>
      <c r="D630" s="22">
        <v>134</v>
      </c>
      <c r="E630" s="22" t="s">
        <v>4099</v>
      </c>
      <c r="F630" s="22" t="s">
        <v>41</v>
      </c>
      <c r="G630" s="23">
        <v>347707001950</v>
      </c>
      <c r="H630" s="22" t="s">
        <v>286</v>
      </c>
      <c r="I630" s="22" t="s">
        <v>42</v>
      </c>
      <c r="J630" s="22" t="s">
        <v>43</v>
      </c>
      <c r="K630" s="23">
        <v>34770700195001</v>
      </c>
      <c r="L630" s="22" t="s">
        <v>45</v>
      </c>
      <c r="M630" s="22">
        <v>5</v>
      </c>
      <c r="N630" s="22" t="s">
        <v>3993</v>
      </c>
      <c r="O630" s="63"/>
      <c r="P630" s="64">
        <v>42192.485277777778</v>
      </c>
      <c r="Q630" s="63"/>
      <c r="R630" s="22" t="s">
        <v>6560</v>
      </c>
      <c r="S630" s="22" t="s">
        <v>3992</v>
      </c>
      <c r="T630" s="22">
        <v>-1</v>
      </c>
      <c r="U630" s="22">
        <v>1193329514</v>
      </c>
      <c r="V630" s="22" t="s">
        <v>4015</v>
      </c>
      <c r="W630" s="22" t="s">
        <v>115</v>
      </c>
      <c r="X630" s="22" t="s">
        <v>2798</v>
      </c>
      <c r="Y630" s="22" t="s">
        <v>3507</v>
      </c>
      <c r="Z630" s="22" t="s">
        <v>330</v>
      </c>
      <c r="AA630" s="22" t="s">
        <v>53</v>
      </c>
      <c r="AB630" s="22">
        <v>17</v>
      </c>
      <c r="AC630" s="22" t="s">
        <v>64</v>
      </c>
      <c r="AD630" s="22" t="s">
        <v>65</v>
      </c>
      <c r="AE630" s="22" t="s">
        <v>3990</v>
      </c>
      <c r="AF630" s="22">
        <v>7</v>
      </c>
      <c r="AG630" s="22">
        <v>5</v>
      </c>
      <c r="AH630" s="37"/>
    </row>
    <row r="631" spans="1:34" x14ac:dyDescent="0.25">
      <c r="A631" s="22">
        <v>161125</v>
      </c>
      <c r="B631" s="22">
        <v>2015</v>
      </c>
      <c r="C631" s="22" t="s">
        <v>3995</v>
      </c>
      <c r="D631" s="22">
        <v>134</v>
      </c>
      <c r="E631" s="22" t="s">
        <v>4099</v>
      </c>
      <c r="F631" s="22" t="s">
        <v>41</v>
      </c>
      <c r="G631" s="23">
        <v>347707001950</v>
      </c>
      <c r="H631" s="22" t="s">
        <v>286</v>
      </c>
      <c r="I631" s="22" t="s">
        <v>42</v>
      </c>
      <c r="J631" s="22" t="s">
        <v>43</v>
      </c>
      <c r="K631" s="23">
        <v>34770700195001</v>
      </c>
      <c r="L631" s="22" t="s">
        <v>45</v>
      </c>
      <c r="M631" s="22" t="s">
        <v>63</v>
      </c>
      <c r="N631" s="22" t="s">
        <v>3993</v>
      </c>
      <c r="O631" s="63"/>
      <c r="P631" s="64">
        <v>42244.611388888887</v>
      </c>
      <c r="Q631" s="63"/>
      <c r="R631" s="22" t="s">
        <v>6561</v>
      </c>
      <c r="S631" s="22" t="s">
        <v>3992</v>
      </c>
      <c r="T631" s="63"/>
      <c r="U631" s="22">
        <v>35175442</v>
      </c>
      <c r="V631" s="22" t="s">
        <v>3991</v>
      </c>
      <c r="W631" s="22" t="s">
        <v>115</v>
      </c>
      <c r="X631" s="22" t="s">
        <v>2916</v>
      </c>
      <c r="Y631" s="22" t="s">
        <v>5245</v>
      </c>
      <c r="Z631" s="22" t="s">
        <v>299</v>
      </c>
      <c r="AA631" s="22" t="s">
        <v>89</v>
      </c>
      <c r="AB631" s="22">
        <v>14</v>
      </c>
      <c r="AC631" s="22" t="s">
        <v>66</v>
      </c>
      <c r="AD631" s="22" t="s">
        <v>51</v>
      </c>
      <c r="AE631" s="22" t="s">
        <v>3990</v>
      </c>
      <c r="AF631" s="22">
        <v>6</v>
      </c>
      <c r="AG631" s="22">
        <v>5</v>
      </c>
      <c r="AH631" s="37"/>
    </row>
    <row r="632" spans="1:34" x14ac:dyDescent="0.25">
      <c r="A632" s="22">
        <v>162566</v>
      </c>
      <c r="B632" s="22">
        <v>2015</v>
      </c>
      <c r="C632" s="22" t="s">
        <v>3995</v>
      </c>
      <c r="D632" s="22">
        <v>134</v>
      </c>
      <c r="E632" s="22" t="s">
        <v>4099</v>
      </c>
      <c r="F632" s="22" t="s">
        <v>41</v>
      </c>
      <c r="G632" s="23">
        <v>347707001950</v>
      </c>
      <c r="H632" s="22" t="s">
        <v>286</v>
      </c>
      <c r="I632" s="22" t="s">
        <v>42</v>
      </c>
      <c r="J632" s="22" t="s">
        <v>43</v>
      </c>
      <c r="K632" s="23">
        <v>34770700195001</v>
      </c>
      <c r="L632" s="22" t="s">
        <v>45</v>
      </c>
      <c r="M632" s="22" t="s">
        <v>3752</v>
      </c>
      <c r="N632" s="22" t="s">
        <v>3993</v>
      </c>
      <c r="O632" s="63"/>
      <c r="P632" s="64">
        <v>42215.748541666668</v>
      </c>
      <c r="Q632" s="63"/>
      <c r="R632" s="22" t="s">
        <v>6577</v>
      </c>
      <c r="S632" s="22" t="s">
        <v>3992</v>
      </c>
      <c r="T632" s="22">
        <v>-1</v>
      </c>
      <c r="U632" s="22">
        <v>1085172919</v>
      </c>
      <c r="V632" s="22" t="s">
        <v>4015</v>
      </c>
      <c r="W632" s="22" t="s">
        <v>5163</v>
      </c>
      <c r="X632" s="22" t="s">
        <v>769</v>
      </c>
      <c r="Y632" s="22" t="s">
        <v>784</v>
      </c>
      <c r="Z632" s="63"/>
      <c r="AA632" s="22" t="s">
        <v>53</v>
      </c>
      <c r="AB632" s="22">
        <v>15</v>
      </c>
      <c r="AC632" s="22" t="s">
        <v>66</v>
      </c>
      <c r="AD632" s="22" t="s">
        <v>51</v>
      </c>
      <c r="AE632" s="22" t="s">
        <v>3990</v>
      </c>
      <c r="AF632" s="22">
        <v>5</v>
      </c>
      <c r="AG632" s="22">
        <v>0</v>
      </c>
      <c r="AH632" s="37"/>
    </row>
    <row r="633" spans="1:34" x14ac:dyDescent="0.25">
      <c r="A633" s="22">
        <v>164728</v>
      </c>
      <c r="B633" s="22">
        <v>2015</v>
      </c>
      <c r="C633" s="22" t="s">
        <v>3995</v>
      </c>
      <c r="D633" s="22">
        <v>134</v>
      </c>
      <c r="E633" s="22" t="s">
        <v>4099</v>
      </c>
      <c r="F633" s="22" t="s">
        <v>41</v>
      </c>
      <c r="G633" s="23">
        <v>347707001950</v>
      </c>
      <c r="H633" s="22" t="s">
        <v>286</v>
      </c>
      <c r="I633" s="22" t="s">
        <v>42</v>
      </c>
      <c r="J633" s="22" t="s">
        <v>43</v>
      </c>
      <c r="K633" s="23">
        <v>34770700195001</v>
      </c>
      <c r="L633" s="22" t="s">
        <v>45</v>
      </c>
      <c r="M633" s="22" t="s">
        <v>284</v>
      </c>
      <c r="N633" s="22" t="s">
        <v>3993</v>
      </c>
      <c r="O633" s="63"/>
      <c r="P633" s="64">
        <v>42191.592418981483</v>
      </c>
      <c r="Q633" s="63"/>
      <c r="R633" s="22" t="s">
        <v>6587</v>
      </c>
      <c r="S633" s="22" t="s">
        <v>3992</v>
      </c>
      <c r="T633" s="22">
        <v>-1</v>
      </c>
      <c r="U633" s="22">
        <v>1193123136</v>
      </c>
      <c r="V633" s="22" t="s">
        <v>4015</v>
      </c>
      <c r="W633" s="22" t="s">
        <v>2999</v>
      </c>
      <c r="X633" s="22" t="s">
        <v>832</v>
      </c>
      <c r="Y633" s="22" t="s">
        <v>411</v>
      </c>
      <c r="Z633" s="22" t="s">
        <v>424</v>
      </c>
      <c r="AA633" s="22" t="s">
        <v>53</v>
      </c>
      <c r="AB633" s="22">
        <v>16</v>
      </c>
      <c r="AC633" s="22" t="s">
        <v>64</v>
      </c>
      <c r="AD633" s="22" t="s">
        <v>65</v>
      </c>
      <c r="AE633" s="22" t="s">
        <v>3990</v>
      </c>
      <c r="AF633" s="22">
        <v>7</v>
      </c>
      <c r="AG633" s="22">
        <v>4</v>
      </c>
      <c r="AH633" s="37"/>
    </row>
    <row r="634" spans="1:34" x14ac:dyDescent="0.25">
      <c r="A634" s="22">
        <v>165089</v>
      </c>
      <c r="B634" s="22">
        <v>2015</v>
      </c>
      <c r="C634" s="22" t="s">
        <v>3995</v>
      </c>
      <c r="D634" s="22">
        <v>134</v>
      </c>
      <c r="E634" s="22" t="s">
        <v>4099</v>
      </c>
      <c r="F634" s="22" t="s">
        <v>41</v>
      </c>
      <c r="G634" s="23">
        <v>347707001950</v>
      </c>
      <c r="H634" s="22" t="s">
        <v>286</v>
      </c>
      <c r="I634" s="22" t="s">
        <v>42</v>
      </c>
      <c r="J634" s="22" t="s">
        <v>43</v>
      </c>
      <c r="K634" s="23">
        <v>34770700195001</v>
      </c>
      <c r="L634" s="22" t="s">
        <v>45</v>
      </c>
      <c r="M634" s="22">
        <v>5</v>
      </c>
      <c r="N634" s="22" t="s">
        <v>3993</v>
      </c>
      <c r="O634" s="63"/>
      <c r="P634" s="64">
        <v>42192.485289351855</v>
      </c>
      <c r="Q634" s="63"/>
      <c r="R634" s="22" t="s">
        <v>6589</v>
      </c>
      <c r="S634" s="22" t="s">
        <v>3992</v>
      </c>
      <c r="T634" s="22">
        <v>-1</v>
      </c>
      <c r="U634" s="22">
        <v>1193245693</v>
      </c>
      <c r="V634" s="22" t="s">
        <v>4015</v>
      </c>
      <c r="W634" s="22" t="s">
        <v>1158</v>
      </c>
      <c r="X634" s="22" t="s">
        <v>579</v>
      </c>
      <c r="Y634" s="22" t="s">
        <v>2619</v>
      </c>
      <c r="Z634" s="22" t="s">
        <v>246</v>
      </c>
      <c r="AA634" s="22" t="s">
        <v>53</v>
      </c>
      <c r="AB634" s="22">
        <v>13</v>
      </c>
      <c r="AC634" s="22" t="s">
        <v>64</v>
      </c>
      <c r="AD634" s="22" t="s">
        <v>65</v>
      </c>
      <c r="AE634" s="22" t="s">
        <v>3990</v>
      </c>
      <c r="AF634" s="22">
        <v>2</v>
      </c>
      <c r="AG634" s="22">
        <v>5</v>
      </c>
      <c r="AH634" s="37"/>
    </row>
    <row r="635" spans="1:34" x14ac:dyDescent="0.25">
      <c r="A635" s="22">
        <v>169088</v>
      </c>
      <c r="B635" s="22">
        <v>2015</v>
      </c>
      <c r="C635" s="22" t="s">
        <v>3995</v>
      </c>
      <c r="D635" s="22">
        <v>134</v>
      </c>
      <c r="E635" s="22" t="s">
        <v>4099</v>
      </c>
      <c r="F635" s="22" t="s">
        <v>41</v>
      </c>
      <c r="G635" s="23">
        <v>347707001950</v>
      </c>
      <c r="H635" s="22" t="s">
        <v>286</v>
      </c>
      <c r="I635" s="22" t="s">
        <v>42</v>
      </c>
      <c r="J635" s="22" t="s">
        <v>43</v>
      </c>
      <c r="K635" s="23">
        <v>34770700195001</v>
      </c>
      <c r="L635" s="22" t="s">
        <v>45</v>
      </c>
      <c r="M635" s="22" t="s">
        <v>925</v>
      </c>
      <c r="N635" s="22" t="s">
        <v>3993</v>
      </c>
      <c r="O635" s="63"/>
      <c r="P635" s="64">
        <v>42154.979305555556</v>
      </c>
      <c r="Q635" s="63"/>
      <c r="R635" s="22" t="s">
        <v>6620</v>
      </c>
      <c r="S635" s="22" t="s">
        <v>3992</v>
      </c>
      <c r="T635" s="22">
        <v>-1</v>
      </c>
      <c r="U635" s="22">
        <v>1085227126</v>
      </c>
      <c r="V635" s="22" t="s">
        <v>3991</v>
      </c>
      <c r="W635" s="22" t="s">
        <v>253</v>
      </c>
      <c r="X635" s="22" t="s">
        <v>832</v>
      </c>
      <c r="Y635" s="22" t="s">
        <v>2909</v>
      </c>
      <c r="Z635" s="22" t="s">
        <v>231</v>
      </c>
      <c r="AA635" s="22" t="s">
        <v>53</v>
      </c>
      <c r="AB635" s="22">
        <v>6</v>
      </c>
      <c r="AC635" s="22" t="s">
        <v>66</v>
      </c>
      <c r="AD635" s="22" t="s">
        <v>51</v>
      </c>
      <c r="AE635" s="22" t="s">
        <v>3990</v>
      </c>
      <c r="AF635" s="22">
        <v>0</v>
      </c>
      <c r="AG635" s="22">
        <v>2</v>
      </c>
      <c r="AH635" s="37"/>
    </row>
    <row r="636" spans="1:34" x14ac:dyDescent="0.25">
      <c r="A636" s="22">
        <v>172785</v>
      </c>
      <c r="B636" s="22">
        <v>2015</v>
      </c>
      <c r="C636" s="22" t="s">
        <v>3995</v>
      </c>
      <c r="D636" s="22">
        <v>134</v>
      </c>
      <c r="E636" s="22" t="s">
        <v>4099</v>
      </c>
      <c r="F636" s="22" t="s">
        <v>41</v>
      </c>
      <c r="G636" s="23">
        <v>347707001950</v>
      </c>
      <c r="H636" s="22" t="s">
        <v>286</v>
      </c>
      <c r="I636" s="22" t="s">
        <v>42</v>
      </c>
      <c r="J636" s="22" t="s">
        <v>43</v>
      </c>
      <c r="K636" s="23">
        <v>34770700195001</v>
      </c>
      <c r="L636" s="22" t="s">
        <v>45</v>
      </c>
      <c r="M636" s="22">
        <v>1</v>
      </c>
      <c r="N636" s="22" t="s">
        <v>3993</v>
      </c>
      <c r="O636" s="63"/>
      <c r="P636" s="64">
        <v>42191.722928240742</v>
      </c>
      <c r="Q636" s="63"/>
      <c r="R636" s="22" t="s">
        <v>6648</v>
      </c>
      <c r="S636" s="22" t="s">
        <v>3992</v>
      </c>
      <c r="T636" s="22">
        <v>-1</v>
      </c>
      <c r="U636" s="22">
        <v>1082493458</v>
      </c>
      <c r="V636" s="22" t="s">
        <v>3991</v>
      </c>
      <c r="W636" s="22" t="s">
        <v>161</v>
      </c>
      <c r="X636" s="22" t="s">
        <v>374</v>
      </c>
      <c r="Y636" s="22" t="s">
        <v>215</v>
      </c>
      <c r="Z636" s="22" t="s">
        <v>106</v>
      </c>
      <c r="AA636" s="22" t="s">
        <v>53</v>
      </c>
      <c r="AB636" s="22">
        <v>7</v>
      </c>
      <c r="AC636" s="22" t="s">
        <v>64</v>
      </c>
      <c r="AD636" s="22" t="s">
        <v>65</v>
      </c>
      <c r="AE636" s="22" t="s">
        <v>3990</v>
      </c>
      <c r="AF636" s="22">
        <v>2</v>
      </c>
      <c r="AG636" s="22">
        <v>1</v>
      </c>
      <c r="AH636" s="37"/>
    </row>
    <row r="637" spans="1:34" x14ac:dyDescent="0.25">
      <c r="A637" s="22">
        <v>175859</v>
      </c>
      <c r="B637" s="22">
        <v>2015</v>
      </c>
      <c r="C637" s="22" t="s">
        <v>3995</v>
      </c>
      <c r="D637" s="22">
        <v>134</v>
      </c>
      <c r="E637" s="22" t="s">
        <v>4099</v>
      </c>
      <c r="F637" s="22" t="s">
        <v>41</v>
      </c>
      <c r="G637" s="23">
        <v>347707001950</v>
      </c>
      <c r="H637" s="22" t="s">
        <v>286</v>
      </c>
      <c r="I637" s="22" t="s">
        <v>42</v>
      </c>
      <c r="J637" s="22" t="s">
        <v>43</v>
      </c>
      <c r="K637" s="23">
        <v>34770700195001</v>
      </c>
      <c r="L637" s="22" t="s">
        <v>45</v>
      </c>
      <c r="M637" s="22">
        <v>5</v>
      </c>
      <c r="N637" s="22" t="s">
        <v>3993</v>
      </c>
      <c r="O637" s="63"/>
      <c r="P637" s="64">
        <v>42192.485300925924</v>
      </c>
      <c r="Q637" s="63"/>
      <c r="R637" s="22" t="s">
        <v>6662</v>
      </c>
      <c r="S637" s="22" t="s">
        <v>3992</v>
      </c>
      <c r="T637" s="22">
        <v>-1</v>
      </c>
      <c r="U637" s="22">
        <v>1085224982</v>
      </c>
      <c r="V637" s="22" t="s">
        <v>4015</v>
      </c>
      <c r="W637" s="22" t="s">
        <v>1065</v>
      </c>
      <c r="X637" s="22" t="s">
        <v>1954</v>
      </c>
      <c r="Y637" s="22" t="s">
        <v>2704</v>
      </c>
      <c r="Z637" s="22" t="s">
        <v>2597</v>
      </c>
      <c r="AA637" s="22" t="s">
        <v>89</v>
      </c>
      <c r="AB637" s="22">
        <v>9</v>
      </c>
      <c r="AC637" s="22" t="s">
        <v>64</v>
      </c>
      <c r="AD637" s="22" t="s">
        <v>65</v>
      </c>
      <c r="AE637" s="22" t="s">
        <v>3990</v>
      </c>
      <c r="AF637" s="22">
        <v>2</v>
      </c>
      <c r="AG637" s="22">
        <v>5</v>
      </c>
      <c r="AH637" s="37"/>
    </row>
    <row r="638" spans="1:34" x14ac:dyDescent="0.25">
      <c r="A638" s="22">
        <v>176011</v>
      </c>
      <c r="B638" s="22">
        <v>2015</v>
      </c>
      <c r="C638" s="22" t="s">
        <v>3995</v>
      </c>
      <c r="D638" s="22">
        <v>134</v>
      </c>
      <c r="E638" s="22" t="s">
        <v>4099</v>
      </c>
      <c r="F638" s="22" t="s">
        <v>41</v>
      </c>
      <c r="G638" s="23">
        <v>347707001950</v>
      </c>
      <c r="H638" s="22" t="s">
        <v>286</v>
      </c>
      <c r="I638" s="22" t="s">
        <v>42</v>
      </c>
      <c r="J638" s="22" t="s">
        <v>43</v>
      </c>
      <c r="K638" s="23">
        <v>34770700195001</v>
      </c>
      <c r="L638" s="22" t="s">
        <v>45</v>
      </c>
      <c r="M638" s="22">
        <v>5</v>
      </c>
      <c r="N638" s="22" t="s">
        <v>3993</v>
      </c>
      <c r="O638" s="63"/>
      <c r="P638" s="64">
        <v>42192.485300925924</v>
      </c>
      <c r="Q638" s="63"/>
      <c r="R638" s="22" t="s">
        <v>6663</v>
      </c>
      <c r="S638" s="22" t="s">
        <v>3992</v>
      </c>
      <c r="T638" s="22">
        <v>-1</v>
      </c>
      <c r="U638" s="22">
        <v>1082490899</v>
      </c>
      <c r="V638" s="22" t="s">
        <v>4015</v>
      </c>
      <c r="W638" s="22" t="s">
        <v>1065</v>
      </c>
      <c r="X638" s="22" t="s">
        <v>486</v>
      </c>
      <c r="Y638" s="22" t="s">
        <v>246</v>
      </c>
      <c r="Z638" s="22" t="s">
        <v>106</v>
      </c>
      <c r="AA638" s="22" t="s">
        <v>53</v>
      </c>
      <c r="AB638" s="22">
        <v>9</v>
      </c>
      <c r="AC638" s="22" t="s">
        <v>64</v>
      </c>
      <c r="AD638" s="22" t="s">
        <v>65</v>
      </c>
      <c r="AE638" s="22" t="s">
        <v>3990</v>
      </c>
      <c r="AF638" s="22">
        <v>2</v>
      </c>
      <c r="AG638" s="22">
        <v>5</v>
      </c>
      <c r="AH638" s="37"/>
    </row>
    <row r="639" spans="1:34" x14ac:dyDescent="0.25">
      <c r="A639" s="22">
        <v>180031</v>
      </c>
      <c r="B639" s="22">
        <v>2015</v>
      </c>
      <c r="C639" s="22" t="s">
        <v>3995</v>
      </c>
      <c r="D639" s="22">
        <v>134</v>
      </c>
      <c r="E639" s="22" t="s">
        <v>4099</v>
      </c>
      <c r="F639" s="22" t="s">
        <v>41</v>
      </c>
      <c r="G639" s="23">
        <v>347707001950</v>
      </c>
      <c r="H639" s="22" t="s">
        <v>286</v>
      </c>
      <c r="I639" s="22" t="s">
        <v>42</v>
      </c>
      <c r="J639" s="22" t="s">
        <v>43</v>
      </c>
      <c r="K639" s="23">
        <v>34770700195001</v>
      </c>
      <c r="L639" s="22" t="s">
        <v>45</v>
      </c>
      <c r="M639" s="22" t="s">
        <v>2126</v>
      </c>
      <c r="N639" s="22" t="s">
        <v>3993</v>
      </c>
      <c r="O639" s="63"/>
      <c r="P639" s="64">
        <v>42206.446493055555</v>
      </c>
      <c r="Q639" s="63"/>
      <c r="R639" s="22" t="s">
        <v>6696</v>
      </c>
      <c r="S639" s="22" t="s">
        <v>3992</v>
      </c>
      <c r="T639" s="22">
        <v>-1</v>
      </c>
      <c r="U639" s="22">
        <v>1079933424</v>
      </c>
      <c r="V639" s="22" t="s">
        <v>3991</v>
      </c>
      <c r="W639" s="22" t="s">
        <v>1641</v>
      </c>
      <c r="X639" s="22" t="s">
        <v>2982</v>
      </c>
      <c r="Y639" s="22" t="s">
        <v>5165</v>
      </c>
      <c r="Z639" s="22" t="s">
        <v>1053</v>
      </c>
      <c r="AA639" s="22" t="s">
        <v>89</v>
      </c>
      <c r="AB639" s="22">
        <v>6</v>
      </c>
      <c r="AC639" s="22" t="s">
        <v>64</v>
      </c>
      <c r="AD639" s="22" t="s">
        <v>65</v>
      </c>
      <c r="AE639" s="22" t="s">
        <v>3990</v>
      </c>
      <c r="AF639" s="22">
        <v>1</v>
      </c>
      <c r="AG639" s="22">
        <v>0</v>
      </c>
      <c r="AH639" s="37"/>
    </row>
    <row r="640" spans="1:34" x14ac:dyDescent="0.25">
      <c r="A640" s="22">
        <v>181166</v>
      </c>
      <c r="B640" s="22">
        <v>2015</v>
      </c>
      <c r="C640" s="22" t="s">
        <v>3995</v>
      </c>
      <c r="D640" s="22">
        <v>134</v>
      </c>
      <c r="E640" s="22" t="s">
        <v>4099</v>
      </c>
      <c r="F640" s="22" t="s">
        <v>41</v>
      </c>
      <c r="G640" s="23">
        <v>347707001950</v>
      </c>
      <c r="H640" s="22" t="s">
        <v>286</v>
      </c>
      <c r="I640" s="22" t="s">
        <v>42</v>
      </c>
      <c r="J640" s="22" t="s">
        <v>43</v>
      </c>
      <c r="K640" s="23">
        <v>34770700195001</v>
      </c>
      <c r="L640" s="22" t="s">
        <v>45</v>
      </c>
      <c r="M640" s="22" t="s">
        <v>3752</v>
      </c>
      <c r="N640" s="22" t="s">
        <v>3993</v>
      </c>
      <c r="O640" s="63"/>
      <c r="P640" s="64">
        <v>42215.748194444444</v>
      </c>
      <c r="Q640" s="63"/>
      <c r="R640" s="22" t="s">
        <v>6711</v>
      </c>
      <c r="S640" s="22" t="s">
        <v>3992</v>
      </c>
      <c r="T640" s="22">
        <v>-1</v>
      </c>
      <c r="U640" s="22">
        <v>1085170087</v>
      </c>
      <c r="V640" s="22" t="s">
        <v>3991</v>
      </c>
      <c r="W640" s="22" t="s">
        <v>671</v>
      </c>
      <c r="X640" s="22" t="s">
        <v>2083</v>
      </c>
      <c r="Y640" s="22" t="s">
        <v>564</v>
      </c>
      <c r="Z640" s="63"/>
      <c r="AA640" s="22" t="s">
        <v>89</v>
      </c>
      <c r="AB640" s="22">
        <v>7</v>
      </c>
      <c r="AC640" s="22" t="s">
        <v>66</v>
      </c>
      <c r="AD640" s="22" t="s">
        <v>51</v>
      </c>
      <c r="AE640" s="22" t="s">
        <v>3990</v>
      </c>
      <c r="AF640" s="22">
        <v>1</v>
      </c>
      <c r="AG640" s="22">
        <v>0</v>
      </c>
      <c r="AH640" s="37"/>
    </row>
    <row r="641" spans="1:34" x14ac:dyDescent="0.25">
      <c r="A641" s="22">
        <v>181168</v>
      </c>
      <c r="B641" s="22">
        <v>2015</v>
      </c>
      <c r="C641" s="22" t="s">
        <v>3995</v>
      </c>
      <c r="D641" s="22">
        <v>134</v>
      </c>
      <c r="E641" s="22" t="s">
        <v>4099</v>
      </c>
      <c r="F641" s="22" t="s">
        <v>41</v>
      </c>
      <c r="G641" s="23">
        <v>347707001950</v>
      </c>
      <c r="H641" s="22" t="s">
        <v>286</v>
      </c>
      <c r="I641" s="22" t="s">
        <v>42</v>
      </c>
      <c r="J641" s="22" t="s">
        <v>43</v>
      </c>
      <c r="K641" s="23">
        <v>34770700195001</v>
      </c>
      <c r="L641" s="22" t="s">
        <v>45</v>
      </c>
      <c r="M641" s="22" t="s">
        <v>196</v>
      </c>
      <c r="N641" s="22" t="s">
        <v>3993</v>
      </c>
      <c r="O641" s="63"/>
      <c r="P641" s="64">
        <v>42216.430486111109</v>
      </c>
      <c r="Q641" s="63"/>
      <c r="R641" s="22" t="s">
        <v>6712</v>
      </c>
      <c r="S641" s="22" t="s">
        <v>3992</v>
      </c>
      <c r="T641" s="22">
        <v>-1</v>
      </c>
      <c r="U641" s="22">
        <v>1085167859</v>
      </c>
      <c r="V641" s="22" t="s">
        <v>3991</v>
      </c>
      <c r="W641" s="22" t="s">
        <v>671</v>
      </c>
      <c r="X641" s="22" t="s">
        <v>2083</v>
      </c>
      <c r="Y641" s="22" t="s">
        <v>791</v>
      </c>
      <c r="Z641" s="63"/>
      <c r="AA641" s="22" t="s">
        <v>89</v>
      </c>
      <c r="AB641" s="22">
        <v>10</v>
      </c>
      <c r="AC641" s="22" t="s">
        <v>66</v>
      </c>
      <c r="AD641" s="22" t="s">
        <v>51</v>
      </c>
      <c r="AE641" s="22" t="s">
        <v>3990</v>
      </c>
      <c r="AF641" s="22">
        <v>1</v>
      </c>
      <c r="AG641" s="22">
        <v>3</v>
      </c>
      <c r="AH641" s="37"/>
    </row>
    <row r="642" spans="1:34" x14ac:dyDescent="0.25">
      <c r="A642" s="22">
        <v>181169</v>
      </c>
      <c r="B642" s="22">
        <v>2015</v>
      </c>
      <c r="C642" s="22" t="s">
        <v>3995</v>
      </c>
      <c r="D642" s="22">
        <v>134</v>
      </c>
      <c r="E642" s="22" t="s">
        <v>4099</v>
      </c>
      <c r="F642" s="22" t="s">
        <v>41</v>
      </c>
      <c r="G642" s="23">
        <v>347707001950</v>
      </c>
      <c r="H642" s="22" t="s">
        <v>286</v>
      </c>
      <c r="I642" s="22" t="s">
        <v>42</v>
      </c>
      <c r="J642" s="22" t="s">
        <v>43</v>
      </c>
      <c r="K642" s="23">
        <v>34770700195001</v>
      </c>
      <c r="L642" s="22" t="s">
        <v>45</v>
      </c>
      <c r="M642" s="22" t="s">
        <v>2126</v>
      </c>
      <c r="N642" s="22" t="s">
        <v>3993</v>
      </c>
      <c r="O642" s="63"/>
      <c r="P642" s="64">
        <v>42216.429652777777</v>
      </c>
      <c r="Q642" s="63"/>
      <c r="R642" s="22" t="s">
        <v>6713</v>
      </c>
      <c r="S642" s="22" t="s">
        <v>3992</v>
      </c>
      <c r="T642" s="63"/>
      <c r="U642" s="22">
        <v>39485566</v>
      </c>
      <c r="V642" s="22" t="s">
        <v>3991</v>
      </c>
      <c r="W642" s="22" t="s">
        <v>671</v>
      </c>
      <c r="X642" s="22" t="s">
        <v>2083</v>
      </c>
      <c r="Y642" s="22" t="s">
        <v>791</v>
      </c>
      <c r="Z642" s="63"/>
      <c r="AA642" s="22" t="s">
        <v>89</v>
      </c>
      <c r="AB642" s="22">
        <v>10</v>
      </c>
      <c r="AC642" s="22" t="s">
        <v>66</v>
      </c>
      <c r="AD642" s="22" t="s">
        <v>51</v>
      </c>
      <c r="AE642" s="22" t="s">
        <v>3990</v>
      </c>
      <c r="AF642" s="22">
        <v>2</v>
      </c>
      <c r="AG642" s="22">
        <v>0</v>
      </c>
      <c r="AH642" s="37"/>
    </row>
    <row r="643" spans="1:34" x14ac:dyDescent="0.25">
      <c r="A643" s="22">
        <v>189758</v>
      </c>
      <c r="B643" s="22">
        <v>2015</v>
      </c>
      <c r="C643" s="22" t="s">
        <v>3995</v>
      </c>
      <c r="D643" s="22">
        <v>134</v>
      </c>
      <c r="E643" s="22" t="s">
        <v>4099</v>
      </c>
      <c r="F643" s="22" t="s">
        <v>41</v>
      </c>
      <c r="G643" s="23">
        <v>347707001950</v>
      </c>
      <c r="H643" s="22" t="s">
        <v>286</v>
      </c>
      <c r="I643" s="22" t="s">
        <v>42</v>
      </c>
      <c r="J643" s="22" t="s">
        <v>43</v>
      </c>
      <c r="K643" s="23">
        <v>34770700195001</v>
      </c>
      <c r="L643" s="22" t="s">
        <v>45</v>
      </c>
      <c r="M643" s="22" t="s">
        <v>3752</v>
      </c>
      <c r="N643" s="22" t="s">
        <v>3993</v>
      </c>
      <c r="O643" s="63"/>
      <c r="P643" s="64">
        <v>42215.747002314813</v>
      </c>
      <c r="Q643" s="63"/>
      <c r="R643" s="22" t="s">
        <v>6776</v>
      </c>
      <c r="S643" s="22" t="s">
        <v>3992</v>
      </c>
      <c r="T643" s="22">
        <v>-1</v>
      </c>
      <c r="U643" s="22">
        <v>1007572693</v>
      </c>
      <c r="V643" s="22" t="s">
        <v>4015</v>
      </c>
      <c r="W643" s="22" t="s">
        <v>453</v>
      </c>
      <c r="X643" s="22" t="s">
        <v>301</v>
      </c>
      <c r="Y643" s="22" t="s">
        <v>229</v>
      </c>
      <c r="Z643" s="22" t="s">
        <v>1270</v>
      </c>
      <c r="AA643" s="22" t="s">
        <v>53</v>
      </c>
      <c r="AB643" s="22">
        <v>15</v>
      </c>
      <c r="AC643" s="22" t="s">
        <v>66</v>
      </c>
      <c r="AD643" s="22" t="s">
        <v>51</v>
      </c>
      <c r="AE643" s="22" t="s">
        <v>3990</v>
      </c>
      <c r="AF643" s="22">
        <v>4</v>
      </c>
      <c r="AG643" s="22">
        <v>0</v>
      </c>
      <c r="AH643" s="37"/>
    </row>
    <row r="644" spans="1:34" x14ac:dyDescent="0.25">
      <c r="A644" s="22">
        <v>194225</v>
      </c>
      <c r="B644" s="22">
        <v>2015</v>
      </c>
      <c r="C644" s="22" t="s">
        <v>3995</v>
      </c>
      <c r="D644" s="22">
        <v>134</v>
      </c>
      <c r="E644" s="22" t="s">
        <v>4099</v>
      </c>
      <c r="F644" s="22" t="s">
        <v>41</v>
      </c>
      <c r="G644" s="23">
        <v>347707001950</v>
      </c>
      <c r="H644" s="22" t="s">
        <v>286</v>
      </c>
      <c r="I644" s="22" t="s">
        <v>42</v>
      </c>
      <c r="J644" s="22" t="s">
        <v>43</v>
      </c>
      <c r="K644" s="23">
        <v>34770700195001</v>
      </c>
      <c r="L644" s="22" t="s">
        <v>45</v>
      </c>
      <c r="M644" s="22">
        <v>3</v>
      </c>
      <c r="N644" s="22" t="s">
        <v>3993</v>
      </c>
      <c r="O644" s="63"/>
      <c r="P644" s="64">
        <v>42191.724768518521</v>
      </c>
      <c r="Q644" s="63"/>
      <c r="R644" s="22" t="s">
        <v>6808</v>
      </c>
      <c r="S644" s="22" t="s">
        <v>3992</v>
      </c>
      <c r="T644" s="22">
        <v>-1</v>
      </c>
      <c r="U644" s="22">
        <v>1085226739</v>
      </c>
      <c r="V644" s="22" t="s">
        <v>4015</v>
      </c>
      <c r="W644" s="22" t="s">
        <v>1220</v>
      </c>
      <c r="X644" s="22" t="s">
        <v>1883</v>
      </c>
      <c r="Y644" s="22" t="s">
        <v>299</v>
      </c>
      <c r="Z644" s="22" t="s">
        <v>246</v>
      </c>
      <c r="AA644" s="22" t="s">
        <v>89</v>
      </c>
      <c r="AB644" s="22">
        <v>10</v>
      </c>
      <c r="AC644" s="22" t="s">
        <v>64</v>
      </c>
      <c r="AD644" s="22" t="s">
        <v>65</v>
      </c>
      <c r="AE644" s="22" t="s">
        <v>3990</v>
      </c>
      <c r="AF644" s="22">
        <v>2</v>
      </c>
      <c r="AG644" s="22">
        <v>1</v>
      </c>
      <c r="AH644" s="37"/>
    </row>
    <row r="645" spans="1:34" x14ac:dyDescent="0.25">
      <c r="A645" s="22">
        <v>197460</v>
      </c>
      <c r="B645" s="22">
        <v>2015</v>
      </c>
      <c r="C645" s="22" t="s">
        <v>3995</v>
      </c>
      <c r="D645" s="22">
        <v>134</v>
      </c>
      <c r="E645" s="22" t="s">
        <v>4099</v>
      </c>
      <c r="F645" s="22" t="s">
        <v>41</v>
      </c>
      <c r="G645" s="23">
        <v>347707001950</v>
      </c>
      <c r="H645" s="22" t="s">
        <v>286</v>
      </c>
      <c r="I645" s="22" t="s">
        <v>42</v>
      </c>
      <c r="J645" s="22" t="s">
        <v>43</v>
      </c>
      <c r="K645" s="23">
        <v>34770700195001</v>
      </c>
      <c r="L645" s="22" t="s">
        <v>45</v>
      </c>
      <c r="M645" s="22" t="s">
        <v>925</v>
      </c>
      <c r="N645" s="22" t="s">
        <v>3993</v>
      </c>
      <c r="O645" s="63"/>
      <c r="P645" s="64">
        <v>42192.531782407408</v>
      </c>
      <c r="Q645" s="63"/>
      <c r="R645" s="22" t="s">
        <v>6828</v>
      </c>
      <c r="S645" s="22" t="s">
        <v>3998</v>
      </c>
      <c r="T645" s="22">
        <v>-1</v>
      </c>
      <c r="U645" s="22">
        <v>1050840183</v>
      </c>
      <c r="V645" s="22" t="s">
        <v>4015</v>
      </c>
      <c r="W645" s="22" t="s">
        <v>592</v>
      </c>
      <c r="X645" s="22" t="s">
        <v>389</v>
      </c>
      <c r="Y645" s="22" t="s">
        <v>2817</v>
      </c>
      <c r="Z645" s="63"/>
      <c r="AA645" s="22" t="s">
        <v>53</v>
      </c>
      <c r="AB645" s="22">
        <v>8</v>
      </c>
      <c r="AC645" s="22" t="s">
        <v>64</v>
      </c>
      <c r="AD645" s="22" t="s">
        <v>65</v>
      </c>
      <c r="AE645" s="22" t="s">
        <v>3990</v>
      </c>
      <c r="AF645" s="22">
        <v>0</v>
      </c>
      <c r="AG645" s="22">
        <v>2</v>
      </c>
      <c r="AH645" s="37"/>
    </row>
    <row r="646" spans="1:34" x14ac:dyDescent="0.25">
      <c r="A646" s="22">
        <v>197965</v>
      </c>
      <c r="B646" s="22">
        <v>2015</v>
      </c>
      <c r="C646" s="22" t="s">
        <v>3995</v>
      </c>
      <c r="D646" s="22">
        <v>134</v>
      </c>
      <c r="E646" s="22" t="s">
        <v>4099</v>
      </c>
      <c r="F646" s="22" t="s">
        <v>41</v>
      </c>
      <c r="G646" s="23">
        <v>347707001950</v>
      </c>
      <c r="H646" s="22" t="s">
        <v>286</v>
      </c>
      <c r="I646" s="22" t="s">
        <v>42</v>
      </c>
      <c r="J646" s="22" t="s">
        <v>43</v>
      </c>
      <c r="K646" s="23">
        <v>34770700195001</v>
      </c>
      <c r="L646" s="22" t="s">
        <v>45</v>
      </c>
      <c r="M646" s="22">
        <v>4</v>
      </c>
      <c r="N646" s="22" t="s">
        <v>3993</v>
      </c>
      <c r="O646" s="63"/>
      <c r="P646" s="64">
        <v>42191.586747685185</v>
      </c>
      <c r="Q646" s="63"/>
      <c r="R646" s="22" t="s">
        <v>6831</v>
      </c>
      <c r="S646" s="22" t="s">
        <v>3992</v>
      </c>
      <c r="T646" s="22">
        <v>-1</v>
      </c>
      <c r="U646" s="22">
        <v>1082494085</v>
      </c>
      <c r="V646" s="22" t="s">
        <v>3991</v>
      </c>
      <c r="W646" s="22" t="s">
        <v>3355</v>
      </c>
      <c r="X646" s="22" t="s">
        <v>322</v>
      </c>
      <c r="Y646" s="22" t="s">
        <v>1767</v>
      </c>
      <c r="Z646" s="22" t="s">
        <v>3309</v>
      </c>
      <c r="AA646" s="22" t="s">
        <v>89</v>
      </c>
      <c r="AB646" s="22">
        <v>6</v>
      </c>
      <c r="AC646" s="22" t="s">
        <v>64</v>
      </c>
      <c r="AD646" s="22" t="s">
        <v>65</v>
      </c>
      <c r="AE646" s="22" t="s">
        <v>3990</v>
      </c>
      <c r="AF646" s="22">
        <v>2</v>
      </c>
      <c r="AG646" s="22">
        <v>4</v>
      </c>
      <c r="AH646" s="37"/>
    </row>
    <row r="647" spans="1:34" x14ac:dyDescent="0.25">
      <c r="A647" s="22">
        <v>211736</v>
      </c>
      <c r="B647" s="22">
        <v>2015</v>
      </c>
      <c r="C647" s="22" t="s">
        <v>3995</v>
      </c>
      <c r="D647" s="22">
        <v>134</v>
      </c>
      <c r="E647" s="22" t="s">
        <v>4099</v>
      </c>
      <c r="F647" s="22" t="s">
        <v>41</v>
      </c>
      <c r="G647" s="23">
        <v>347707001950</v>
      </c>
      <c r="H647" s="22" t="s">
        <v>286</v>
      </c>
      <c r="I647" s="22" t="s">
        <v>42</v>
      </c>
      <c r="J647" s="22" t="s">
        <v>43</v>
      </c>
      <c r="K647" s="23">
        <v>34770700195001</v>
      </c>
      <c r="L647" s="22" t="s">
        <v>45</v>
      </c>
      <c r="M647" s="22" t="s">
        <v>2126</v>
      </c>
      <c r="N647" s="22" t="s">
        <v>3993</v>
      </c>
      <c r="O647" s="63"/>
      <c r="P647" s="64">
        <v>42206.650034722225</v>
      </c>
      <c r="Q647" s="63"/>
      <c r="R647" s="22" t="s">
        <v>4785</v>
      </c>
      <c r="S647" s="22" t="s">
        <v>3992</v>
      </c>
      <c r="T647" s="22">
        <v>-1</v>
      </c>
      <c r="U647" s="22">
        <v>99092815869</v>
      </c>
      <c r="V647" s="22" t="s">
        <v>3991</v>
      </c>
      <c r="W647" s="22" t="s">
        <v>184</v>
      </c>
      <c r="X647" s="22" t="s">
        <v>1151</v>
      </c>
      <c r="Y647" s="22" t="s">
        <v>1745</v>
      </c>
      <c r="Z647" s="22" t="s">
        <v>164</v>
      </c>
      <c r="AA647" s="22" t="s">
        <v>53</v>
      </c>
      <c r="AB647" s="22">
        <v>15</v>
      </c>
      <c r="AC647" s="22" t="s">
        <v>64</v>
      </c>
      <c r="AD647" s="22" t="s">
        <v>65</v>
      </c>
      <c r="AE647" s="22" t="s">
        <v>3990</v>
      </c>
      <c r="AF647" s="22">
        <v>8</v>
      </c>
      <c r="AG647" s="22">
        <v>0</v>
      </c>
      <c r="AH647" s="37"/>
    </row>
    <row r="648" spans="1:34" x14ac:dyDescent="0.25">
      <c r="A648" s="22">
        <v>211796</v>
      </c>
      <c r="B648" s="22">
        <v>2015</v>
      </c>
      <c r="C648" s="22" t="s">
        <v>3995</v>
      </c>
      <c r="D648" s="22">
        <v>134</v>
      </c>
      <c r="E648" s="22" t="s">
        <v>4099</v>
      </c>
      <c r="F648" s="22" t="s">
        <v>41</v>
      </c>
      <c r="G648" s="23">
        <v>347707001950</v>
      </c>
      <c r="H648" s="22" t="s">
        <v>286</v>
      </c>
      <c r="I648" s="22" t="s">
        <v>42</v>
      </c>
      <c r="J648" s="22" t="s">
        <v>43</v>
      </c>
      <c r="K648" s="23">
        <v>34770700195001</v>
      </c>
      <c r="L648" s="22" t="s">
        <v>45</v>
      </c>
      <c r="M648" s="22" t="s">
        <v>382</v>
      </c>
      <c r="N648" s="22" t="s">
        <v>3993</v>
      </c>
      <c r="O648" s="63"/>
      <c r="P648" s="64">
        <v>42166.620266203703</v>
      </c>
      <c r="Q648" s="63"/>
      <c r="R648" s="22" t="s">
        <v>6923</v>
      </c>
      <c r="S648" s="22" t="s">
        <v>3992</v>
      </c>
      <c r="T648" s="63"/>
      <c r="U648" s="22">
        <v>36257455</v>
      </c>
      <c r="V648" s="22" t="s">
        <v>3991</v>
      </c>
      <c r="W648" s="22" t="s">
        <v>3619</v>
      </c>
      <c r="X648" s="22" t="s">
        <v>379</v>
      </c>
      <c r="Y648" s="22" t="s">
        <v>2619</v>
      </c>
      <c r="Z648" s="22" t="s">
        <v>293</v>
      </c>
      <c r="AA648" s="22" t="s">
        <v>53</v>
      </c>
      <c r="AB648" s="22">
        <v>13</v>
      </c>
      <c r="AC648" s="22" t="s">
        <v>66</v>
      </c>
      <c r="AD648" s="22" t="s">
        <v>51</v>
      </c>
      <c r="AE648" s="22" t="s">
        <v>3990</v>
      </c>
      <c r="AF648" s="22">
        <v>4</v>
      </c>
      <c r="AG648" s="22">
        <v>3</v>
      </c>
      <c r="AH648" s="37"/>
    </row>
    <row r="649" spans="1:34" x14ac:dyDescent="0.25">
      <c r="A649" s="22">
        <v>212976</v>
      </c>
      <c r="B649" s="22">
        <v>2015</v>
      </c>
      <c r="C649" s="22" t="s">
        <v>3995</v>
      </c>
      <c r="D649" s="22">
        <v>134</v>
      </c>
      <c r="E649" s="22" t="s">
        <v>4099</v>
      </c>
      <c r="F649" s="22" t="s">
        <v>41</v>
      </c>
      <c r="G649" s="23">
        <v>347707001950</v>
      </c>
      <c r="H649" s="22" t="s">
        <v>286</v>
      </c>
      <c r="I649" s="22" t="s">
        <v>42</v>
      </c>
      <c r="J649" s="22" t="s">
        <v>43</v>
      </c>
      <c r="K649" s="23">
        <v>34770700195001</v>
      </c>
      <c r="L649" s="22" t="s">
        <v>45</v>
      </c>
      <c r="M649" s="22" t="s">
        <v>63</v>
      </c>
      <c r="N649" s="22" t="s">
        <v>3993</v>
      </c>
      <c r="O649" s="63"/>
      <c r="P649" s="64">
        <v>42236.609861111108</v>
      </c>
      <c r="Q649" s="63"/>
      <c r="R649" s="22" t="s">
        <v>4809</v>
      </c>
      <c r="S649" s="22" t="s">
        <v>3992</v>
      </c>
      <c r="T649" s="22">
        <v>-1</v>
      </c>
      <c r="U649" s="22">
        <v>41494280</v>
      </c>
      <c r="V649" s="22" t="s">
        <v>3991</v>
      </c>
      <c r="W649" s="22" t="s">
        <v>389</v>
      </c>
      <c r="X649" s="22" t="s">
        <v>979</v>
      </c>
      <c r="Y649" s="22" t="s">
        <v>1120</v>
      </c>
      <c r="Z649" s="22" t="s">
        <v>411</v>
      </c>
      <c r="AA649" s="22" t="s">
        <v>53</v>
      </c>
      <c r="AB649" s="22">
        <v>6</v>
      </c>
      <c r="AC649" s="22" t="s">
        <v>66</v>
      </c>
      <c r="AD649" s="22" t="s">
        <v>51</v>
      </c>
      <c r="AE649" s="22" t="s">
        <v>3990</v>
      </c>
      <c r="AF649" s="22">
        <v>0</v>
      </c>
      <c r="AG649" s="22">
        <v>2</v>
      </c>
      <c r="AH649" s="37"/>
    </row>
    <row r="650" spans="1:34" x14ac:dyDescent="0.25">
      <c r="A650" s="22">
        <v>217266</v>
      </c>
      <c r="B650" s="22">
        <v>2015</v>
      </c>
      <c r="C650" s="22" t="s">
        <v>3995</v>
      </c>
      <c r="D650" s="22">
        <v>134</v>
      </c>
      <c r="E650" s="22" t="s">
        <v>4099</v>
      </c>
      <c r="F650" s="22" t="s">
        <v>41</v>
      </c>
      <c r="G650" s="23">
        <v>347707001950</v>
      </c>
      <c r="H650" s="22" t="s">
        <v>286</v>
      </c>
      <c r="I650" s="22" t="s">
        <v>42</v>
      </c>
      <c r="J650" s="22" t="s">
        <v>43</v>
      </c>
      <c r="K650" s="23">
        <v>34770700195001</v>
      </c>
      <c r="L650" s="22" t="s">
        <v>45</v>
      </c>
      <c r="M650" s="22" t="s">
        <v>63</v>
      </c>
      <c r="N650" s="22" t="s">
        <v>3993</v>
      </c>
      <c r="O650" s="63"/>
      <c r="P650" s="64">
        <v>42192.512465277781</v>
      </c>
      <c r="Q650" s="63"/>
      <c r="R650" s="22" t="s">
        <v>6960</v>
      </c>
      <c r="S650" s="22" t="s">
        <v>3998</v>
      </c>
      <c r="T650" s="22">
        <v>-1</v>
      </c>
      <c r="U650" s="22">
        <v>1082491348</v>
      </c>
      <c r="V650" s="22" t="s">
        <v>3991</v>
      </c>
      <c r="W650" s="22" t="s">
        <v>528</v>
      </c>
      <c r="X650" s="22" t="s">
        <v>730</v>
      </c>
      <c r="Y650" s="22" t="s">
        <v>5154</v>
      </c>
      <c r="Z650" s="22" t="s">
        <v>195</v>
      </c>
      <c r="AA650" s="22" t="s">
        <v>89</v>
      </c>
      <c r="AB650" s="22">
        <v>15</v>
      </c>
      <c r="AC650" s="22" t="s">
        <v>64</v>
      </c>
      <c r="AD650" s="22" t="s">
        <v>65</v>
      </c>
      <c r="AE650" s="22" t="s">
        <v>3990</v>
      </c>
      <c r="AF650" s="22">
        <v>6</v>
      </c>
      <c r="AG650" s="22">
        <v>5</v>
      </c>
      <c r="AH650" s="37"/>
    </row>
    <row r="651" spans="1:34" x14ac:dyDescent="0.25">
      <c r="A651" s="22">
        <v>221556</v>
      </c>
      <c r="B651" s="22">
        <v>2015</v>
      </c>
      <c r="C651" s="22" t="s">
        <v>3995</v>
      </c>
      <c r="D651" s="22">
        <v>134</v>
      </c>
      <c r="E651" s="22" t="s">
        <v>4099</v>
      </c>
      <c r="F651" s="22" t="s">
        <v>41</v>
      </c>
      <c r="G651" s="23">
        <v>347707001950</v>
      </c>
      <c r="H651" s="22" t="s">
        <v>286</v>
      </c>
      <c r="I651" s="22" t="s">
        <v>42</v>
      </c>
      <c r="J651" s="22" t="s">
        <v>43</v>
      </c>
      <c r="K651" s="23">
        <v>34770700195001</v>
      </c>
      <c r="L651" s="22" t="s">
        <v>45</v>
      </c>
      <c r="M651" s="22">
        <v>5</v>
      </c>
      <c r="N651" s="22" t="s">
        <v>3993</v>
      </c>
      <c r="O651" s="63"/>
      <c r="P651" s="64">
        <v>42192.487569444442</v>
      </c>
      <c r="Q651" s="63"/>
      <c r="R651" s="22" t="s">
        <v>6988</v>
      </c>
      <c r="S651" s="22" t="s">
        <v>3992</v>
      </c>
      <c r="T651" s="22">
        <v>-1</v>
      </c>
      <c r="U651" s="22">
        <v>1082490093</v>
      </c>
      <c r="V651" s="22" t="s">
        <v>3991</v>
      </c>
      <c r="W651" s="22" t="s">
        <v>394</v>
      </c>
      <c r="X651" s="22" t="s">
        <v>1186</v>
      </c>
      <c r="Y651" s="22" t="s">
        <v>690</v>
      </c>
      <c r="Z651" s="22" t="s">
        <v>488</v>
      </c>
      <c r="AA651" s="22" t="s">
        <v>89</v>
      </c>
      <c r="AB651" s="22">
        <v>11</v>
      </c>
      <c r="AC651" s="22" t="s">
        <v>64</v>
      </c>
      <c r="AD651" s="22" t="s">
        <v>65</v>
      </c>
      <c r="AE651" s="22" t="s">
        <v>3990</v>
      </c>
      <c r="AF651" s="22">
        <v>0</v>
      </c>
      <c r="AG651" s="22">
        <v>5</v>
      </c>
      <c r="AH651" s="37"/>
    </row>
    <row r="652" spans="1:34" x14ac:dyDescent="0.25">
      <c r="A652" s="22">
        <v>226387</v>
      </c>
      <c r="B652" s="22">
        <v>2015</v>
      </c>
      <c r="C652" s="22" t="s">
        <v>3995</v>
      </c>
      <c r="D652" s="22">
        <v>134</v>
      </c>
      <c r="E652" s="22" t="s">
        <v>4099</v>
      </c>
      <c r="F652" s="22" t="s">
        <v>41</v>
      </c>
      <c r="G652" s="23">
        <v>347707001950</v>
      </c>
      <c r="H652" s="22" t="s">
        <v>286</v>
      </c>
      <c r="I652" s="22" t="s">
        <v>42</v>
      </c>
      <c r="J652" s="22" t="s">
        <v>43</v>
      </c>
      <c r="K652" s="23">
        <v>34770700195001</v>
      </c>
      <c r="L652" s="22" t="s">
        <v>45</v>
      </c>
      <c r="M652" s="22" t="s">
        <v>284</v>
      </c>
      <c r="N652" s="22" t="s">
        <v>3993</v>
      </c>
      <c r="O652" s="63"/>
      <c r="P652" s="64">
        <v>42191.594398148147</v>
      </c>
      <c r="Q652" s="63"/>
      <c r="R652" s="22" t="s">
        <v>7038</v>
      </c>
      <c r="S652" s="22" t="s">
        <v>3992</v>
      </c>
      <c r="T652" s="22">
        <v>-1</v>
      </c>
      <c r="U652" s="22">
        <v>1085224631</v>
      </c>
      <c r="V652" s="22" t="s">
        <v>3991</v>
      </c>
      <c r="W652" s="22" t="s">
        <v>1186</v>
      </c>
      <c r="X652" s="22" t="s">
        <v>1111</v>
      </c>
      <c r="Y652" s="22" t="s">
        <v>201</v>
      </c>
      <c r="Z652" s="22" t="s">
        <v>186</v>
      </c>
      <c r="AA652" s="22" t="s">
        <v>53</v>
      </c>
      <c r="AB652" s="22">
        <v>10</v>
      </c>
      <c r="AC652" s="22" t="s">
        <v>64</v>
      </c>
      <c r="AD652" s="22" t="s">
        <v>65</v>
      </c>
      <c r="AE652" s="22" t="s">
        <v>3990</v>
      </c>
      <c r="AF652" s="22">
        <v>2</v>
      </c>
      <c r="AG652" s="22">
        <v>4</v>
      </c>
      <c r="AH652" s="37"/>
    </row>
    <row r="653" spans="1:34" x14ac:dyDescent="0.25">
      <c r="A653" s="22">
        <v>230262</v>
      </c>
      <c r="B653" s="22">
        <v>2015</v>
      </c>
      <c r="C653" s="22" t="s">
        <v>3995</v>
      </c>
      <c r="D653" s="22">
        <v>134</v>
      </c>
      <c r="E653" s="22" t="s">
        <v>4099</v>
      </c>
      <c r="F653" s="22" t="s">
        <v>41</v>
      </c>
      <c r="G653" s="23">
        <v>347707001950</v>
      </c>
      <c r="H653" s="22" t="s">
        <v>286</v>
      </c>
      <c r="I653" s="22" t="s">
        <v>42</v>
      </c>
      <c r="J653" s="22" t="s">
        <v>43</v>
      </c>
      <c r="K653" s="23">
        <v>34770700195001</v>
      </c>
      <c r="L653" s="22" t="s">
        <v>45</v>
      </c>
      <c r="M653" s="22" t="s">
        <v>925</v>
      </c>
      <c r="N653" s="22" t="s">
        <v>3993</v>
      </c>
      <c r="O653" s="63"/>
      <c r="P653" s="64">
        <v>42192.534641203703</v>
      </c>
      <c r="Q653" s="63"/>
      <c r="R653" s="22" t="s">
        <v>7070</v>
      </c>
      <c r="S653" s="22" t="s">
        <v>3992</v>
      </c>
      <c r="T653" s="22">
        <v>-1</v>
      </c>
      <c r="U653" s="22">
        <v>1082494007</v>
      </c>
      <c r="V653" s="22" t="s">
        <v>3991</v>
      </c>
      <c r="W653" s="22" t="s">
        <v>188</v>
      </c>
      <c r="X653" s="22" t="s">
        <v>322</v>
      </c>
      <c r="Y653" s="22" t="s">
        <v>403</v>
      </c>
      <c r="Z653" s="22" t="s">
        <v>314</v>
      </c>
      <c r="AA653" s="22" t="s">
        <v>89</v>
      </c>
      <c r="AB653" s="22">
        <v>6</v>
      </c>
      <c r="AC653" s="22" t="s">
        <v>64</v>
      </c>
      <c r="AD653" s="22" t="s">
        <v>65</v>
      </c>
      <c r="AE653" s="22" t="s">
        <v>3990</v>
      </c>
      <c r="AF653" s="22">
        <v>5</v>
      </c>
      <c r="AG653" s="22">
        <v>2</v>
      </c>
      <c r="AH653" s="37"/>
    </row>
    <row r="654" spans="1:34" x14ac:dyDescent="0.25">
      <c r="A654" s="22">
        <v>237223</v>
      </c>
      <c r="B654" s="22">
        <v>2015</v>
      </c>
      <c r="C654" s="22" t="s">
        <v>3995</v>
      </c>
      <c r="D654" s="22">
        <v>134</v>
      </c>
      <c r="E654" s="22" t="s">
        <v>4099</v>
      </c>
      <c r="F654" s="22" t="s">
        <v>41</v>
      </c>
      <c r="G654" s="23">
        <v>347707001950</v>
      </c>
      <c r="H654" s="22" t="s">
        <v>286</v>
      </c>
      <c r="I654" s="22" t="s">
        <v>42</v>
      </c>
      <c r="J654" s="22" t="s">
        <v>43</v>
      </c>
      <c r="K654" s="23">
        <v>34770700195001</v>
      </c>
      <c r="L654" s="22" t="s">
        <v>45</v>
      </c>
      <c r="M654" s="22" t="s">
        <v>63</v>
      </c>
      <c r="N654" s="22" t="s">
        <v>3993</v>
      </c>
      <c r="O654" s="63"/>
      <c r="P654" s="64">
        <v>42237.488194444442</v>
      </c>
      <c r="Q654" s="63"/>
      <c r="R654" s="22" t="s">
        <v>7109</v>
      </c>
      <c r="S654" s="22" t="s">
        <v>3998</v>
      </c>
      <c r="T654" s="22">
        <v>-1</v>
      </c>
      <c r="U654" s="22">
        <v>1018437402</v>
      </c>
      <c r="V654" s="22" t="s">
        <v>4015</v>
      </c>
      <c r="W654" s="22" t="s">
        <v>979</v>
      </c>
      <c r="X654" s="22" t="s">
        <v>505</v>
      </c>
      <c r="Y654" s="22" t="s">
        <v>454</v>
      </c>
      <c r="Z654" s="22" t="s">
        <v>5739</v>
      </c>
      <c r="AA654" s="22" t="s">
        <v>89</v>
      </c>
      <c r="AB654" s="22">
        <v>6</v>
      </c>
      <c r="AC654" s="22" t="s">
        <v>66</v>
      </c>
      <c r="AD654" s="22" t="s">
        <v>51</v>
      </c>
      <c r="AE654" s="22" t="s">
        <v>3990</v>
      </c>
      <c r="AF654" s="22">
        <v>1</v>
      </c>
      <c r="AG654" s="22">
        <v>5</v>
      </c>
      <c r="AH654" s="37"/>
    </row>
    <row r="655" spans="1:34" x14ac:dyDescent="0.25">
      <c r="A655" s="22">
        <v>237521</v>
      </c>
      <c r="B655" s="22">
        <v>2015</v>
      </c>
      <c r="C655" s="22" t="s">
        <v>3995</v>
      </c>
      <c r="D655" s="22">
        <v>134</v>
      </c>
      <c r="E655" s="22" t="s">
        <v>4099</v>
      </c>
      <c r="F655" s="22" t="s">
        <v>41</v>
      </c>
      <c r="G655" s="23">
        <v>347707001950</v>
      </c>
      <c r="H655" s="22" t="s">
        <v>286</v>
      </c>
      <c r="I655" s="22" t="s">
        <v>42</v>
      </c>
      <c r="J655" s="22" t="s">
        <v>43</v>
      </c>
      <c r="K655" s="23">
        <v>34770700195001</v>
      </c>
      <c r="L655" s="22" t="s">
        <v>45</v>
      </c>
      <c r="M655" s="22">
        <v>4</v>
      </c>
      <c r="N655" s="22" t="s">
        <v>3993</v>
      </c>
      <c r="O655" s="63"/>
      <c r="P655" s="64">
        <v>42191.696412037039</v>
      </c>
      <c r="Q655" s="63"/>
      <c r="R655" s="22" t="s">
        <v>7112</v>
      </c>
      <c r="S655" s="22" t="s">
        <v>3992</v>
      </c>
      <c r="T655" s="22">
        <v>-1</v>
      </c>
      <c r="U655" s="22">
        <v>1082492191</v>
      </c>
      <c r="V655" s="22" t="s">
        <v>4015</v>
      </c>
      <c r="W655" s="22" t="s">
        <v>3117</v>
      </c>
      <c r="X655" s="22" t="s">
        <v>2658</v>
      </c>
      <c r="Y655" s="22" t="s">
        <v>3306</v>
      </c>
      <c r="Z655" s="22" t="s">
        <v>653</v>
      </c>
      <c r="AA655" s="22" t="s">
        <v>53</v>
      </c>
      <c r="AB655" s="22">
        <v>7</v>
      </c>
      <c r="AC655" s="22" t="s">
        <v>64</v>
      </c>
      <c r="AD655" s="22" t="s">
        <v>65</v>
      </c>
      <c r="AE655" s="22" t="s">
        <v>3990</v>
      </c>
      <c r="AF655" s="22">
        <v>2</v>
      </c>
      <c r="AG655" s="22">
        <v>4</v>
      </c>
      <c r="AH655" s="37"/>
    </row>
    <row r="656" spans="1:34" x14ac:dyDescent="0.25">
      <c r="A656" s="22">
        <v>237523</v>
      </c>
      <c r="B656" s="22">
        <v>2015</v>
      </c>
      <c r="C656" s="22" t="s">
        <v>3995</v>
      </c>
      <c r="D656" s="22">
        <v>134</v>
      </c>
      <c r="E656" s="22" t="s">
        <v>4099</v>
      </c>
      <c r="F656" s="22" t="s">
        <v>41</v>
      </c>
      <c r="G656" s="23">
        <v>347707001950</v>
      </c>
      <c r="H656" s="22" t="s">
        <v>286</v>
      </c>
      <c r="I656" s="22" t="s">
        <v>42</v>
      </c>
      <c r="J656" s="22" t="s">
        <v>43</v>
      </c>
      <c r="K656" s="23">
        <v>34770700195001</v>
      </c>
      <c r="L656" s="22" t="s">
        <v>45</v>
      </c>
      <c r="M656" s="22" t="s">
        <v>925</v>
      </c>
      <c r="N656" s="22" t="s">
        <v>3993</v>
      </c>
      <c r="O656" s="63"/>
      <c r="P656" s="64">
        <v>42192.534641203703</v>
      </c>
      <c r="Q656" s="63"/>
      <c r="R656" s="22" t="s">
        <v>7113</v>
      </c>
      <c r="S656" s="22" t="s">
        <v>3992</v>
      </c>
      <c r="T656" s="63"/>
      <c r="U656" s="22">
        <v>1082494422</v>
      </c>
      <c r="V656" s="22" t="s">
        <v>4051</v>
      </c>
      <c r="W656" s="22" t="s">
        <v>3117</v>
      </c>
      <c r="X656" s="22" t="s">
        <v>2658</v>
      </c>
      <c r="Y656" s="22" t="s">
        <v>675</v>
      </c>
      <c r="Z656" s="22" t="s">
        <v>417</v>
      </c>
      <c r="AA656" s="22" t="s">
        <v>53</v>
      </c>
      <c r="AB656" s="22">
        <v>6</v>
      </c>
      <c r="AC656" s="22" t="s">
        <v>64</v>
      </c>
      <c r="AD656" s="22" t="s">
        <v>65</v>
      </c>
      <c r="AE656" s="22" t="s">
        <v>3990</v>
      </c>
      <c r="AF656" s="22">
        <v>0</v>
      </c>
      <c r="AG656" s="22">
        <v>2</v>
      </c>
      <c r="AH656" s="37"/>
    </row>
    <row r="657" spans="1:34" x14ac:dyDescent="0.25">
      <c r="A657" s="22">
        <v>242344</v>
      </c>
      <c r="B657" s="22">
        <v>2015</v>
      </c>
      <c r="C657" s="22" t="s">
        <v>3995</v>
      </c>
      <c r="D657" s="22">
        <v>134</v>
      </c>
      <c r="E657" s="22" t="s">
        <v>4099</v>
      </c>
      <c r="F657" s="22" t="s">
        <v>41</v>
      </c>
      <c r="G657" s="23">
        <v>347707001950</v>
      </c>
      <c r="H657" s="22" t="s">
        <v>286</v>
      </c>
      <c r="I657" s="22" t="s">
        <v>42</v>
      </c>
      <c r="J657" s="22" t="s">
        <v>43</v>
      </c>
      <c r="K657" s="23">
        <v>34770700195001</v>
      </c>
      <c r="L657" s="22" t="s">
        <v>45</v>
      </c>
      <c r="M657" s="22">
        <v>5</v>
      </c>
      <c r="N657" s="22" t="s">
        <v>3993</v>
      </c>
      <c r="O657" s="63"/>
      <c r="P657" s="64">
        <v>42192.487592592595</v>
      </c>
      <c r="Q657" s="63"/>
      <c r="R657" s="22" t="s">
        <v>7155</v>
      </c>
      <c r="S657" s="22" t="s">
        <v>3992</v>
      </c>
      <c r="T657" s="22">
        <v>-1</v>
      </c>
      <c r="U657" s="22">
        <v>1082490801</v>
      </c>
      <c r="V657" s="22" t="s">
        <v>4015</v>
      </c>
      <c r="W657" s="22" t="s">
        <v>586</v>
      </c>
      <c r="X657" s="22" t="s">
        <v>98</v>
      </c>
      <c r="Y657" s="22" t="s">
        <v>784</v>
      </c>
      <c r="Z657" s="22" t="s">
        <v>675</v>
      </c>
      <c r="AA657" s="22" t="s">
        <v>53</v>
      </c>
      <c r="AB657" s="22">
        <v>10</v>
      </c>
      <c r="AC657" s="22" t="s">
        <v>64</v>
      </c>
      <c r="AD657" s="22" t="s">
        <v>65</v>
      </c>
      <c r="AE657" s="22" t="s">
        <v>3990</v>
      </c>
      <c r="AF657" s="22">
        <v>2</v>
      </c>
      <c r="AG657" s="22">
        <v>5</v>
      </c>
      <c r="AH657" s="37"/>
    </row>
    <row r="658" spans="1:34" x14ac:dyDescent="0.25">
      <c r="A658" s="22">
        <v>248163</v>
      </c>
      <c r="B658" s="22">
        <v>2015</v>
      </c>
      <c r="C658" s="22" t="s">
        <v>3995</v>
      </c>
      <c r="D658" s="22">
        <v>134</v>
      </c>
      <c r="E658" s="22" t="s">
        <v>4099</v>
      </c>
      <c r="F658" s="22" t="s">
        <v>41</v>
      </c>
      <c r="G658" s="23">
        <v>347707001950</v>
      </c>
      <c r="H658" s="22" t="s">
        <v>286</v>
      </c>
      <c r="I658" s="22" t="s">
        <v>42</v>
      </c>
      <c r="J658" s="22" t="s">
        <v>43</v>
      </c>
      <c r="K658" s="23">
        <v>34770700195001</v>
      </c>
      <c r="L658" s="22" t="s">
        <v>45</v>
      </c>
      <c r="M658" s="22" t="s">
        <v>908</v>
      </c>
      <c r="N658" s="22" t="s">
        <v>3993</v>
      </c>
      <c r="O658" s="63"/>
      <c r="P658" s="64">
        <v>42243.678449074076</v>
      </c>
      <c r="Q658" s="63"/>
      <c r="R658" s="22" t="s">
        <v>7201</v>
      </c>
      <c r="S658" s="22" t="s">
        <v>3992</v>
      </c>
      <c r="T658" s="63"/>
      <c r="U658" s="22">
        <v>32153277</v>
      </c>
      <c r="V658" s="22" t="s">
        <v>3991</v>
      </c>
      <c r="W658" s="22" t="s">
        <v>569</v>
      </c>
      <c r="X658" s="22" t="s">
        <v>750</v>
      </c>
      <c r="Y658" s="22" t="s">
        <v>176</v>
      </c>
      <c r="Z658" s="22" t="s">
        <v>246</v>
      </c>
      <c r="AA658" s="22" t="s">
        <v>53</v>
      </c>
      <c r="AB658" s="22">
        <v>13</v>
      </c>
      <c r="AC658" s="22" t="s">
        <v>66</v>
      </c>
      <c r="AD658" s="22" t="s">
        <v>51</v>
      </c>
      <c r="AE658" s="22" t="s">
        <v>3990</v>
      </c>
      <c r="AF658" s="22">
        <v>4</v>
      </c>
      <c r="AG658" s="22">
        <v>3</v>
      </c>
      <c r="AH658" s="37"/>
    </row>
    <row r="659" spans="1:34" x14ac:dyDescent="0.25">
      <c r="A659" s="22">
        <v>9812</v>
      </c>
      <c r="B659" s="22">
        <v>2015</v>
      </c>
      <c r="C659" s="22" t="s">
        <v>3995</v>
      </c>
      <c r="D659" s="22">
        <v>134</v>
      </c>
      <c r="E659" s="22" t="s">
        <v>4099</v>
      </c>
      <c r="F659" s="22" t="s">
        <v>2129</v>
      </c>
      <c r="G659" s="23">
        <v>347030010540</v>
      </c>
      <c r="H659" s="22" t="s">
        <v>286</v>
      </c>
      <c r="I659" s="22" t="s">
        <v>42</v>
      </c>
      <c r="J659" s="22" t="s">
        <v>2130</v>
      </c>
      <c r="K659" s="23">
        <v>34703001054001</v>
      </c>
      <c r="L659" s="22" t="s">
        <v>45</v>
      </c>
      <c r="M659" s="22">
        <v>101</v>
      </c>
      <c r="N659" s="22" t="s">
        <v>3993</v>
      </c>
      <c r="O659" s="63"/>
      <c r="P659" s="64">
        <v>42207.618564814817</v>
      </c>
      <c r="Q659" s="63"/>
      <c r="R659" s="22" t="s">
        <v>5207</v>
      </c>
      <c r="S659" s="22" t="s">
        <v>3992</v>
      </c>
      <c r="T659" s="22">
        <v>-1</v>
      </c>
      <c r="U659" s="22">
        <v>1081800957</v>
      </c>
      <c r="V659" s="22" t="s">
        <v>3991</v>
      </c>
      <c r="W659" s="22" t="s">
        <v>1630</v>
      </c>
      <c r="X659" s="22" t="s">
        <v>1344</v>
      </c>
      <c r="Y659" s="22" t="s">
        <v>5208</v>
      </c>
      <c r="Z659" s="22" t="s">
        <v>564</v>
      </c>
      <c r="AA659" s="22" t="s">
        <v>89</v>
      </c>
      <c r="AB659" s="22">
        <v>7</v>
      </c>
      <c r="AC659" s="22" t="s">
        <v>64</v>
      </c>
      <c r="AD659" s="22" t="s">
        <v>65</v>
      </c>
      <c r="AE659" s="22" t="s">
        <v>3990</v>
      </c>
      <c r="AF659" s="22">
        <v>2</v>
      </c>
      <c r="AG659" s="22">
        <v>1</v>
      </c>
      <c r="AH659" s="37"/>
    </row>
    <row r="660" spans="1:34" x14ac:dyDescent="0.25">
      <c r="A660" s="22">
        <v>36104</v>
      </c>
      <c r="B660" s="22">
        <v>2015</v>
      </c>
      <c r="C660" s="22" t="s">
        <v>3995</v>
      </c>
      <c r="D660" s="22">
        <v>134</v>
      </c>
      <c r="E660" s="22" t="s">
        <v>4099</v>
      </c>
      <c r="F660" s="22" t="s">
        <v>2129</v>
      </c>
      <c r="G660" s="23">
        <v>347030010540</v>
      </c>
      <c r="H660" s="22" t="s">
        <v>286</v>
      </c>
      <c r="I660" s="22" t="s">
        <v>42</v>
      </c>
      <c r="J660" s="22" t="s">
        <v>2130</v>
      </c>
      <c r="K660" s="23">
        <v>34703001054001</v>
      </c>
      <c r="L660" s="22" t="s">
        <v>45</v>
      </c>
      <c r="M660" s="22">
        <v>401</v>
      </c>
      <c r="N660" s="22" t="s">
        <v>3993</v>
      </c>
      <c r="O660" s="63"/>
      <c r="P660" s="64">
        <v>42199.428194444445</v>
      </c>
      <c r="Q660" s="63"/>
      <c r="R660" s="22" t="s">
        <v>5575</v>
      </c>
      <c r="S660" s="22" t="s">
        <v>3998</v>
      </c>
      <c r="T660" s="22">
        <v>-1</v>
      </c>
      <c r="U660" s="22">
        <v>1128106401</v>
      </c>
      <c r="V660" s="22" t="s">
        <v>4015</v>
      </c>
      <c r="W660" s="22" t="s">
        <v>648</v>
      </c>
      <c r="X660" s="22" t="s">
        <v>620</v>
      </c>
      <c r="Y660" s="22" t="s">
        <v>246</v>
      </c>
      <c r="Z660" s="22" t="s">
        <v>59</v>
      </c>
      <c r="AA660" s="22" t="s">
        <v>53</v>
      </c>
      <c r="AB660" s="22">
        <v>10</v>
      </c>
      <c r="AC660" s="22" t="s">
        <v>66</v>
      </c>
      <c r="AD660" s="22" t="s">
        <v>51</v>
      </c>
      <c r="AE660" s="22" t="s">
        <v>3990</v>
      </c>
      <c r="AF660" s="22">
        <v>2</v>
      </c>
      <c r="AG660" s="22">
        <v>4</v>
      </c>
      <c r="AH660" s="37"/>
    </row>
    <row r="661" spans="1:34" x14ac:dyDescent="0.25">
      <c r="A661" s="22">
        <v>47375</v>
      </c>
      <c r="B661" s="22">
        <v>2015</v>
      </c>
      <c r="C661" s="22" t="s">
        <v>3995</v>
      </c>
      <c r="D661" s="22">
        <v>134</v>
      </c>
      <c r="E661" s="22" t="s">
        <v>4099</v>
      </c>
      <c r="F661" s="22" t="s">
        <v>2129</v>
      </c>
      <c r="G661" s="23">
        <v>347030010540</v>
      </c>
      <c r="H661" s="22" t="s">
        <v>286</v>
      </c>
      <c r="I661" s="22" t="s">
        <v>42</v>
      </c>
      <c r="J661" s="22" t="s">
        <v>2130</v>
      </c>
      <c r="K661" s="23">
        <v>34703001054001</v>
      </c>
      <c r="L661" s="22" t="s">
        <v>45</v>
      </c>
      <c r="M661" s="22">
        <v>201</v>
      </c>
      <c r="N661" s="22" t="s">
        <v>3993</v>
      </c>
      <c r="O661" s="63"/>
      <c r="P661" s="64">
        <v>42207.629236111112</v>
      </c>
      <c r="Q661" s="63"/>
      <c r="R661" s="22" t="s">
        <v>5664</v>
      </c>
      <c r="S661" s="22" t="s">
        <v>3992</v>
      </c>
      <c r="T661" s="22">
        <v>-1</v>
      </c>
      <c r="U661" s="22">
        <v>1128107153</v>
      </c>
      <c r="V661" s="22" t="s">
        <v>3991</v>
      </c>
      <c r="W661" s="22" t="s">
        <v>604</v>
      </c>
      <c r="X661" s="22" t="s">
        <v>2002</v>
      </c>
      <c r="Y661" s="22" t="s">
        <v>3153</v>
      </c>
      <c r="Z661" s="22" t="s">
        <v>106</v>
      </c>
      <c r="AA661" s="22" t="s">
        <v>53</v>
      </c>
      <c r="AB661" s="22">
        <v>6</v>
      </c>
      <c r="AC661" s="22" t="s">
        <v>64</v>
      </c>
      <c r="AD661" s="22" t="s">
        <v>65</v>
      </c>
      <c r="AE661" s="22" t="s">
        <v>3990</v>
      </c>
      <c r="AF661" s="22">
        <v>0</v>
      </c>
      <c r="AG661" s="22">
        <v>2</v>
      </c>
      <c r="AH661" s="37"/>
    </row>
    <row r="662" spans="1:34" x14ac:dyDescent="0.25">
      <c r="A662" s="22">
        <v>48726</v>
      </c>
      <c r="B662" s="22">
        <v>2015</v>
      </c>
      <c r="C662" s="22" t="s">
        <v>3995</v>
      </c>
      <c r="D662" s="22">
        <v>134</v>
      </c>
      <c r="E662" s="22" t="s">
        <v>4099</v>
      </c>
      <c r="F662" s="22" t="s">
        <v>2129</v>
      </c>
      <c r="G662" s="23">
        <v>347030010540</v>
      </c>
      <c r="H662" s="22" t="s">
        <v>286</v>
      </c>
      <c r="I662" s="22" t="s">
        <v>42</v>
      </c>
      <c r="J662" s="22" t="s">
        <v>2130</v>
      </c>
      <c r="K662" s="23">
        <v>34703001054001</v>
      </c>
      <c r="L662" s="22" t="s">
        <v>45</v>
      </c>
      <c r="M662" s="22">
        <v>1</v>
      </c>
      <c r="N662" s="22" t="s">
        <v>3993</v>
      </c>
      <c r="O662" s="63"/>
      <c r="P662" s="64">
        <v>42245.669247685182</v>
      </c>
      <c r="Q662" s="63"/>
      <c r="R662" s="22" t="s">
        <v>5678</v>
      </c>
      <c r="S662" s="22" t="s">
        <v>3992</v>
      </c>
      <c r="T662" s="22">
        <v>-1</v>
      </c>
      <c r="U662" s="22">
        <v>1128108143</v>
      </c>
      <c r="V662" s="22" t="s">
        <v>3991</v>
      </c>
      <c r="W662" s="22" t="s">
        <v>2518</v>
      </c>
      <c r="X662" s="22" t="s">
        <v>586</v>
      </c>
      <c r="Y662" s="22" t="s">
        <v>299</v>
      </c>
      <c r="Z662" s="22" t="s">
        <v>564</v>
      </c>
      <c r="AA662" s="22" t="s">
        <v>89</v>
      </c>
      <c r="AB662" s="22">
        <v>4</v>
      </c>
      <c r="AC662" s="22" t="s">
        <v>66</v>
      </c>
      <c r="AD662" s="22" t="s">
        <v>51</v>
      </c>
      <c r="AE662" s="22" t="s">
        <v>3990</v>
      </c>
      <c r="AF662" s="22">
        <v>-2</v>
      </c>
      <c r="AG662" s="22">
        <v>0</v>
      </c>
      <c r="AH662" s="37"/>
    </row>
    <row r="663" spans="1:34" x14ac:dyDescent="0.25">
      <c r="A663" s="22">
        <v>62056</v>
      </c>
      <c r="B663" s="22">
        <v>2015</v>
      </c>
      <c r="C663" s="22" t="s">
        <v>3995</v>
      </c>
      <c r="D663" s="22">
        <v>134</v>
      </c>
      <c r="E663" s="22" t="s">
        <v>4099</v>
      </c>
      <c r="F663" s="22" t="s">
        <v>2129</v>
      </c>
      <c r="G663" s="23">
        <v>347030010540</v>
      </c>
      <c r="H663" s="22" t="s">
        <v>286</v>
      </c>
      <c r="I663" s="22" t="s">
        <v>42</v>
      </c>
      <c r="J663" s="22" t="s">
        <v>2130</v>
      </c>
      <c r="K663" s="23">
        <v>34703001054001</v>
      </c>
      <c r="L663" s="22" t="s">
        <v>45</v>
      </c>
      <c r="M663" s="22">
        <v>1</v>
      </c>
      <c r="N663" s="22" t="s">
        <v>3993</v>
      </c>
      <c r="O663" s="63"/>
      <c r="P663" s="64">
        <v>42245.669675925928</v>
      </c>
      <c r="Q663" s="63"/>
      <c r="R663" s="22" t="s">
        <v>5786</v>
      </c>
      <c r="S663" s="22" t="s">
        <v>3992</v>
      </c>
      <c r="T663" s="22">
        <v>-1</v>
      </c>
      <c r="U663" s="22">
        <v>1128108101</v>
      </c>
      <c r="V663" s="22" t="s">
        <v>3991</v>
      </c>
      <c r="W663" s="22" t="s">
        <v>3072</v>
      </c>
      <c r="X663" s="22" t="s">
        <v>486</v>
      </c>
      <c r="Y663" s="22" t="s">
        <v>215</v>
      </c>
      <c r="Z663" s="22" t="s">
        <v>59</v>
      </c>
      <c r="AA663" s="22" t="s">
        <v>53</v>
      </c>
      <c r="AB663" s="22">
        <v>4</v>
      </c>
      <c r="AC663" s="22" t="s">
        <v>66</v>
      </c>
      <c r="AD663" s="22" t="s">
        <v>51</v>
      </c>
      <c r="AE663" s="22" t="s">
        <v>3990</v>
      </c>
      <c r="AF663" s="22">
        <v>-2</v>
      </c>
      <c r="AG663" s="22">
        <v>0</v>
      </c>
      <c r="AH663" s="37"/>
    </row>
    <row r="664" spans="1:34" x14ac:dyDescent="0.25">
      <c r="A664" s="22">
        <v>157171</v>
      </c>
      <c r="B664" s="22">
        <v>2015</v>
      </c>
      <c r="C664" s="22" t="s">
        <v>3995</v>
      </c>
      <c r="D664" s="22">
        <v>134</v>
      </c>
      <c r="E664" s="22" t="s">
        <v>4099</v>
      </c>
      <c r="F664" s="22" t="s">
        <v>2129</v>
      </c>
      <c r="G664" s="23">
        <v>347030010540</v>
      </c>
      <c r="H664" s="22" t="s">
        <v>286</v>
      </c>
      <c r="I664" s="22" t="s">
        <v>42</v>
      </c>
      <c r="J664" s="22" t="s">
        <v>2130</v>
      </c>
      <c r="K664" s="23">
        <v>34703001054001</v>
      </c>
      <c r="L664" s="22" t="s">
        <v>45</v>
      </c>
      <c r="M664" s="22" t="s">
        <v>6009</v>
      </c>
      <c r="N664" s="22" t="s">
        <v>3993</v>
      </c>
      <c r="O664" s="63"/>
      <c r="P664" s="64">
        <v>42077.758946759262</v>
      </c>
      <c r="Q664" s="63"/>
      <c r="R664" s="22" t="s">
        <v>6537</v>
      </c>
      <c r="S664" s="22" t="s">
        <v>3992</v>
      </c>
      <c r="T664" s="22">
        <v>-1</v>
      </c>
      <c r="U664" s="22">
        <v>1128108108</v>
      </c>
      <c r="V664" s="22" t="s">
        <v>3991</v>
      </c>
      <c r="W664" s="22" t="s">
        <v>459</v>
      </c>
      <c r="X664" s="22" t="s">
        <v>3634</v>
      </c>
      <c r="Y664" s="22" t="s">
        <v>2914</v>
      </c>
      <c r="Z664" s="22" t="s">
        <v>6538</v>
      </c>
      <c r="AA664" s="22" t="s">
        <v>89</v>
      </c>
      <c r="AB664" s="22">
        <v>6</v>
      </c>
      <c r="AC664" s="22" t="s">
        <v>66</v>
      </c>
      <c r="AD664" s="22" t="s">
        <v>51</v>
      </c>
      <c r="AE664" s="22" t="s">
        <v>3990</v>
      </c>
      <c r="AF664" s="22">
        <v>0</v>
      </c>
      <c r="AG664" s="22">
        <v>-2</v>
      </c>
      <c r="AH664" s="37"/>
    </row>
    <row r="665" spans="1:34" x14ac:dyDescent="0.25">
      <c r="A665" s="22">
        <v>162699</v>
      </c>
      <c r="B665" s="22">
        <v>2015</v>
      </c>
      <c r="C665" s="22" t="s">
        <v>3995</v>
      </c>
      <c r="D665" s="22">
        <v>134</v>
      </c>
      <c r="E665" s="22" t="s">
        <v>4099</v>
      </c>
      <c r="F665" s="22" t="s">
        <v>2129</v>
      </c>
      <c r="G665" s="23">
        <v>347030010540</v>
      </c>
      <c r="H665" s="22" t="s">
        <v>286</v>
      </c>
      <c r="I665" s="22" t="s">
        <v>42</v>
      </c>
      <c r="J665" s="22" t="s">
        <v>2130</v>
      </c>
      <c r="K665" s="23">
        <v>34703001054001</v>
      </c>
      <c r="L665" s="22" t="s">
        <v>45</v>
      </c>
      <c r="M665" s="22">
        <v>201</v>
      </c>
      <c r="N665" s="22" t="s">
        <v>3993</v>
      </c>
      <c r="O665" s="63"/>
      <c r="P665" s="64">
        <v>42213.466874999998</v>
      </c>
      <c r="Q665" s="63"/>
      <c r="R665" s="22" t="s">
        <v>6578</v>
      </c>
      <c r="S665" s="22" t="s">
        <v>3992</v>
      </c>
      <c r="T665" s="22">
        <v>-1</v>
      </c>
      <c r="U665" s="22">
        <v>1128108494</v>
      </c>
      <c r="V665" s="22" t="s">
        <v>3991</v>
      </c>
      <c r="W665" s="22" t="s">
        <v>762</v>
      </c>
      <c r="X665" s="22" t="s">
        <v>228</v>
      </c>
      <c r="Y665" s="22" t="s">
        <v>164</v>
      </c>
      <c r="Z665" s="22" t="s">
        <v>186</v>
      </c>
      <c r="AA665" s="22" t="s">
        <v>53</v>
      </c>
      <c r="AB665" s="22">
        <v>8</v>
      </c>
      <c r="AC665" s="22" t="s">
        <v>66</v>
      </c>
      <c r="AD665" s="22" t="s">
        <v>51</v>
      </c>
      <c r="AE665" s="22" t="s">
        <v>3990</v>
      </c>
      <c r="AF665" s="22">
        <v>0</v>
      </c>
      <c r="AG665" s="22">
        <v>2</v>
      </c>
      <c r="AH665" s="37"/>
    </row>
    <row r="666" spans="1:34" x14ac:dyDescent="0.25">
      <c r="A666" s="22">
        <v>162704</v>
      </c>
      <c r="B666" s="22">
        <v>2015</v>
      </c>
      <c r="C666" s="22" t="s">
        <v>3995</v>
      </c>
      <c r="D666" s="22">
        <v>134</v>
      </c>
      <c r="E666" s="22" t="s">
        <v>4099</v>
      </c>
      <c r="F666" s="22" t="s">
        <v>2129</v>
      </c>
      <c r="G666" s="23">
        <v>347030010540</v>
      </c>
      <c r="H666" s="22" t="s">
        <v>286</v>
      </c>
      <c r="I666" s="22" t="s">
        <v>42</v>
      </c>
      <c r="J666" s="22" t="s">
        <v>2130</v>
      </c>
      <c r="K666" s="23">
        <v>34703001054001</v>
      </c>
      <c r="L666" s="22" t="s">
        <v>45</v>
      </c>
      <c r="M666" s="22">
        <v>102</v>
      </c>
      <c r="N666" s="22" t="s">
        <v>3993</v>
      </c>
      <c r="O666" s="63"/>
      <c r="P666" s="64">
        <v>42207.623043981483</v>
      </c>
      <c r="Q666" s="63"/>
      <c r="R666" s="22" t="s">
        <v>4824</v>
      </c>
      <c r="S666" s="22" t="s">
        <v>3992</v>
      </c>
      <c r="T666" s="22">
        <v>-1</v>
      </c>
      <c r="U666" s="22">
        <v>1068348266</v>
      </c>
      <c r="V666" s="22" t="s">
        <v>4015</v>
      </c>
      <c r="W666" s="22" t="s">
        <v>762</v>
      </c>
      <c r="X666" s="22" t="s">
        <v>733</v>
      </c>
      <c r="Y666" s="22" t="s">
        <v>3631</v>
      </c>
      <c r="Z666" s="22" t="s">
        <v>293</v>
      </c>
      <c r="AA666" s="22" t="s">
        <v>53</v>
      </c>
      <c r="AB666" s="22">
        <v>11</v>
      </c>
      <c r="AC666" s="22" t="s">
        <v>64</v>
      </c>
      <c r="AD666" s="22" t="s">
        <v>65</v>
      </c>
      <c r="AE666" s="22" t="s">
        <v>3990</v>
      </c>
      <c r="AF666" s="22">
        <v>2</v>
      </c>
      <c r="AG666" s="22">
        <v>1</v>
      </c>
      <c r="AH666" s="37"/>
    </row>
    <row r="667" spans="1:34" x14ac:dyDescent="0.25">
      <c r="A667" s="22">
        <v>191624</v>
      </c>
      <c r="B667" s="22">
        <v>2015</v>
      </c>
      <c r="C667" s="22" t="s">
        <v>3995</v>
      </c>
      <c r="D667" s="22">
        <v>134</v>
      </c>
      <c r="E667" s="22" t="s">
        <v>4099</v>
      </c>
      <c r="F667" s="22" t="s">
        <v>2129</v>
      </c>
      <c r="G667" s="23">
        <v>347030010540</v>
      </c>
      <c r="H667" s="22" t="s">
        <v>286</v>
      </c>
      <c r="I667" s="22" t="s">
        <v>42</v>
      </c>
      <c r="J667" s="22" t="s">
        <v>2130</v>
      </c>
      <c r="K667" s="23">
        <v>34703001054001</v>
      </c>
      <c r="L667" s="22" t="s">
        <v>45</v>
      </c>
      <c r="M667" s="22">
        <v>301</v>
      </c>
      <c r="N667" s="22" t="s">
        <v>3993</v>
      </c>
      <c r="O667" s="63"/>
      <c r="P667" s="64">
        <v>42262.474259259259</v>
      </c>
      <c r="Q667" s="63"/>
      <c r="R667" s="22" t="s">
        <v>6790</v>
      </c>
      <c r="S667" s="22" t="s">
        <v>3992</v>
      </c>
      <c r="T667" s="22">
        <v>-1</v>
      </c>
      <c r="U667" s="22">
        <v>1085106940</v>
      </c>
      <c r="V667" s="22" t="s">
        <v>3991</v>
      </c>
      <c r="W667" s="22" t="s">
        <v>213</v>
      </c>
      <c r="X667" s="22" t="s">
        <v>793</v>
      </c>
      <c r="Y667" s="22" t="s">
        <v>3186</v>
      </c>
      <c r="Z667" s="22" t="s">
        <v>195</v>
      </c>
      <c r="AA667" s="22" t="s">
        <v>89</v>
      </c>
      <c r="AB667" s="22">
        <v>11</v>
      </c>
      <c r="AC667" s="22" t="s">
        <v>66</v>
      </c>
      <c r="AD667" s="22" t="s">
        <v>51</v>
      </c>
      <c r="AE667" s="22" t="s">
        <v>3990</v>
      </c>
      <c r="AF667" s="22">
        <v>4</v>
      </c>
      <c r="AG667" s="22">
        <v>3</v>
      </c>
      <c r="AH667" s="37"/>
    </row>
    <row r="668" spans="1:34" x14ac:dyDescent="0.25">
      <c r="A668" s="22">
        <v>226041</v>
      </c>
      <c r="B668" s="22">
        <v>2015</v>
      </c>
      <c r="C668" s="22" t="s">
        <v>3995</v>
      </c>
      <c r="D668" s="22">
        <v>134</v>
      </c>
      <c r="E668" s="22" t="s">
        <v>4099</v>
      </c>
      <c r="F668" s="22" t="s">
        <v>2129</v>
      </c>
      <c r="G668" s="23">
        <v>347030010540</v>
      </c>
      <c r="H668" s="22" t="s">
        <v>286</v>
      </c>
      <c r="I668" s="22" t="s">
        <v>42</v>
      </c>
      <c r="J668" s="22" t="s">
        <v>2130</v>
      </c>
      <c r="K668" s="23">
        <v>34703001054001</v>
      </c>
      <c r="L668" s="22" t="s">
        <v>45</v>
      </c>
      <c r="M668" s="22">
        <v>103</v>
      </c>
      <c r="N668" s="22" t="s">
        <v>3993</v>
      </c>
      <c r="O668" s="63"/>
      <c r="P668" s="64">
        <v>42207.624236111114</v>
      </c>
      <c r="Q668" s="63"/>
      <c r="R668" s="22" t="s">
        <v>7035</v>
      </c>
      <c r="S668" s="22" t="s">
        <v>3992</v>
      </c>
      <c r="T668" s="22">
        <v>-1</v>
      </c>
      <c r="U668" s="22">
        <v>1065126682</v>
      </c>
      <c r="V668" s="22" t="s">
        <v>3991</v>
      </c>
      <c r="W668" s="22" t="s">
        <v>316</v>
      </c>
      <c r="X668" s="22" t="s">
        <v>1637</v>
      </c>
      <c r="Y668" s="22" t="s">
        <v>246</v>
      </c>
      <c r="Z668" s="22" t="s">
        <v>59</v>
      </c>
      <c r="AA668" s="22" t="s">
        <v>53</v>
      </c>
      <c r="AB668" s="22">
        <v>11</v>
      </c>
      <c r="AC668" s="22" t="s">
        <v>64</v>
      </c>
      <c r="AD668" s="22" t="s">
        <v>65</v>
      </c>
      <c r="AE668" s="22" t="s">
        <v>3990</v>
      </c>
      <c r="AF668" s="22">
        <v>2</v>
      </c>
      <c r="AG668" s="22">
        <v>1</v>
      </c>
      <c r="AH668" s="37"/>
    </row>
    <row r="669" spans="1:34" x14ac:dyDescent="0.25">
      <c r="A669" s="22">
        <v>237929</v>
      </c>
      <c r="B669" s="22">
        <v>2015</v>
      </c>
      <c r="C669" s="22" t="s">
        <v>3995</v>
      </c>
      <c r="D669" s="22">
        <v>134</v>
      </c>
      <c r="E669" s="22" t="s">
        <v>4099</v>
      </c>
      <c r="F669" s="22" t="s">
        <v>2129</v>
      </c>
      <c r="G669" s="23">
        <v>347030010540</v>
      </c>
      <c r="H669" s="22" t="s">
        <v>286</v>
      </c>
      <c r="I669" s="22" t="s">
        <v>42</v>
      </c>
      <c r="J669" s="22" t="s">
        <v>2130</v>
      </c>
      <c r="K669" s="23">
        <v>34703001054001</v>
      </c>
      <c r="L669" s="22" t="s">
        <v>45</v>
      </c>
      <c r="M669" s="22" t="s">
        <v>6009</v>
      </c>
      <c r="N669" s="22" t="s">
        <v>3993</v>
      </c>
      <c r="O669" s="63"/>
      <c r="P669" s="64">
        <v>42077.760439814818</v>
      </c>
      <c r="Q669" s="63"/>
      <c r="R669" s="22" t="s">
        <v>7114</v>
      </c>
      <c r="S669" s="22" t="s">
        <v>3992</v>
      </c>
      <c r="T669" s="22">
        <v>-1</v>
      </c>
      <c r="U669" s="22">
        <v>1128108110</v>
      </c>
      <c r="V669" s="22" t="s">
        <v>3991</v>
      </c>
      <c r="W669" s="22" t="s">
        <v>2566</v>
      </c>
      <c r="X669" s="22" t="s">
        <v>3224</v>
      </c>
      <c r="Y669" s="22" t="s">
        <v>454</v>
      </c>
      <c r="Z669" s="22" t="s">
        <v>846</v>
      </c>
      <c r="AA669" s="22" t="s">
        <v>89</v>
      </c>
      <c r="AB669" s="22">
        <v>4</v>
      </c>
      <c r="AC669" s="22" t="s">
        <v>66</v>
      </c>
      <c r="AD669" s="22" t="s">
        <v>51</v>
      </c>
      <c r="AE669" s="22" t="s">
        <v>3990</v>
      </c>
      <c r="AF669" s="22">
        <v>0</v>
      </c>
      <c r="AG669" s="22">
        <v>-2</v>
      </c>
      <c r="AH669" s="37"/>
    </row>
    <row r="670" spans="1:34" x14ac:dyDescent="0.25">
      <c r="A670" s="22">
        <v>34300</v>
      </c>
      <c r="B670" s="22">
        <v>2015</v>
      </c>
      <c r="C670" s="22" t="s">
        <v>3995</v>
      </c>
      <c r="D670" s="22">
        <v>47460</v>
      </c>
      <c r="E670" s="22" t="s">
        <v>596</v>
      </c>
      <c r="F670" s="22" t="s">
        <v>4289</v>
      </c>
      <c r="G670" s="23">
        <v>447460002839</v>
      </c>
      <c r="H670" s="22" t="s">
        <v>286</v>
      </c>
      <c r="I670" s="22" t="s">
        <v>42</v>
      </c>
      <c r="J670" s="22" t="s">
        <v>4287</v>
      </c>
      <c r="K670" s="23">
        <v>44746000283901</v>
      </c>
      <c r="L670" s="22" t="s">
        <v>45</v>
      </c>
      <c r="M670" s="22" t="s">
        <v>1675</v>
      </c>
      <c r="N670" s="22" t="s">
        <v>3993</v>
      </c>
      <c r="O670" s="63"/>
      <c r="P670" s="64">
        <v>42244.897511574076</v>
      </c>
      <c r="Q670" s="63"/>
      <c r="R670" s="22" t="s">
        <v>4284</v>
      </c>
      <c r="S670" s="22" t="s">
        <v>3992</v>
      </c>
      <c r="T670" s="22">
        <v>-1</v>
      </c>
      <c r="U670" s="22">
        <v>1128148111</v>
      </c>
      <c r="V670" s="22" t="s">
        <v>3991</v>
      </c>
      <c r="W670" s="22" t="s">
        <v>758</v>
      </c>
      <c r="X670" s="22" t="s">
        <v>793</v>
      </c>
      <c r="Y670" s="22" t="s">
        <v>1492</v>
      </c>
      <c r="Z670" s="22" t="s">
        <v>246</v>
      </c>
      <c r="AA670" s="22" t="s">
        <v>53</v>
      </c>
      <c r="AB670" s="22">
        <v>5</v>
      </c>
      <c r="AC670" s="22" t="s">
        <v>64</v>
      </c>
      <c r="AD670" s="22" t="s">
        <v>65</v>
      </c>
      <c r="AE670" s="22" t="s">
        <v>3990</v>
      </c>
      <c r="AF670" s="22">
        <v>0</v>
      </c>
      <c r="AG670" s="22">
        <v>2</v>
      </c>
      <c r="AH670" s="37"/>
    </row>
    <row r="671" spans="1:34" x14ac:dyDescent="0.25">
      <c r="A671" s="22">
        <v>85699</v>
      </c>
      <c r="B671" s="22">
        <v>2015</v>
      </c>
      <c r="C671" s="22" t="s">
        <v>3995</v>
      </c>
      <c r="D671" s="22">
        <v>47460</v>
      </c>
      <c r="E671" s="22" t="s">
        <v>596</v>
      </c>
      <c r="F671" s="22" t="s">
        <v>4289</v>
      </c>
      <c r="G671" s="23">
        <v>447460002839</v>
      </c>
      <c r="H671" s="22" t="s">
        <v>286</v>
      </c>
      <c r="I671" s="22" t="s">
        <v>42</v>
      </c>
      <c r="J671" s="22" t="s">
        <v>4287</v>
      </c>
      <c r="K671" s="23">
        <v>44746000283901</v>
      </c>
      <c r="L671" s="22" t="s">
        <v>45</v>
      </c>
      <c r="M671" s="22" t="s">
        <v>3501</v>
      </c>
      <c r="N671" s="22" t="s">
        <v>3993</v>
      </c>
      <c r="O671" s="63"/>
      <c r="P671" s="64">
        <v>42244.901192129626</v>
      </c>
      <c r="Q671" s="63"/>
      <c r="R671" s="22" t="s">
        <v>5992</v>
      </c>
      <c r="S671" s="22" t="s">
        <v>3992</v>
      </c>
      <c r="T671" s="22">
        <v>-1</v>
      </c>
      <c r="U671" s="22">
        <v>1148196316</v>
      </c>
      <c r="V671" s="22" t="s">
        <v>3991</v>
      </c>
      <c r="W671" s="22" t="s">
        <v>1737</v>
      </c>
      <c r="X671" s="22" t="s">
        <v>453</v>
      </c>
      <c r="Y671" s="22" t="s">
        <v>770</v>
      </c>
      <c r="Z671" s="22" t="s">
        <v>742</v>
      </c>
      <c r="AA671" s="22" t="s">
        <v>89</v>
      </c>
      <c r="AB671" s="22">
        <v>12</v>
      </c>
      <c r="AC671" s="22" t="s">
        <v>64</v>
      </c>
      <c r="AD671" s="22" t="s">
        <v>65</v>
      </c>
      <c r="AE671" s="22" t="s">
        <v>3990</v>
      </c>
      <c r="AF671" s="22">
        <v>3</v>
      </c>
      <c r="AG671" s="22">
        <v>5</v>
      </c>
      <c r="AH671" s="37"/>
    </row>
    <row r="672" spans="1:34" x14ac:dyDescent="0.25">
      <c r="A672" s="22">
        <v>124502</v>
      </c>
      <c r="B672" s="22">
        <v>2015</v>
      </c>
      <c r="C672" s="22" t="s">
        <v>3995</v>
      </c>
      <c r="D672" s="22">
        <v>47460</v>
      </c>
      <c r="E672" s="22" t="s">
        <v>596</v>
      </c>
      <c r="F672" s="22" t="s">
        <v>4289</v>
      </c>
      <c r="G672" s="23">
        <v>447460002839</v>
      </c>
      <c r="H672" s="22" t="s">
        <v>286</v>
      </c>
      <c r="I672" s="22" t="s">
        <v>42</v>
      </c>
      <c r="J672" s="22" t="s">
        <v>4287</v>
      </c>
      <c r="K672" s="23">
        <v>44746000283901</v>
      </c>
      <c r="L672" s="22" t="s">
        <v>45</v>
      </c>
      <c r="M672" s="22" t="s">
        <v>5703</v>
      </c>
      <c r="N672" s="22" t="s">
        <v>3993</v>
      </c>
      <c r="O672" s="63"/>
      <c r="P672" s="64">
        <v>42246.612476851849</v>
      </c>
      <c r="Q672" s="63"/>
      <c r="R672" s="22" t="s">
        <v>6282</v>
      </c>
      <c r="S672" s="22" t="s">
        <v>3992</v>
      </c>
      <c r="T672" s="22">
        <v>-1</v>
      </c>
      <c r="U672" s="22">
        <v>1128149034</v>
      </c>
      <c r="V672" s="22" t="s">
        <v>3991</v>
      </c>
      <c r="W672" s="22" t="s">
        <v>2727</v>
      </c>
      <c r="X672" s="22" t="s">
        <v>1888</v>
      </c>
      <c r="Y672" s="22" t="s">
        <v>799</v>
      </c>
      <c r="Z672" s="22" t="s">
        <v>759</v>
      </c>
      <c r="AA672" s="22" t="s">
        <v>53</v>
      </c>
      <c r="AB672" s="22">
        <v>8</v>
      </c>
      <c r="AC672" s="22" t="s">
        <v>66</v>
      </c>
      <c r="AD672" s="22" t="s">
        <v>51</v>
      </c>
      <c r="AE672" s="22" t="s">
        <v>3990</v>
      </c>
      <c r="AF672" s="22">
        <v>1</v>
      </c>
      <c r="AG672" s="22">
        <v>0</v>
      </c>
      <c r="AH672" s="37"/>
    </row>
    <row r="673" spans="1:34" x14ac:dyDescent="0.25">
      <c r="A673" s="22">
        <v>47746</v>
      </c>
      <c r="B673" s="22">
        <v>2015</v>
      </c>
      <c r="C673" s="22" t="s">
        <v>3995</v>
      </c>
      <c r="D673" s="22">
        <v>47460</v>
      </c>
      <c r="E673" s="22" t="s">
        <v>596</v>
      </c>
      <c r="F673" s="22" t="s">
        <v>1355</v>
      </c>
      <c r="G673" s="23">
        <v>347460001622</v>
      </c>
      <c r="H673" s="22" t="s">
        <v>286</v>
      </c>
      <c r="I673" s="22" t="s">
        <v>42</v>
      </c>
      <c r="J673" s="22" t="s">
        <v>1355</v>
      </c>
      <c r="K673" s="23">
        <v>34746000162201</v>
      </c>
      <c r="L673" s="22" t="s">
        <v>45</v>
      </c>
      <c r="M673" s="22">
        <v>3</v>
      </c>
      <c r="N673" s="22" t="s">
        <v>3993</v>
      </c>
      <c r="O673" s="63"/>
      <c r="P673" s="64">
        <v>42278.473449074074</v>
      </c>
      <c r="Q673" s="63"/>
      <c r="R673" s="22" t="s">
        <v>5670</v>
      </c>
      <c r="S673" s="22" t="s">
        <v>3992</v>
      </c>
      <c r="T673" s="22">
        <v>-1</v>
      </c>
      <c r="U673" s="22">
        <v>1128146927</v>
      </c>
      <c r="V673" s="22" t="s">
        <v>3991</v>
      </c>
      <c r="W673" s="22" t="s">
        <v>604</v>
      </c>
      <c r="X673" s="22" t="s">
        <v>1146</v>
      </c>
      <c r="Y673" s="22" t="s">
        <v>2283</v>
      </c>
      <c r="Z673" s="22" t="s">
        <v>276</v>
      </c>
      <c r="AA673" s="22" t="s">
        <v>53</v>
      </c>
      <c r="AB673" s="22">
        <v>7</v>
      </c>
      <c r="AC673" s="22" t="s">
        <v>64</v>
      </c>
      <c r="AD673" s="22" t="s">
        <v>65</v>
      </c>
      <c r="AE673" s="22" t="s">
        <v>3990</v>
      </c>
      <c r="AF673" s="22">
        <v>1</v>
      </c>
      <c r="AG673" s="22">
        <v>3</v>
      </c>
      <c r="AH673" s="37"/>
    </row>
    <row r="674" spans="1:34" x14ac:dyDescent="0.25">
      <c r="A674" s="22">
        <v>86257</v>
      </c>
      <c r="B674" s="22">
        <v>2015</v>
      </c>
      <c r="C674" s="22" t="s">
        <v>3995</v>
      </c>
      <c r="D674" s="22">
        <v>47460</v>
      </c>
      <c r="E674" s="22" t="s">
        <v>596</v>
      </c>
      <c r="F674" s="22" t="s">
        <v>1355</v>
      </c>
      <c r="G674" s="23">
        <v>347460001622</v>
      </c>
      <c r="H674" s="22" t="s">
        <v>286</v>
      </c>
      <c r="I674" s="22" t="s">
        <v>42</v>
      </c>
      <c r="J674" s="22" t="s">
        <v>1355</v>
      </c>
      <c r="K674" s="23">
        <v>34746000162201</v>
      </c>
      <c r="L674" s="22" t="s">
        <v>45</v>
      </c>
      <c r="M674" s="22">
        <v>4</v>
      </c>
      <c r="N674" s="22" t="s">
        <v>3993</v>
      </c>
      <c r="O674" s="63"/>
      <c r="P674" s="64">
        <v>42234.374618055554</v>
      </c>
      <c r="Q674" s="63"/>
      <c r="R674" s="22" t="s">
        <v>6000</v>
      </c>
      <c r="S674" s="22" t="s">
        <v>3992</v>
      </c>
      <c r="T674" s="22">
        <v>-1</v>
      </c>
      <c r="U674" s="22">
        <v>1128146631</v>
      </c>
      <c r="V674" s="22" t="s">
        <v>3991</v>
      </c>
      <c r="W674" s="22" t="s">
        <v>193</v>
      </c>
      <c r="X674" s="22" t="s">
        <v>407</v>
      </c>
      <c r="Y674" s="22" t="s">
        <v>1610</v>
      </c>
      <c r="Z674" s="22" t="s">
        <v>417</v>
      </c>
      <c r="AA674" s="22" t="s">
        <v>53</v>
      </c>
      <c r="AB674" s="22">
        <v>8</v>
      </c>
      <c r="AC674" s="22" t="s">
        <v>64</v>
      </c>
      <c r="AD674" s="22" t="s">
        <v>65</v>
      </c>
      <c r="AE674" s="22" t="s">
        <v>3990</v>
      </c>
      <c r="AF674" s="22">
        <v>2</v>
      </c>
      <c r="AG674" s="22">
        <v>4</v>
      </c>
      <c r="AH674" s="37"/>
    </row>
    <row r="675" spans="1:34" x14ac:dyDescent="0.25">
      <c r="A675" s="22">
        <v>86855</v>
      </c>
      <c r="B675" s="22">
        <v>2015</v>
      </c>
      <c r="C675" s="22" t="s">
        <v>3995</v>
      </c>
      <c r="D675" s="22">
        <v>47460</v>
      </c>
      <c r="E675" s="22" t="s">
        <v>596</v>
      </c>
      <c r="F675" s="22" t="s">
        <v>1355</v>
      </c>
      <c r="G675" s="23">
        <v>347460001622</v>
      </c>
      <c r="H675" s="22" t="s">
        <v>286</v>
      </c>
      <c r="I675" s="22" t="s">
        <v>42</v>
      </c>
      <c r="J675" s="22" t="s">
        <v>1355</v>
      </c>
      <c r="K675" s="23">
        <v>34746000162201</v>
      </c>
      <c r="L675" s="22" t="s">
        <v>45</v>
      </c>
      <c r="M675" s="22">
        <v>2</v>
      </c>
      <c r="N675" s="22" t="s">
        <v>3993</v>
      </c>
      <c r="O675" s="63"/>
      <c r="P675" s="64">
        <v>42165.679085648146</v>
      </c>
      <c r="Q675" s="63"/>
      <c r="R675" s="22" t="s">
        <v>6005</v>
      </c>
      <c r="S675" s="22" t="s">
        <v>3992</v>
      </c>
      <c r="T675" s="63"/>
      <c r="U675" s="22">
        <v>1082242426</v>
      </c>
      <c r="V675" s="22" t="s">
        <v>3991</v>
      </c>
      <c r="W675" s="22" t="s">
        <v>1363</v>
      </c>
      <c r="X675" s="22" t="s">
        <v>1908</v>
      </c>
      <c r="Y675" s="22" t="s">
        <v>2708</v>
      </c>
      <c r="Z675" s="22" t="s">
        <v>2597</v>
      </c>
      <c r="AA675" s="22" t="s">
        <v>89</v>
      </c>
      <c r="AB675" s="22">
        <v>10</v>
      </c>
      <c r="AC675" s="22" t="s">
        <v>66</v>
      </c>
      <c r="AD675" s="22" t="s">
        <v>51</v>
      </c>
      <c r="AE675" s="22" t="s">
        <v>3990</v>
      </c>
      <c r="AF675" s="22">
        <v>2</v>
      </c>
      <c r="AG675" s="22">
        <v>1</v>
      </c>
      <c r="AH675" s="37"/>
    </row>
    <row r="676" spans="1:34" x14ac:dyDescent="0.25">
      <c r="A676" s="22">
        <v>91860</v>
      </c>
      <c r="B676" s="22">
        <v>2015</v>
      </c>
      <c r="C676" s="22" t="s">
        <v>3995</v>
      </c>
      <c r="D676" s="22">
        <v>47460</v>
      </c>
      <c r="E676" s="22" t="s">
        <v>596</v>
      </c>
      <c r="F676" s="22" t="s">
        <v>1355</v>
      </c>
      <c r="G676" s="23">
        <v>347460001622</v>
      </c>
      <c r="H676" s="22" t="s">
        <v>286</v>
      </c>
      <c r="I676" s="22" t="s">
        <v>42</v>
      </c>
      <c r="J676" s="22" t="s">
        <v>1355</v>
      </c>
      <c r="K676" s="23">
        <v>34746000162201</v>
      </c>
      <c r="L676" s="22" t="s">
        <v>45</v>
      </c>
      <c r="M676" s="22">
        <v>3</v>
      </c>
      <c r="N676" s="22" t="s">
        <v>3993</v>
      </c>
      <c r="O676" s="63"/>
      <c r="P676" s="64">
        <v>42234.380532407406</v>
      </c>
      <c r="Q676" s="63"/>
      <c r="R676" s="22" t="s">
        <v>6041</v>
      </c>
      <c r="S676" s="22" t="s">
        <v>3992</v>
      </c>
      <c r="T676" s="22">
        <v>-1</v>
      </c>
      <c r="U676" s="22">
        <v>1192756501</v>
      </c>
      <c r="V676" s="22" t="s">
        <v>3991</v>
      </c>
      <c r="W676" s="22" t="s">
        <v>2062</v>
      </c>
      <c r="X676" s="22" t="s">
        <v>234</v>
      </c>
      <c r="Y676" s="22" t="s">
        <v>411</v>
      </c>
      <c r="Z676" s="22" t="s">
        <v>424</v>
      </c>
      <c r="AA676" s="22" t="s">
        <v>53</v>
      </c>
      <c r="AB676" s="22">
        <v>12</v>
      </c>
      <c r="AC676" s="22" t="s">
        <v>64</v>
      </c>
      <c r="AD676" s="22" t="s">
        <v>65</v>
      </c>
      <c r="AE676" s="22" t="s">
        <v>3990</v>
      </c>
      <c r="AF676" s="22">
        <v>6</v>
      </c>
      <c r="AG676" s="22">
        <v>3</v>
      </c>
      <c r="AH676" s="37"/>
    </row>
    <row r="677" spans="1:34" x14ac:dyDescent="0.25">
      <c r="A677" s="22">
        <v>98916</v>
      </c>
      <c r="B677" s="22">
        <v>2015</v>
      </c>
      <c r="C677" s="22" t="s">
        <v>3995</v>
      </c>
      <c r="D677" s="22">
        <v>47460</v>
      </c>
      <c r="E677" s="22" t="s">
        <v>596</v>
      </c>
      <c r="F677" s="22" t="s">
        <v>1355</v>
      </c>
      <c r="G677" s="23">
        <v>347460001622</v>
      </c>
      <c r="H677" s="22" t="s">
        <v>286</v>
      </c>
      <c r="I677" s="22" t="s">
        <v>42</v>
      </c>
      <c r="J677" s="22" t="s">
        <v>1355</v>
      </c>
      <c r="K677" s="23">
        <v>34746000162201</v>
      </c>
      <c r="L677" s="22" t="s">
        <v>45</v>
      </c>
      <c r="M677" s="22">
        <v>3</v>
      </c>
      <c r="N677" s="22" t="s">
        <v>3993</v>
      </c>
      <c r="O677" s="63"/>
      <c r="P677" s="64">
        <v>42085.409722222219</v>
      </c>
      <c r="Q677" s="63"/>
      <c r="R677" s="22" t="s">
        <v>6090</v>
      </c>
      <c r="S677" s="22" t="s">
        <v>3992</v>
      </c>
      <c r="T677" s="22">
        <v>-1</v>
      </c>
      <c r="U677" s="22">
        <v>1004309392</v>
      </c>
      <c r="V677" s="22" t="s">
        <v>3991</v>
      </c>
      <c r="W677" s="22" t="s">
        <v>814</v>
      </c>
      <c r="X677" s="22" t="s">
        <v>629</v>
      </c>
      <c r="Y677" s="22" t="s">
        <v>330</v>
      </c>
      <c r="Z677" s="22" t="s">
        <v>773</v>
      </c>
      <c r="AA677" s="22" t="s">
        <v>53</v>
      </c>
      <c r="AB677" s="22">
        <v>14</v>
      </c>
      <c r="AC677" s="22" t="s">
        <v>66</v>
      </c>
      <c r="AD677" s="22" t="s">
        <v>51</v>
      </c>
      <c r="AE677" s="22" t="s">
        <v>3990</v>
      </c>
      <c r="AF677" s="22">
        <v>1</v>
      </c>
      <c r="AG677" s="22">
        <v>0</v>
      </c>
      <c r="AH677" s="37"/>
    </row>
    <row r="678" spans="1:34" x14ac:dyDescent="0.25">
      <c r="A678" s="22">
        <v>108494</v>
      </c>
      <c r="B678" s="22">
        <v>2015</v>
      </c>
      <c r="C678" s="22" t="s">
        <v>3995</v>
      </c>
      <c r="D678" s="22">
        <v>47460</v>
      </c>
      <c r="E678" s="22" t="s">
        <v>596</v>
      </c>
      <c r="F678" s="22" t="s">
        <v>1355</v>
      </c>
      <c r="G678" s="23">
        <v>347460001622</v>
      </c>
      <c r="H678" s="22" t="s">
        <v>286</v>
      </c>
      <c r="I678" s="22" t="s">
        <v>42</v>
      </c>
      <c r="J678" s="22" t="s">
        <v>1355</v>
      </c>
      <c r="K678" s="23">
        <v>34746000162201</v>
      </c>
      <c r="L678" s="22" t="s">
        <v>45</v>
      </c>
      <c r="M678" s="22">
        <v>5</v>
      </c>
      <c r="N678" s="22" t="s">
        <v>3993</v>
      </c>
      <c r="O678" s="63"/>
      <c r="P678" s="64">
        <v>42278.347951388889</v>
      </c>
      <c r="Q678" s="63"/>
      <c r="R678" s="22" t="s">
        <v>6172</v>
      </c>
      <c r="S678" s="22" t="s">
        <v>3992</v>
      </c>
      <c r="T678" s="22">
        <v>-1</v>
      </c>
      <c r="U678" s="22">
        <v>1128149414</v>
      </c>
      <c r="V678" s="22" t="s">
        <v>3991</v>
      </c>
      <c r="W678" s="22" t="s">
        <v>116</v>
      </c>
      <c r="X678" s="22" t="s">
        <v>104</v>
      </c>
      <c r="Y678" s="22" t="s">
        <v>1731</v>
      </c>
      <c r="Z678" s="22" t="s">
        <v>5892</v>
      </c>
      <c r="AA678" s="22" t="s">
        <v>53</v>
      </c>
      <c r="AB678" s="22">
        <v>6</v>
      </c>
      <c r="AC678" s="22" t="s">
        <v>66</v>
      </c>
      <c r="AD678" s="22" t="s">
        <v>51</v>
      </c>
      <c r="AE678" s="22" t="s">
        <v>3990</v>
      </c>
      <c r="AF678" s="22">
        <v>1</v>
      </c>
      <c r="AG678" s="22">
        <v>0</v>
      </c>
      <c r="AH678" s="37"/>
    </row>
    <row r="679" spans="1:34" x14ac:dyDescent="0.25">
      <c r="A679" s="22">
        <v>121307</v>
      </c>
      <c r="B679" s="22">
        <v>2015</v>
      </c>
      <c r="C679" s="22" t="s">
        <v>3995</v>
      </c>
      <c r="D679" s="22">
        <v>47460</v>
      </c>
      <c r="E679" s="22" t="s">
        <v>596</v>
      </c>
      <c r="F679" s="22" t="s">
        <v>1355</v>
      </c>
      <c r="G679" s="23">
        <v>347460001622</v>
      </c>
      <c r="H679" s="22" t="s">
        <v>286</v>
      </c>
      <c r="I679" s="22" t="s">
        <v>42</v>
      </c>
      <c r="J679" s="22" t="s">
        <v>1355</v>
      </c>
      <c r="K679" s="23">
        <v>34746000162201</v>
      </c>
      <c r="L679" s="22" t="s">
        <v>45</v>
      </c>
      <c r="M679" s="22">
        <v>3</v>
      </c>
      <c r="N679" s="22" t="s">
        <v>3993</v>
      </c>
      <c r="O679" s="63"/>
      <c r="P679" s="64">
        <v>42234.378750000003</v>
      </c>
      <c r="Q679" s="63"/>
      <c r="R679" s="22" t="s">
        <v>6260</v>
      </c>
      <c r="S679" s="22" t="s">
        <v>3992</v>
      </c>
      <c r="T679" s="22">
        <v>-1</v>
      </c>
      <c r="U679" s="22">
        <v>1082491438</v>
      </c>
      <c r="V679" s="22" t="s">
        <v>3991</v>
      </c>
      <c r="W679" s="22" t="s">
        <v>486</v>
      </c>
      <c r="X679" s="22" t="s">
        <v>748</v>
      </c>
      <c r="Y679" s="22" t="s">
        <v>536</v>
      </c>
      <c r="Z679" s="22" t="s">
        <v>742</v>
      </c>
      <c r="AA679" s="22" t="s">
        <v>89</v>
      </c>
      <c r="AB679" s="22">
        <v>10</v>
      </c>
      <c r="AC679" s="22" t="s">
        <v>64</v>
      </c>
      <c r="AD679" s="22" t="s">
        <v>65</v>
      </c>
      <c r="AE679" s="22" t="s">
        <v>3990</v>
      </c>
      <c r="AF679" s="22">
        <v>6</v>
      </c>
      <c r="AG679" s="22">
        <v>3</v>
      </c>
      <c r="AH679" s="37"/>
    </row>
    <row r="680" spans="1:34" x14ac:dyDescent="0.25">
      <c r="A680" s="22">
        <v>127456</v>
      </c>
      <c r="B680" s="22">
        <v>2015</v>
      </c>
      <c r="C680" s="22" t="s">
        <v>3995</v>
      </c>
      <c r="D680" s="22">
        <v>47460</v>
      </c>
      <c r="E680" s="22" t="s">
        <v>596</v>
      </c>
      <c r="F680" s="22" t="s">
        <v>1355</v>
      </c>
      <c r="G680" s="23">
        <v>347460001622</v>
      </c>
      <c r="H680" s="22" t="s">
        <v>286</v>
      </c>
      <c r="I680" s="22" t="s">
        <v>42</v>
      </c>
      <c r="J680" s="22" t="s">
        <v>1355</v>
      </c>
      <c r="K680" s="23">
        <v>34746000162201</v>
      </c>
      <c r="L680" s="22" t="s">
        <v>45</v>
      </c>
      <c r="M680" s="22">
        <v>3</v>
      </c>
      <c r="N680" s="22" t="s">
        <v>3993</v>
      </c>
      <c r="O680" s="63"/>
      <c r="P680" s="64">
        <v>42278.477395833332</v>
      </c>
      <c r="Q680" s="63"/>
      <c r="R680" s="22" t="s">
        <v>6307</v>
      </c>
      <c r="S680" s="22" t="s">
        <v>3992</v>
      </c>
      <c r="T680" s="22">
        <v>-1</v>
      </c>
      <c r="U680" s="22">
        <v>1128145900</v>
      </c>
      <c r="V680" s="22" t="s">
        <v>3991</v>
      </c>
      <c r="W680" s="22" t="s">
        <v>2591</v>
      </c>
      <c r="X680" s="22" t="s">
        <v>1214</v>
      </c>
      <c r="Y680" s="22" t="s">
        <v>201</v>
      </c>
      <c r="Z680" s="22" t="s">
        <v>164</v>
      </c>
      <c r="AA680" s="22" t="s">
        <v>53</v>
      </c>
      <c r="AB680" s="22">
        <v>10</v>
      </c>
      <c r="AC680" s="22" t="s">
        <v>64</v>
      </c>
      <c r="AD680" s="22" t="s">
        <v>65</v>
      </c>
      <c r="AE680" s="22" t="s">
        <v>3990</v>
      </c>
      <c r="AF680" s="22">
        <v>4</v>
      </c>
      <c r="AG680" s="22">
        <v>3</v>
      </c>
      <c r="AH680" s="37"/>
    </row>
    <row r="681" spans="1:34" x14ac:dyDescent="0.25">
      <c r="A681" s="22">
        <v>138800</v>
      </c>
      <c r="B681" s="22">
        <v>2015</v>
      </c>
      <c r="C681" s="22" t="s">
        <v>3995</v>
      </c>
      <c r="D681" s="22">
        <v>47460</v>
      </c>
      <c r="E681" s="22" t="s">
        <v>596</v>
      </c>
      <c r="F681" s="22" t="s">
        <v>1355</v>
      </c>
      <c r="G681" s="23">
        <v>347460001622</v>
      </c>
      <c r="H681" s="22" t="s">
        <v>286</v>
      </c>
      <c r="I681" s="22" t="s">
        <v>42</v>
      </c>
      <c r="J681" s="22" t="s">
        <v>1355</v>
      </c>
      <c r="K681" s="23">
        <v>34746000162201</v>
      </c>
      <c r="L681" s="22" t="s">
        <v>45</v>
      </c>
      <c r="M681" s="22">
        <v>4</v>
      </c>
      <c r="N681" s="22" t="s">
        <v>3993</v>
      </c>
      <c r="O681" s="63"/>
      <c r="P681" s="64">
        <v>42234.374131944445</v>
      </c>
      <c r="Q681" s="63"/>
      <c r="R681" s="22" t="s">
        <v>6381</v>
      </c>
      <c r="S681" s="22" t="s">
        <v>3998</v>
      </c>
      <c r="T681" s="22">
        <v>-1</v>
      </c>
      <c r="U681" s="22">
        <v>50838915</v>
      </c>
      <c r="V681" s="22" t="s">
        <v>3991</v>
      </c>
      <c r="W681" s="22" t="s">
        <v>509</v>
      </c>
      <c r="X681" s="22" t="s">
        <v>2662</v>
      </c>
      <c r="Y681" s="22" t="s">
        <v>299</v>
      </c>
      <c r="Z681" s="22" t="s">
        <v>742</v>
      </c>
      <c r="AA681" s="22" t="s">
        <v>89</v>
      </c>
      <c r="AB681" s="22">
        <v>5</v>
      </c>
      <c r="AC681" s="22" t="s">
        <v>64</v>
      </c>
      <c r="AD681" s="22" t="s">
        <v>65</v>
      </c>
      <c r="AE681" s="22" t="s">
        <v>3990</v>
      </c>
      <c r="AF681" s="22">
        <v>3</v>
      </c>
      <c r="AG681" s="22">
        <v>0</v>
      </c>
      <c r="AH681" s="37"/>
    </row>
    <row r="682" spans="1:34" x14ac:dyDescent="0.25">
      <c r="A682" s="22">
        <v>163505</v>
      </c>
      <c r="B682" s="22">
        <v>2015</v>
      </c>
      <c r="C682" s="22" t="s">
        <v>3995</v>
      </c>
      <c r="D682" s="22">
        <v>47460</v>
      </c>
      <c r="E682" s="22" t="s">
        <v>596</v>
      </c>
      <c r="F682" s="22" t="s">
        <v>1355</v>
      </c>
      <c r="G682" s="23">
        <v>347460001622</v>
      </c>
      <c r="H682" s="22" t="s">
        <v>286</v>
      </c>
      <c r="I682" s="22" t="s">
        <v>42</v>
      </c>
      <c r="J682" s="22" t="s">
        <v>1355</v>
      </c>
      <c r="K682" s="23">
        <v>34746000162201</v>
      </c>
      <c r="L682" s="22" t="s">
        <v>45</v>
      </c>
      <c r="M682" s="22">
        <v>5</v>
      </c>
      <c r="N682" s="22" t="s">
        <v>3993</v>
      </c>
      <c r="O682" s="63"/>
      <c r="P682" s="64">
        <v>42278.559641203705</v>
      </c>
      <c r="Q682" s="63"/>
      <c r="R682" s="22" t="s">
        <v>6579</v>
      </c>
      <c r="S682" s="22" t="s">
        <v>3998</v>
      </c>
      <c r="T682" s="22">
        <v>-1</v>
      </c>
      <c r="U682" s="22">
        <v>1142314135</v>
      </c>
      <c r="V682" s="22" t="s">
        <v>3991</v>
      </c>
      <c r="W682" s="22" t="s">
        <v>579</v>
      </c>
      <c r="X682" s="22" t="s">
        <v>1888</v>
      </c>
      <c r="Y682" s="22" t="s">
        <v>282</v>
      </c>
      <c r="Z682" s="22" t="s">
        <v>1173</v>
      </c>
      <c r="AA682" s="22" t="s">
        <v>53</v>
      </c>
      <c r="AB682" s="22">
        <v>10</v>
      </c>
      <c r="AC682" s="22" t="s">
        <v>64</v>
      </c>
      <c r="AD682" s="22" t="s">
        <v>65</v>
      </c>
      <c r="AE682" s="22" t="s">
        <v>3990</v>
      </c>
      <c r="AF682" s="22">
        <v>1</v>
      </c>
      <c r="AG682" s="22">
        <v>5</v>
      </c>
      <c r="AH682" s="37"/>
    </row>
    <row r="683" spans="1:34" x14ac:dyDescent="0.25">
      <c r="A683" s="22">
        <v>166791</v>
      </c>
      <c r="B683" s="22">
        <v>2015</v>
      </c>
      <c r="C683" s="22" t="s">
        <v>3995</v>
      </c>
      <c r="D683" s="22">
        <v>47460</v>
      </c>
      <c r="E683" s="22" t="s">
        <v>596</v>
      </c>
      <c r="F683" s="22" t="s">
        <v>1355</v>
      </c>
      <c r="G683" s="23">
        <v>347460001622</v>
      </c>
      <c r="H683" s="22" t="s">
        <v>286</v>
      </c>
      <c r="I683" s="22" t="s">
        <v>42</v>
      </c>
      <c r="J683" s="22" t="s">
        <v>1355</v>
      </c>
      <c r="K683" s="23">
        <v>34746000162201</v>
      </c>
      <c r="L683" s="22" t="s">
        <v>45</v>
      </c>
      <c r="M683" s="22">
        <v>4</v>
      </c>
      <c r="N683" s="22" t="s">
        <v>3993</v>
      </c>
      <c r="O683" s="63"/>
      <c r="P683" s="64">
        <v>42234.375648148147</v>
      </c>
      <c r="Q683" s="63"/>
      <c r="R683" s="22" t="s">
        <v>4457</v>
      </c>
      <c r="S683" s="22" t="s">
        <v>3992</v>
      </c>
      <c r="T683" s="63"/>
      <c r="U683" s="22">
        <v>1128147506</v>
      </c>
      <c r="V683" s="22" t="s">
        <v>4015</v>
      </c>
      <c r="W683" s="22" t="s">
        <v>322</v>
      </c>
      <c r="X683" s="22" t="s">
        <v>2612</v>
      </c>
      <c r="Y683" s="22" t="s">
        <v>2785</v>
      </c>
      <c r="Z683" s="22" t="s">
        <v>424</v>
      </c>
      <c r="AA683" s="22" t="s">
        <v>53</v>
      </c>
      <c r="AB683" s="22">
        <v>13</v>
      </c>
      <c r="AC683" s="22" t="s">
        <v>64</v>
      </c>
      <c r="AD683" s="22" t="s">
        <v>65</v>
      </c>
      <c r="AE683" s="22" t="s">
        <v>3990</v>
      </c>
      <c r="AF683" s="22">
        <v>1</v>
      </c>
      <c r="AG683" s="22">
        <v>4</v>
      </c>
      <c r="AH683" s="37"/>
    </row>
    <row r="684" spans="1:34" x14ac:dyDescent="0.25">
      <c r="A684" s="22">
        <v>182318</v>
      </c>
      <c r="B684" s="22">
        <v>2015</v>
      </c>
      <c r="C684" s="22" t="s">
        <v>3995</v>
      </c>
      <c r="D684" s="22">
        <v>47460</v>
      </c>
      <c r="E684" s="22" t="s">
        <v>596</v>
      </c>
      <c r="F684" s="22" t="s">
        <v>1355</v>
      </c>
      <c r="G684" s="23">
        <v>347460001622</v>
      </c>
      <c r="H684" s="22" t="s">
        <v>286</v>
      </c>
      <c r="I684" s="22" t="s">
        <v>42</v>
      </c>
      <c r="J684" s="22" t="s">
        <v>1355</v>
      </c>
      <c r="K684" s="23">
        <v>34746000162201</v>
      </c>
      <c r="L684" s="22" t="s">
        <v>45</v>
      </c>
      <c r="M684" s="22">
        <v>5</v>
      </c>
      <c r="N684" s="22" t="s">
        <v>3993</v>
      </c>
      <c r="O684" s="63"/>
      <c r="P684" s="64">
        <v>42278.347962962966</v>
      </c>
      <c r="Q684" s="63"/>
      <c r="R684" s="22" t="s">
        <v>6719</v>
      </c>
      <c r="S684" s="22" t="s">
        <v>3992</v>
      </c>
      <c r="T684" s="63"/>
      <c r="U684" s="22">
        <v>1128147913</v>
      </c>
      <c r="V684" s="22" t="s">
        <v>4051</v>
      </c>
      <c r="W684" s="22" t="s">
        <v>1146</v>
      </c>
      <c r="X684" s="22" t="s">
        <v>1607</v>
      </c>
      <c r="Y684" s="22" t="s">
        <v>784</v>
      </c>
      <c r="Z684" s="22" t="s">
        <v>215</v>
      </c>
      <c r="AA684" s="22" t="s">
        <v>53</v>
      </c>
      <c r="AB684" s="22">
        <v>7</v>
      </c>
      <c r="AC684" s="22" t="s">
        <v>64</v>
      </c>
      <c r="AD684" s="22" t="s">
        <v>65</v>
      </c>
      <c r="AE684" s="22" t="s">
        <v>3990</v>
      </c>
      <c r="AF684" s="22">
        <v>1</v>
      </c>
      <c r="AG684" s="22">
        <v>0</v>
      </c>
      <c r="AH684" s="37"/>
    </row>
    <row r="685" spans="1:34" x14ac:dyDescent="0.25">
      <c r="A685" s="22">
        <v>183294</v>
      </c>
      <c r="B685" s="22">
        <v>2015</v>
      </c>
      <c r="C685" s="22" t="s">
        <v>3995</v>
      </c>
      <c r="D685" s="22">
        <v>47460</v>
      </c>
      <c r="E685" s="22" t="s">
        <v>596</v>
      </c>
      <c r="F685" s="22" t="s">
        <v>1355</v>
      </c>
      <c r="G685" s="23">
        <v>347460001622</v>
      </c>
      <c r="H685" s="22" t="s">
        <v>286</v>
      </c>
      <c r="I685" s="22" t="s">
        <v>42</v>
      </c>
      <c r="J685" s="22" t="s">
        <v>1355</v>
      </c>
      <c r="K685" s="23">
        <v>34746000162201</v>
      </c>
      <c r="L685" s="22" t="s">
        <v>45</v>
      </c>
      <c r="M685" s="22">
        <v>1</v>
      </c>
      <c r="N685" s="22" t="s">
        <v>3993</v>
      </c>
      <c r="O685" s="63"/>
      <c r="P685" s="64">
        <v>42234.398194444446</v>
      </c>
      <c r="Q685" s="63"/>
      <c r="R685" s="22" t="s">
        <v>6728</v>
      </c>
      <c r="S685" s="22" t="s">
        <v>3992</v>
      </c>
      <c r="T685" s="22">
        <v>-1</v>
      </c>
      <c r="U685" s="22">
        <v>11934363998</v>
      </c>
      <c r="V685" s="22" t="s">
        <v>3991</v>
      </c>
      <c r="W685" s="22" t="s">
        <v>567</v>
      </c>
      <c r="X685" s="22" t="s">
        <v>2715</v>
      </c>
      <c r="Y685" s="22" t="s">
        <v>1360</v>
      </c>
      <c r="Z685" s="22" t="s">
        <v>564</v>
      </c>
      <c r="AA685" s="22" t="s">
        <v>89</v>
      </c>
      <c r="AB685" s="22">
        <v>14</v>
      </c>
      <c r="AC685" s="22" t="s">
        <v>64</v>
      </c>
      <c r="AD685" s="22" t="s">
        <v>65</v>
      </c>
      <c r="AE685" s="22" t="s">
        <v>3990</v>
      </c>
      <c r="AF685" s="22">
        <v>2</v>
      </c>
      <c r="AG685" s="22">
        <v>1</v>
      </c>
      <c r="AH685" s="37"/>
    </row>
    <row r="686" spans="1:34" x14ac:dyDescent="0.25">
      <c r="A686" s="22">
        <v>204342</v>
      </c>
      <c r="B686" s="22">
        <v>2015</v>
      </c>
      <c r="C686" s="22" t="s">
        <v>3995</v>
      </c>
      <c r="D686" s="22">
        <v>47460</v>
      </c>
      <c r="E686" s="22" t="s">
        <v>596</v>
      </c>
      <c r="F686" s="22" t="s">
        <v>1355</v>
      </c>
      <c r="G686" s="23">
        <v>347460001622</v>
      </c>
      <c r="H686" s="22" t="s">
        <v>286</v>
      </c>
      <c r="I686" s="22" t="s">
        <v>42</v>
      </c>
      <c r="J686" s="22" t="s">
        <v>1355</v>
      </c>
      <c r="K686" s="23">
        <v>34746000162201</v>
      </c>
      <c r="L686" s="22" t="s">
        <v>45</v>
      </c>
      <c r="M686" s="22">
        <v>5</v>
      </c>
      <c r="N686" s="22" t="s">
        <v>3993</v>
      </c>
      <c r="O686" s="63"/>
      <c r="P686" s="64">
        <v>42234.377465277779</v>
      </c>
      <c r="Q686" s="63"/>
      <c r="R686" s="22" t="s">
        <v>6865</v>
      </c>
      <c r="S686" s="22" t="s">
        <v>3992</v>
      </c>
      <c r="T686" s="22">
        <v>-1</v>
      </c>
      <c r="U686" s="22">
        <v>98013072540</v>
      </c>
      <c r="V686" s="22" t="s">
        <v>4015</v>
      </c>
      <c r="W686" s="22" t="s">
        <v>2690</v>
      </c>
      <c r="X686" s="22" t="s">
        <v>253</v>
      </c>
      <c r="Y686" s="22" t="s">
        <v>215</v>
      </c>
      <c r="Z686" s="22" t="s">
        <v>409</v>
      </c>
      <c r="AA686" s="22" t="s">
        <v>53</v>
      </c>
      <c r="AB686" s="22">
        <v>16</v>
      </c>
      <c r="AC686" s="22" t="s">
        <v>64</v>
      </c>
      <c r="AD686" s="22" t="s">
        <v>65</v>
      </c>
      <c r="AE686" s="22" t="s">
        <v>3990</v>
      </c>
      <c r="AF686" s="22">
        <v>2</v>
      </c>
      <c r="AG686" s="22">
        <v>5</v>
      </c>
      <c r="AH686" s="37"/>
    </row>
    <row r="687" spans="1:34" x14ac:dyDescent="0.25">
      <c r="A687" s="22">
        <v>216916</v>
      </c>
      <c r="B687" s="22">
        <v>2015</v>
      </c>
      <c r="C687" s="22" t="s">
        <v>3995</v>
      </c>
      <c r="D687" s="22">
        <v>47460</v>
      </c>
      <c r="E687" s="22" t="s">
        <v>596</v>
      </c>
      <c r="F687" s="22" t="s">
        <v>1355</v>
      </c>
      <c r="G687" s="23">
        <v>347460001622</v>
      </c>
      <c r="H687" s="22" t="s">
        <v>286</v>
      </c>
      <c r="I687" s="22" t="s">
        <v>42</v>
      </c>
      <c r="J687" s="22" t="s">
        <v>1355</v>
      </c>
      <c r="K687" s="23">
        <v>34746000162201</v>
      </c>
      <c r="L687" s="22" t="s">
        <v>45</v>
      </c>
      <c r="M687" s="22">
        <v>3</v>
      </c>
      <c r="N687" s="22" t="s">
        <v>3993</v>
      </c>
      <c r="O687" s="63"/>
      <c r="P687" s="64">
        <v>42277.700810185182</v>
      </c>
      <c r="Q687" s="63"/>
      <c r="R687" s="22" t="s">
        <v>6957</v>
      </c>
      <c r="S687" s="22" t="s">
        <v>3992</v>
      </c>
      <c r="T687" s="22">
        <v>-1</v>
      </c>
      <c r="U687" s="22">
        <v>1128147327</v>
      </c>
      <c r="V687" s="22" t="s">
        <v>3991</v>
      </c>
      <c r="W687" s="22" t="s">
        <v>57</v>
      </c>
      <c r="X687" s="22" t="s">
        <v>629</v>
      </c>
      <c r="Y687" s="22" t="s">
        <v>282</v>
      </c>
      <c r="Z687" s="22" t="s">
        <v>59</v>
      </c>
      <c r="AA687" s="22" t="s">
        <v>53</v>
      </c>
      <c r="AB687" s="22">
        <v>10</v>
      </c>
      <c r="AC687" s="22" t="s">
        <v>66</v>
      </c>
      <c r="AD687" s="22" t="s">
        <v>51</v>
      </c>
      <c r="AE687" s="22" t="s">
        <v>3990</v>
      </c>
      <c r="AF687" s="22">
        <v>3</v>
      </c>
      <c r="AG687" s="22">
        <v>1</v>
      </c>
      <c r="AH687" s="37"/>
    </row>
    <row r="688" spans="1:34" x14ac:dyDescent="0.25">
      <c r="A688" s="22">
        <v>224153</v>
      </c>
      <c r="B688" s="22">
        <v>2015</v>
      </c>
      <c r="C688" s="22" t="s">
        <v>3995</v>
      </c>
      <c r="D688" s="22">
        <v>47460</v>
      </c>
      <c r="E688" s="22" t="s">
        <v>596</v>
      </c>
      <c r="F688" s="22" t="s">
        <v>1355</v>
      </c>
      <c r="G688" s="23">
        <v>347460001622</v>
      </c>
      <c r="H688" s="22" t="s">
        <v>286</v>
      </c>
      <c r="I688" s="22" t="s">
        <v>42</v>
      </c>
      <c r="J688" s="22" t="s">
        <v>1355</v>
      </c>
      <c r="K688" s="23">
        <v>34746000162201</v>
      </c>
      <c r="L688" s="22" t="s">
        <v>45</v>
      </c>
      <c r="M688" s="22">
        <v>5</v>
      </c>
      <c r="N688" s="22" t="s">
        <v>3993</v>
      </c>
      <c r="O688" s="63"/>
      <c r="P688" s="64">
        <v>42278.347962962966</v>
      </c>
      <c r="Q688" s="63"/>
      <c r="R688" s="22" t="s">
        <v>7017</v>
      </c>
      <c r="S688" s="22" t="s">
        <v>3992</v>
      </c>
      <c r="T688" s="22">
        <v>-1</v>
      </c>
      <c r="U688" s="22">
        <v>1128147928</v>
      </c>
      <c r="V688" s="22" t="s">
        <v>3991</v>
      </c>
      <c r="W688" s="22" t="s">
        <v>3873</v>
      </c>
      <c r="X688" s="22" t="s">
        <v>453</v>
      </c>
      <c r="Y688" s="22" t="s">
        <v>2854</v>
      </c>
      <c r="Z688" s="22" t="s">
        <v>870</v>
      </c>
      <c r="AA688" s="22" t="s">
        <v>89</v>
      </c>
      <c r="AB688" s="22">
        <v>7</v>
      </c>
      <c r="AC688" s="22" t="s">
        <v>64</v>
      </c>
      <c r="AD688" s="22" t="s">
        <v>65</v>
      </c>
      <c r="AE688" s="22" t="s">
        <v>3990</v>
      </c>
      <c r="AF688" s="22">
        <v>1</v>
      </c>
      <c r="AG688" s="22">
        <v>0</v>
      </c>
      <c r="AH688" s="37"/>
    </row>
    <row r="689" spans="1:34" x14ac:dyDescent="0.25">
      <c r="A689" s="22">
        <v>247183</v>
      </c>
      <c r="B689" s="22">
        <v>2015</v>
      </c>
      <c r="C689" s="22" t="s">
        <v>3995</v>
      </c>
      <c r="D689" s="22">
        <v>47460</v>
      </c>
      <c r="E689" s="22" t="s">
        <v>596</v>
      </c>
      <c r="F689" s="22" t="s">
        <v>1355</v>
      </c>
      <c r="G689" s="23">
        <v>347460001622</v>
      </c>
      <c r="H689" s="22" t="s">
        <v>286</v>
      </c>
      <c r="I689" s="22" t="s">
        <v>42</v>
      </c>
      <c r="J689" s="22" t="s">
        <v>1355</v>
      </c>
      <c r="K689" s="23">
        <v>34746000162201</v>
      </c>
      <c r="L689" s="22" t="s">
        <v>45</v>
      </c>
      <c r="M689" s="22">
        <v>4</v>
      </c>
      <c r="N689" s="22" t="s">
        <v>3993</v>
      </c>
      <c r="O689" s="63"/>
      <c r="P689" s="64">
        <v>42277.724629629629</v>
      </c>
      <c r="Q689" s="63"/>
      <c r="R689" s="22" t="s">
        <v>7196</v>
      </c>
      <c r="S689" s="22" t="s">
        <v>3992</v>
      </c>
      <c r="T689" s="22">
        <v>-1</v>
      </c>
      <c r="U689" s="22">
        <v>1128147674</v>
      </c>
      <c r="V689" s="22" t="s">
        <v>3991</v>
      </c>
      <c r="W689" s="22" t="s">
        <v>1357</v>
      </c>
      <c r="X689" s="22" t="s">
        <v>1610</v>
      </c>
      <c r="Y689" s="22" t="s">
        <v>2072</v>
      </c>
      <c r="Z689" s="22" t="s">
        <v>455</v>
      </c>
      <c r="AA689" s="22" t="s">
        <v>89</v>
      </c>
      <c r="AB689" s="22">
        <v>7</v>
      </c>
      <c r="AC689" s="22" t="s">
        <v>66</v>
      </c>
      <c r="AD689" s="22" t="s">
        <v>51</v>
      </c>
      <c r="AE689" s="22" t="s">
        <v>3990</v>
      </c>
      <c r="AF689" s="22">
        <v>1</v>
      </c>
      <c r="AG689" s="22">
        <v>0</v>
      </c>
      <c r="AH689" s="37"/>
    </row>
    <row r="690" spans="1:34" x14ac:dyDescent="0.25">
      <c r="A690" s="22">
        <v>248957</v>
      </c>
      <c r="B690" s="22">
        <v>2015</v>
      </c>
      <c r="C690" s="22" t="s">
        <v>3995</v>
      </c>
      <c r="D690" s="22">
        <v>47460</v>
      </c>
      <c r="E690" s="22" t="s">
        <v>596</v>
      </c>
      <c r="F690" s="22" t="s">
        <v>1355</v>
      </c>
      <c r="G690" s="23">
        <v>347460001622</v>
      </c>
      <c r="H690" s="22" t="s">
        <v>286</v>
      </c>
      <c r="I690" s="22" t="s">
        <v>42</v>
      </c>
      <c r="J690" s="22" t="s">
        <v>1355</v>
      </c>
      <c r="K690" s="23">
        <v>34746000162201</v>
      </c>
      <c r="L690" s="22" t="s">
        <v>45</v>
      </c>
      <c r="M690" s="22">
        <v>2</v>
      </c>
      <c r="N690" s="22" t="s">
        <v>3993</v>
      </c>
      <c r="O690" s="63"/>
      <c r="P690" s="64">
        <v>42278.432766203703</v>
      </c>
      <c r="Q690" s="63"/>
      <c r="R690" s="22" t="s">
        <v>7205</v>
      </c>
      <c r="S690" s="22" t="s">
        <v>3992</v>
      </c>
      <c r="T690" s="63"/>
      <c r="U690" s="22">
        <v>2001982201</v>
      </c>
      <c r="V690" s="22" t="s">
        <v>4015</v>
      </c>
      <c r="W690" s="22" t="s">
        <v>1719</v>
      </c>
      <c r="X690" s="22" t="s">
        <v>1579</v>
      </c>
      <c r="Y690" s="22" t="s">
        <v>330</v>
      </c>
      <c r="Z690" s="22" t="s">
        <v>246</v>
      </c>
      <c r="AA690" s="22" t="s">
        <v>53</v>
      </c>
      <c r="AB690" s="22">
        <v>17</v>
      </c>
      <c r="AC690" s="22" t="s">
        <v>64</v>
      </c>
      <c r="AD690" s="22" t="s">
        <v>65</v>
      </c>
      <c r="AE690" s="22" t="s">
        <v>3990</v>
      </c>
      <c r="AF690" s="22">
        <v>5</v>
      </c>
      <c r="AG690" s="22">
        <v>1</v>
      </c>
      <c r="AH690" s="37"/>
    </row>
    <row r="691" spans="1:34" x14ac:dyDescent="0.25">
      <c r="A691" s="22">
        <v>13734</v>
      </c>
      <c r="B691" s="22">
        <v>2015</v>
      </c>
      <c r="C691" s="22" t="s">
        <v>3995</v>
      </c>
      <c r="D691" s="22">
        <v>47460</v>
      </c>
      <c r="E691" s="22" t="s">
        <v>596</v>
      </c>
      <c r="F691" s="22" t="s">
        <v>1376</v>
      </c>
      <c r="G691" s="23">
        <v>447460002640</v>
      </c>
      <c r="H691" s="22" t="s">
        <v>286</v>
      </c>
      <c r="I691" s="22" t="s">
        <v>42</v>
      </c>
      <c r="J691" s="22" t="s">
        <v>1376</v>
      </c>
      <c r="K691" s="23">
        <v>44746000264001</v>
      </c>
      <c r="L691" s="22" t="s">
        <v>45</v>
      </c>
      <c r="M691" s="22" t="s">
        <v>5275</v>
      </c>
      <c r="N691" s="22" t="s">
        <v>74</v>
      </c>
      <c r="O691" s="63"/>
      <c r="P691" s="64">
        <v>42198.399942129632</v>
      </c>
      <c r="Q691" s="63"/>
      <c r="R691" s="22" t="s">
        <v>5276</v>
      </c>
      <c r="S691" s="22" t="s">
        <v>3992</v>
      </c>
      <c r="T691" s="22">
        <v>-1</v>
      </c>
      <c r="U691" s="22">
        <v>1128147076</v>
      </c>
      <c r="V691" s="22" t="s">
        <v>3991</v>
      </c>
      <c r="W691" s="22" t="s">
        <v>877</v>
      </c>
      <c r="X691" s="22" t="s">
        <v>2880</v>
      </c>
      <c r="Y691" s="22" t="s">
        <v>5120</v>
      </c>
      <c r="Z691" s="22" t="s">
        <v>408</v>
      </c>
      <c r="AA691" s="22" t="s">
        <v>53</v>
      </c>
      <c r="AB691" s="22">
        <v>8</v>
      </c>
      <c r="AC691" s="22" t="s">
        <v>66</v>
      </c>
      <c r="AD691" s="22" t="s">
        <v>51</v>
      </c>
      <c r="AE691" s="22" t="s">
        <v>3990</v>
      </c>
      <c r="AF691" s="22">
        <v>1</v>
      </c>
      <c r="AG691" s="22">
        <v>0</v>
      </c>
      <c r="AH691" s="37"/>
    </row>
    <row r="692" spans="1:34" x14ac:dyDescent="0.25">
      <c r="A692" s="22">
        <v>13819</v>
      </c>
      <c r="B692" s="22">
        <v>2015</v>
      </c>
      <c r="C692" s="22" t="s">
        <v>3995</v>
      </c>
      <c r="D692" s="22">
        <v>47460</v>
      </c>
      <c r="E692" s="22" t="s">
        <v>596</v>
      </c>
      <c r="F692" s="22" t="s">
        <v>1376</v>
      </c>
      <c r="G692" s="23">
        <v>447460002640</v>
      </c>
      <c r="H692" s="22" t="s">
        <v>286</v>
      </c>
      <c r="I692" s="22" t="s">
        <v>42</v>
      </c>
      <c r="J692" s="22" t="s">
        <v>1376</v>
      </c>
      <c r="K692" s="23">
        <v>44746000264001</v>
      </c>
      <c r="L692" s="22" t="s">
        <v>45</v>
      </c>
      <c r="M692" s="22" t="s">
        <v>5277</v>
      </c>
      <c r="N692" s="22" t="s">
        <v>74</v>
      </c>
      <c r="O692" s="63"/>
      <c r="P692" s="64">
        <v>42277.49114583333</v>
      </c>
      <c r="Q692" s="63"/>
      <c r="R692" s="22" t="s">
        <v>5278</v>
      </c>
      <c r="S692" s="22" t="s">
        <v>3992</v>
      </c>
      <c r="T692" s="22">
        <v>-1</v>
      </c>
      <c r="U692" s="22">
        <v>1192787272</v>
      </c>
      <c r="V692" s="22" t="s">
        <v>4015</v>
      </c>
      <c r="W692" s="22" t="s">
        <v>877</v>
      </c>
      <c r="X692" s="22" t="s">
        <v>509</v>
      </c>
      <c r="Y692" s="22" t="s">
        <v>3762</v>
      </c>
      <c r="Z692" s="22" t="s">
        <v>294</v>
      </c>
      <c r="AA692" s="22" t="s">
        <v>89</v>
      </c>
      <c r="AB692" s="22">
        <v>15</v>
      </c>
      <c r="AC692" s="22" t="s">
        <v>66</v>
      </c>
      <c r="AD692" s="22" t="s">
        <v>51</v>
      </c>
      <c r="AE692" s="22" t="s">
        <v>3990</v>
      </c>
      <c r="AF692" s="22">
        <v>2</v>
      </c>
      <c r="AG692" s="22">
        <v>0</v>
      </c>
      <c r="AH692" s="37"/>
    </row>
    <row r="693" spans="1:34" x14ac:dyDescent="0.25">
      <c r="A693" s="22">
        <v>15249</v>
      </c>
      <c r="B693" s="22">
        <v>2015</v>
      </c>
      <c r="C693" s="22" t="s">
        <v>3995</v>
      </c>
      <c r="D693" s="22">
        <v>47460</v>
      </c>
      <c r="E693" s="22" t="s">
        <v>596</v>
      </c>
      <c r="F693" s="22" t="s">
        <v>1376</v>
      </c>
      <c r="G693" s="23">
        <v>447460002640</v>
      </c>
      <c r="H693" s="22" t="s">
        <v>286</v>
      </c>
      <c r="I693" s="22" t="s">
        <v>42</v>
      </c>
      <c r="J693" s="22" t="s">
        <v>1376</v>
      </c>
      <c r="K693" s="23">
        <v>44746000264001</v>
      </c>
      <c r="L693" s="22" t="s">
        <v>45</v>
      </c>
      <c r="M693" s="22" t="s">
        <v>5277</v>
      </c>
      <c r="N693" s="22" t="s">
        <v>74</v>
      </c>
      <c r="O693" s="63"/>
      <c r="P693" s="64">
        <v>42189.523495370369</v>
      </c>
      <c r="Q693" s="63"/>
      <c r="R693" s="22" t="s">
        <v>5301</v>
      </c>
      <c r="S693" s="22" t="s">
        <v>3992</v>
      </c>
      <c r="T693" s="22">
        <v>-1</v>
      </c>
      <c r="U693" s="22">
        <v>1128151207</v>
      </c>
      <c r="V693" s="22" t="s">
        <v>4015</v>
      </c>
      <c r="W693" s="22" t="s">
        <v>3882</v>
      </c>
      <c r="X693" s="22" t="s">
        <v>1135</v>
      </c>
      <c r="Y693" s="22" t="s">
        <v>759</v>
      </c>
      <c r="Z693" s="22" t="s">
        <v>164</v>
      </c>
      <c r="AA693" s="22" t="s">
        <v>53</v>
      </c>
      <c r="AB693" s="22">
        <v>10</v>
      </c>
      <c r="AC693" s="22" t="s">
        <v>64</v>
      </c>
      <c r="AD693" s="22" t="s">
        <v>65</v>
      </c>
      <c r="AE693" s="22" t="s">
        <v>3990</v>
      </c>
      <c r="AF693" s="22">
        <v>2</v>
      </c>
      <c r="AG693" s="22">
        <v>1</v>
      </c>
      <c r="AH693" s="37"/>
    </row>
    <row r="694" spans="1:34" x14ac:dyDescent="0.25">
      <c r="A694" s="22">
        <v>15759</v>
      </c>
      <c r="B694" s="22">
        <v>2015</v>
      </c>
      <c r="C694" s="22" t="s">
        <v>3995</v>
      </c>
      <c r="D694" s="22">
        <v>47460</v>
      </c>
      <c r="E694" s="22" t="s">
        <v>596</v>
      </c>
      <c r="F694" s="22" t="s">
        <v>1376</v>
      </c>
      <c r="G694" s="23">
        <v>447460002640</v>
      </c>
      <c r="H694" s="22" t="s">
        <v>286</v>
      </c>
      <c r="I694" s="22" t="s">
        <v>42</v>
      </c>
      <c r="J694" s="22" t="s">
        <v>1376</v>
      </c>
      <c r="K694" s="23">
        <v>44746000264001</v>
      </c>
      <c r="L694" s="22" t="s">
        <v>45</v>
      </c>
      <c r="M694" s="22" t="s">
        <v>3244</v>
      </c>
      <c r="N694" s="22" t="s">
        <v>74</v>
      </c>
      <c r="O694" s="63"/>
      <c r="P694" s="64">
        <v>42196.468078703707</v>
      </c>
      <c r="Q694" s="63"/>
      <c r="R694" s="22" t="s">
        <v>5310</v>
      </c>
      <c r="S694" s="22" t="s">
        <v>3992</v>
      </c>
      <c r="T694" s="22">
        <v>-1</v>
      </c>
      <c r="U694" s="22">
        <v>44410565</v>
      </c>
      <c r="V694" s="22" t="s">
        <v>3991</v>
      </c>
      <c r="W694" s="22" t="s">
        <v>506</v>
      </c>
      <c r="X694" s="22" t="s">
        <v>3069</v>
      </c>
      <c r="Y694" s="22" t="s">
        <v>4653</v>
      </c>
      <c r="Z694" s="22" t="s">
        <v>299</v>
      </c>
      <c r="AA694" s="22" t="s">
        <v>89</v>
      </c>
      <c r="AB694" s="22">
        <v>6</v>
      </c>
      <c r="AC694" s="22" t="s">
        <v>64</v>
      </c>
      <c r="AD694" s="22" t="s">
        <v>65</v>
      </c>
      <c r="AE694" s="63"/>
      <c r="AF694" s="22">
        <v>0</v>
      </c>
      <c r="AG694" s="22">
        <v>3</v>
      </c>
      <c r="AH694" s="37"/>
    </row>
    <row r="695" spans="1:34" x14ac:dyDescent="0.25">
      <c r="A695" s="22">
        <v>16354</v>
      </c>
      <c r="B695" s="22">
        <v>2015</v>
      </c>
      <c r="C695" s="22" t="s">
        <v>3995</v>
      </c>
      <c r="D695" s="22">
        <v>47460</v>
      </c>
      <c r="E695" s="22" t="s">
        <v>596</v>
      </c>
      <c r="F695" s="22" t="s">
        <v>1376</v>
      </c>
      <c r="G695" s="23">
        <v>447460002640</v>
      </c>
      <c r="H695" s="22" t="s">
        <v>286</v>
      </c>
      <c r="I695" s="22" t="s">
        <v>42</v>
      </c>
      <c r="J695" s="22" t="s">
        <v>1376</v>
      </c>
      <c r="K695" s="23">
        <v>44746000264001</v>
      </c>
      <c r="L695" s="22" t="s">
        <v>45</v>
      </c>
      <c r="M695" s="22" t="s">
        <v>4892</v>
      </c>
      <c r="N695" s="22" t="s">
        <v>74</v>
      </c>
      <c r="O695" s="63"/>
      <c r="P695" s="64">
        <v>42189.548483796294</v>
      </c>
      <c r="Q695" s="63"/>
      <c r="R695" s="22" t="s">
        <v>5316</v>
      </c>
      <c r="S695" s="22" t="s">
        <v>3992</v>
      </c>
      <c r="T695" s="22">
        <v>-1</v>
      </c>
      <c r="U695" s="22">
        <v>1002994447</v>
      </c>
      <c r="V695" s="22" t="s">
        <v>4015</v>
      </c>
      <c r="W695" s="22" t="s">
        <v>506</v>
      </c>
      <c r="X695" s="22" t="s">
        <v>363</v>
      </c>
      <c r="Y695" s="22" t="s">
        <v>575</v>
      </c>
      <c r="Z695" s="22" t="s">
        <v>653</v>
      </c>
      <c r="AA695" s="22" t="s">
        <v>53</v>
      </c>
      <c r="AB695" s="22">
        <v>13</v>
      </c>
      <c r="AC695" s="22" t="s">
        <v>66</v>
      </c>
      <c r="AD695" s="22" t="s">
        <v>51</v>
      </c>
      <c r="AE695" s="22" t="s">
        <v>3990</v>
      </c>
      <c r="AF695" s="22">
        <v>3</v>
      </c>
      <c r="AG695" s="22">
        <v>5</v>
      </c>
      <c r="AH695" s="37"/>
    </row>
    <row r="696" spans="1:34" x14ac:dyDescent="0.25">
      <c r="A696" s="22">
        <v>19511</v>
      </c>
      <c r="B696" s="22">
        <v>2015</v>
      </c>
      <c r="C696" s="22" t="s">
        <v>3995</v>
      </c>
      <c r="D696" s="22">
        <v>47460</v>
      </c>
      <c r="E696" s="22" t="s">
        <v>596</v>
      </c>
      <c r="F696" s="22" t="s">
        <v>1376</v>
      </c>
      <c r="G696" s="23">
        <v>447460002640</v>
      </c>
      <c r="H696" s="22" t="s">
        <v>286</v>
      </c>
      <c r="I696" s="22" t="s">
        <v>42</v>
      </c>
      <c r="J696" s="22" t="s">
        <v>1376</v>
      </c>
      <c r="K696" s="23">
        <v>44746000264001</v>
      </c>
      <c r="L696" s="22" t="s">
        <v>45</v>
      </c>
      <c r="M696" s="22" t="s">
        <v>1383</v>
      </c>
      <c r="N696" s="22" t="s">
        <v>74</v>
      </c>
      <c r="O696" s="63"/>
      <c r="P696" s="64">
        <v>42197.398495370369</v>
      </c>
      <c r="Q696" s="63"/>
      <c r="R696" s="22" t="s">
        <v>5369</v>
      </c>
      <c r="S696" s="22" t="s">
        <v>3992</v>
      </c>
      <c r="T696" s="22">
        <v>-1</v>
      </c>
      <c r="U696" s="22">
        <v>1081001468</v>
      </c>
      <c r="V696" s="22" t="s">
        <v>3991</v>
      </c>
      <c r="W696" s="22" t="s">
        <v>985</v>
      </c>
      <c r="X696" s="22" t="s">
        <v>244</v>
      </c>
      <c r="Y696" s="22" t="s">
        <v>3412</v>
      </c>
      <c r="Z696" s="63"/>
      <c r="AA696" s="22" t="s">
        <v>53</v>
      </c>
      <c r="AB696" s="22">
        <v>8</v>
      </c>
      <c r="AC696" s="22" t="s">
        <v>64</v>
      </c>
      <c r="AD696" s="22" t="s">
        <v>65</v>
      </c>
      <c r="AE696" s="22" t="s">
        <v>3990</v>
      </c>
      <c r="AF696" s="22">
        <v>1</v>
      </c>
      <c r="AG696" s="22">
        <v>0</v>
      </c>
      <c r="AH696" s="37"/>
    </row>
    <row r="697" spans="1:34" x14ac:dyDescent="0.25">
      <c r="A697" s="22">
        <v>25423</v>
      </c>
      <c r="B697" s="22">
        <v>2015</v>
      </c>
      <c r="C697" s="22" t="s">
        <v>3995</v>
      </c>
      <c r="D697" s="22">
        <v>47460</v>
      </c>
      <c r="E697" s="22" t="s">
        <v>596</v>
      </c>
      <c r="F697" s="22" t="s">
        <v>1376</v>
      </c>
      <c r="G697" s="23">
        <v>447460002640</v>
      </c>
      <c r="H697" s="22" t="s">
        <v>286</v>
      </c>
      <c r="I697" s="22" t="s">
        <v>42</v>
      </c>
      <c r="J697" s="22" t="s">
        <v>1376</v>
      </c>
      <c r="K697" s="23">
        <v>44746000264001</v>
      </c>
      <c r="L697" s="22" t="s">
        <v>45</v>
      </c>
      <c r="M697" s="22" t="s">
        <v>5449</v>
      </c>
      <c r="N697" s="22" t="s">
        <v>74</v>
      </c>
      <c r="O697" s="63"/>
      <c r="P697" s="64">
        <v>42196.927488425928</v>
      </c>
      <c r="Q697" s="63"/>
      <c r="R697" s="22" t="s">
        <v>5450</v>
      </c>
      <c r="S697" s="22" t="s">
        <v>3992</v>
      </c>
      <c r="T697" s="22">
        <v>-1</v>
      </c>
      <c r="U697" s="22">
        <v>1082496021</v>
      </c>
      <c r="V697" s="22" t="s">
        <v>4015</v>
      </c>
      <c r="W697" s="22" t="s">
        <v>2963</v>
      </c>
      <c r="X697" s="22" t="s">
        <v>1564</v>
      </c>
      <c r="Y697" s="22" t="s">
        <v>246</v>
      </c>
      <c r="Z697" s="22" t="s">
        <v>503</v>
      </c>
      <c r="AA697" s="22" t="s">
        <v>53</v>
      </c>
      <c r="AB697" s="22">
        <v>6</v>
      </c>
      <c r="AC697" s="22" t="s">
        <v>64</v>
      </c>
      <c r="AD697" s="22" t="s">
        <v>65</v>
      </c>
      <c r="AE697" s="63"/>
      <c r="AF697" s="22">
        <v>1</v>
      </c>
      <c r="AG697" s="22">
        <v>0</v>
      </c>
      <c r="AH697" s="37"/>
    </row>
    <row r="698" spans="1:34" x14ac:dyDescent="0.25">
      <c r="A698" s="22">
        <v>28859</v>
      </c>
      <c r="B698" s="22">
        <v>2015</v>
      </c>
      <c r="C698" s="22" t="s">
        <v>3995</v>
      </c>
      <c r="D698" s="22">
        <v>47460</v>
      </c>
      <c r="E698" s="22" t="s">
        <v>596</v>
      </c>
      <c r="F698" s="22" t="s">
        <v>1376</v>
      </c>
      <c r="G698" s="23">
        <v>447460002640</v>
      </c>
      <c r="H698" s="22" t="s">
        <v>286</v>
      </c>
      <c r="I698" s="22" t="s">
        <v>42</v>
      </c>
      <c r="J698" s="22" t="s">
        <v>1376</v>
      </c>
      <c r="K698" s="23">
        <v>44746000264001</v>
      </c>
      <c r="L698" s="22" t="s">
        <v>45</v>
      </c>
      <c r="M698" s="22" t="s">
        <v>4892</v>
      </c>
      <c r="N698" s="22" t="s">
        <v>74</v>
      </c>
      <c r="O698" s="63"/>
      <c r="P698" s="64">
        <v>42196.968854166669</v>
      </c>
      <c r="Q698" s="63"/>
      <c r="R698" s="22" t="s">
        <v>5497</v>
      </c>
      <c r="S698" s="22" t="s">
        <v>4055</v>
      </c>
      <c r="T698" s="22">
        <v>-1</v>
      </c>
      <c r="U698" s="22">
        <v>1004306587</v>
      </c>
      <c r="V698" s="22" t="s">
        <v>4015</v>
      </c>
      <c r="W698" s="22" t="s">
        <v>407</v>
      </c>
      <c r="X698" s="22" t="s">
        <v>1813</v>
      </c>
      <c r="Y698" s="22" t="s">
        <v>1492</v>
      </c>
      <c r="Z698" s="22" t="s">
        <v>1731</v>
      </c>
      <c r="AA698" s="22" t="s">
        <v>53</v>
      </c>
      <c r="AB698" s="22">
        <v>11</v>
      </c>
      <c r="AC698" s="22" t="s">
        <v>66</v>
      </c>
      <c r="AD698" s="22" t="s">
        <v>51</v>
      </c>
      <c r="AE698" s="22" t="s">
        <v>3990</v>
      </c>
      <c r="AF698" s="22">
        <v>1</v>
      </c>
      <c r="AG698" s="22">
        <v>5</v>
      </c>
      <c r="AH698" s="37"/>
    </row>
    <row r="699" spans="1:34" x14ac:dyDescent="0.25">
      <c r="A699" s="22">
        <v>28905</v>
      </c>
      <c r="B699" s="22">
        <v>2015</v>
      </c>
      <c r="C699" s="22" t="s">
        <v>3995</v>
      </c>
      <c r="D699" s="22">
        <v>47460</v>
      </c>
      <c r="E699" s="22" t="s">
        <v>596</v>
      </c>
      <c r="F699" s="22" t="s">
        <v>1376</v>
      </c>
      <c r="G699" s="23">
        <v>447460002640</v>
      </c>
      <c r="H699" s="22" t="s">
        <v>286</v>
      </c>
      <c r="I699" s="22" t="s">
        <v>42</v>
      </c>
      <c r="J699" s="22" t="s">
        <v>1376</v>
      </c>
      <c r="K699" s="23">
        <v>44746000264001</v>
      </c>
      <c r="L699" s="22" t="s">
        <v>45</v>
      </c>
      <c r="M699" s="22" t="s">
        <v>5277</v>
      </c>
      <c r="N699" s="22" t="s">
        <v>74</v>
      </c>
      <c r="O699" s="63"/>
      <c r="P699" s="64">
        <v>42189.523506944446</v>
      </c>
      <c r="Q699" s="63"/>
      <c r="R699" s="22" t="s">
        <v>5498</v>
      </c>
      <c r="S699" s="22" t="s">
        <v>3992</v>
      </c>
      <c r="T699" s="22">
        <v>-1</v>
      </c>
      <c r="U699" s="22">
        <v>1065986607</v>
      </c>
      <c r="V699" s="22" t="s">
        <v>3991</v>
      </c>
      <c r="W699" s="22" t="s">
        <v>407</v>
      </c>
      <c r="X699" s="22" t="s">
        <v>379</v>
      </c>
      <c r="Y699" s="22" t="s">
        <v>318</v>
      </c>
      <c r="Z699" s="63"/>
      <c r="AA699" s="22" t="s">
        <v>53</v>
      </c>
      <c r="AB699" s="22">
        <v>9</v>
      </c>
      <c r="AC699" s="22" t="s">
        <v>64</v>
      </c>
      <c r="AD699" s="22" t="s">
        <v>65</v>
      </c>
      <c r="AE699" s="22" t="s">
        <v>3990</v>
      </c>
      <c r="AF699" s="22">
        <v>2</v>
      </c>
      <c r="AG699" s="22">
        <v>1</v>
      </c>
      <c r="AH699" s="37"/>
    </row>
    <row r="700" spans="1:34" x14ac:dyDescent="0.25">
      <c r="A700" s="22">
        <v>32813</v>
      </c>
      <c r="B700" s="22">
        <v>2015</v>
      </c>
      <c r="C700" s="22" t="s">
        <v>3995</v>
      </c>
      <c r="D700" s="22">
        <v>47460</v>
      </c>
      <c r="E700" s="22" t="s">
        <v>596</v>
      </c>
      <c r="F700" s="22" t="s">
        <v>1376</v>
      </c>
      <c r="G700" s="23">
        <v>447460002640</v>
      </c>
      <c r="H700" s="22" t="s">
        <v>286</v>
      </c>
      <c r="I700" s="22" t="s">
        <v>42</v>
      </c>
      <c r="J700" s="22" t="s">
        <v>1376</v>
      </c>
      <c r="K700" s="23">
        <v>44746000264001</v>
      </c>
      <c r="L700" s="22" t="s">
        <v>45</v>
      </c>
      <c r="M700" s="22" t="s">
        <v>3377</v>
      </c>
      <c r="N700" s="22" t="s">
        <v>74</v>
      </c>
      <c r="O700" s="63"/>
      <c r="P700" s="64">
        <v>42277.354560185187</v>
      </c>
      <c r="Q700" s="63"/>
      <c r="R700" s="22" t="s">
        <v>5552</v>
      </c>
      <c r="S700" s="22" t="s">
        <v>3998</v>
      </c>
      <c r="T700" s="22">
        <v>-1</v>
      </c>
      <c r="U700" s="22">
        <v>1081001460</v>
      </c>
      <c r="V700" s="22" t="s">
        <v>3991</v>
      </c>
      <c r="W700" s="22" t="s">
        <v>3430</v>
      </c>
      <c r="X700" s="22" t="s">
        <v>552</v>
      </c>
      <c r="Y700" s="22" t="s">
        <v>732</v>
      </c>
      <c r="Z700" s="22" t="s">
        <v>653</v>
      </c>
      <c r="AA700" s="22" t="s">
        <v>53</v>
      </c>
      <c r="AB700" s="22">
        <v>8</v>
      </c>
      <c r="AC700" s="22" t="s">
        <v>64</v>
      </c>
      <c r="AD700" s="22" t="s">
        <v>65</v>
      </c>
      <c r="AE700" s="22" t="s">
        <v>3990</v>
      </c>
      <c r="AF700" s="22">
        <v>1</v>
      </c>
      <c r="AG700" s="22">
        <v>4</v>
      </c>
      <c r="AH700" s="37"/>
    </row>
    <row r="701" spans="1:34" x14ac:dyDescent="0.25">
      <c r="A701" s="22">
        <v>44437</v>
      </c>
      <c r="B701" s="22">
        <v>2015</v>
      </c>
      <c r="C701" s="22" t="s">
        <v>3995</v>
      </c>
      <c r="D701" s="22">
        <v>47460</v>
      </c>
      <c r="E701" s="22" t="s">
        <v>596</v>
      </c>
      <c r="F701" s="22" t="s">
        <v>1376</v>
      </c>
      <c r="G701" s="23">
        <v>447460002640</v>
      </c>
      <c r="H701" s="22" t="s">
        <v>286</v>
      </c>
      <c r="I701" s="22" t="s">
        <v>42</v>
      </c>
      <c r="J701" s="22" t="s">
        <v>1376</v>
      </c>
      <c r="K701" s="23">
        <v>44746000264001</v>
      </c>
      <c r="L701" s="22" t="s">
        <v>45</v>
      </c>
      <c r="M701" s="22" t="s">
        <v>2065</v>
      </c>
      <c r="N701" s="22" t="s">
        <v>74</v>
      </c>
      <c r="O701" s="63"/>
      <c r="P701" s="64">
        <v>42189.514999999999</v>
      </c>
      <c r="Q701" s="63"/>
      <c r="R701" s="22" t="s">
        <v>5643</v>
      </c>
      <c r="S701" s="22" t="s">
        <v>3992</v>
      </c>
      <c r="T701" s="22">
        <v>-1</v>
      </c>
      <c r="U701" s="22">
        <v>1192736095</v>
      </c>
      <c r="V701" s="22" t="s">
        <v>4015</v>
      </c>
      <c r="W701" s="22" t="s">
        <v>593</v>
      </c>
      <c r="X701" s="22" t="s">
        <v>814</v>
      </c>
      <c r="Y701" s="22" t="s">
        <v>246</v>
      </c>
      <c r="Z701" s="22" t="s">
        <v>330</v>
      </c>
      <c r="AA701" s="22" t="s">
        <v>53</v>
      </c>
      <c r="AB701" s="22">
        <v>12</v>
      </c>
      <c r="AC701" s="22" t="s">
        <v>64</v>
      </c>
      <c r="AD701" s="22" t="s">
        <v>65</v>
      </c>
      <c r="AE701" s="22" t="s">
        <v>3990</v>
      </c>
      <c r="AF701" s="22">
        <v>4</v>
      </c>
      <c r="AG701" s="22">
        <v>2</v>
      </c>
      <c r="AH701" s="37"/>
    </row>
    <row r="702" spans="1:34" x14ac:dyDescent="0.25">
      <c r="A702" s="22">
        <v>49900</v>
      </c>
      <c r="B702" s="22">
        <v>2015</v>
      </c>
      <c r="C702" s="22" t="s">
        <v>3995</v>
      </c>
      <c r="D702" s="22">
        <v>47460</v>
      </c>
      <c r="E702" s="22" t="s">
        <v>596</v>
      </c>
      <c r="F702" s="22" t="s">
        <v>1376</v>
      </c>
      <c r="G702" s="23">
        <v>447460002640</v>
      </c>
      <c r="H702" s="22" t="s">
        <v>286</v>
      </c>
      <c r="I702" s="22" t="s">
        <v>42</v>
      </c>
      <c r="J702" s="22" t="s">
        <v>1376</v>
      </c>
      <c r="K702" s="23">
        <v>44746000264001</v>
      </c>
      <c r="L702" s="22" t="s">
        <v>45</v>
      </c>
      <c r="M702" s="22" t="s">
        <v>1952</v>
      </c>
      <c r="N702" s="22" t="s">
        <v>74</v>
      </c>
      <c r="O702" s="63"/>
      <c r="P702" s="64">
        <v>42239.733784722222</v>
      </c>
      <c r="Q702" s="63"/>
      <c r="R702" s="22" t="s">
        <v>4736</v>
      </c>
      <c r="S702" s="22" t="s">
        <v>3992</v>
      </c>
      <c r="T702" s="22">
        <v>-1</v>
      </c>
      <c r="U702" s="22">
        <v>1192814391</v>
      </c>
      <c r="V702" s="22" t="s">
        <v>4015</v>
      </c>
      <c r="W702" s="22" t="s">
        <v>1579</v>
      </c>
      <c r="X702" s="22" t="s">
        <v>184</v>
      </c>
      <c r="Y702" s="22" t="s">
        <v>2576</v>
      </c>
      <c r="Z702" s="22" t="s">
        <v>580</v>
      </c>
      <c r="AA702" s="22" t="s">
        <v>89</v>
      </c>
      <c r="AB702" s="22">
        <v>13</v>
      </c>
      <c r="AC702" s="22" t="s">
        <v>64</v>
      </c>
      <c r="AD702" s="22" t="s">
        <v>65</v>
      </c>
      <c r="AE702" s="22" t="s">
        <v>3990</v>
      </c>
      <c r="AF702" s="22">
        <v>3</v>
      </c>
      <c r="AG702" s="22">
        <v>1</v>
      </c>
      <c r="AH702" s="37"/>
    </row>
    <row r="703" spans="1:34" x14ac:dyDescent="0.25">
      <c r="A703" s="22">
        <v>77092</v>
      </c>
      <c r="B703" s="22">
        <v>2015</v>
      </c>
      <c r="C703" s="22" t="s">
        <v>3995</v>
      </c>
      <c r="D703" s="22">
        <v>47460</v>
      </c>
      <c r="E703" s="22" t="s">
        <v>596</v>
      </c>
      <c r="F703" s="22" t="s">
        <v>1376</v>
      </c>
      <c r="G703" s="23">
        <v>447460002640</v>
      </c>
      <c r="H703" s="22" t="s">
        <v>286</v>
      </c>
      <c r="I703" s="22" t="s">
        <v>42</v>
      </c>
      <c r="J703" s="22" t="s">
        <v>1376</v>
      </c>
      <c r="K703" s="23">
        <v>44746000264001</v>
      </c>
      <c r="L703" s="22" t="s">
        <v>45</v>
      </c>
      <c r="M703" s="22" t="s">
        <v>5277</v>
      </c>
      <c r="N703" s="22" t="s">
        <v>74</v>
      </c>
      <c r="O703" s="63"/>
      <c r="P703" s="64">
        <v>42239.422256944446</v>
      </c>
      <c r="Q703" s="63"/>
      <c r="R703" s="22" t="s">
        <v>5917</v>
      </c>
      <c r="S703" s="22" t="s">
        <v>3992</v>
      </c>
      <c r="T703" s="22">
        <v>-1</v>
      </c>
      <c r="U703" s="22">
        <v>1128153163</v>
      </c>
      <c r="V703" s="22" t="s">
        <v>3991</v>
      </c>
      <c r="W703" s="22" t="s">
        <v>2662</v>
      </c>
      <c r="X703" s="22" t="s">
        <v>506</v>
      </c>
      <c r="Y703" s="22" t="s">
        <v>246</v>
      </c>
      <c r="Z703" s="22" t="s">
        <v>424</v>
      </c>
      <c r="AA703" s="22" t="s">
        <v>53</v>
      </c>
      <c r="AB703" s="22">
        <v>4</v>
      </c>
      <c r="AC703" s="22" t="s">
        <v>64</v>
      </c>
      <c r="AD703" s="22" t="s">
        <v>65</v>
      </c>
      <c r="AE703" s="22" t="s">
        <v>3990</v>
      </c>
      <c r="AF703" s="22">
        <v>-2</v>
      </c>
      <c r="AG703" s="22">
        <v>0</v>
      </c>
      <c r="AH703" s="37"/>
    </row>
    <row r="704" spans="1:34" x14ac:dyDescent="0.25">
      <c r="A704" s="22">
        <v>85513</v>
      </c>
      <c r="B704" s="22">
        <v>2015</v>
      </c>
      <c r="C704" s="22" t="s">
        <v>3995</v>
      </c>
      <c r="D704" s="22">
        <v>47460</v>
      </c>
      <c r="E704" s="22" t="s">
        <v>596</v>
      </c>
      <c r="F704" s="22" t="s">
        <v>1376</v>
      </c>
      <c r="G704" s="23">
        <v>447460002640</v>
      </c>
      <c r="H704" s="22" t="s">
        <v>286</v>
      </c>
      <c r="I704" s="22" t="s">
        <v>42</v>
      </c>
      <c r="J704" s="22" t="s">
        <v>1376</v>
      </c>
      <c r="K704" s="23">
        <v>44746000264001</v>
      </c>
      <c r="L704" s="22" t="s">
        <v>45</v>
      </c>
      <c r="M704" s="22" t="s">
        <v>4630</v>
      </c>
      <c r="N704" s="22" t="s">
        <v>74</v>
      </c>
      <c r="O704" s="63"/>
      <c r="P704" s="64">
        <v>42277.600358796299</v>
      </c>
      <c r="Q704" s="63"/>
      <c r="R704" s="22" t="s">
        <v>5989</v>
      </c>
      <c r="S704" s="22" t="s">
        <v>3992</v>
      </c>
      <c r="T704" s="22">
        <v>-1</v>
      </c>
      <c r="U704" s="22">
        <v>1128148506</v>
      </c>
      <c r="V704" s="22" t="s">
        <v>3991</v>
      </c>
      <c r="W704" s="22" t="s">
        <v>1737</v>
      </c>
      <c r="X704" s="22" t="s">
        <v>752</v>
      </c>
      <c r="Y704" s="22" t="s">
        <v>282</v>
      </c>
      <c r="Z704" s="22" t="s">
        <v>408</v>
      </c>
      <c r="AA704" s="22" t="s">
        <v>53</v>
      </c>
      <c r="AB704" s="22">
        <v>14</v>
      </c>
      <c r="AC704" s="22" t="s">
        <v>64</v>
      </c>
      <c r="AD704" s="22" t="s">
        <v>65</v>
      </c>
      <c r="AE704" s="22" t="s">
        <v>3990</v>
      </c>
      <c r="AF704" s="22">
        <v>1</v>
      </c>
      <c r="AG704" s="22">
        <v>4</v>
      </c>
      <c r="AH704" s="37"/>
    </row>
    <row r="705" spans="1:34" x14ac:dyDescent="0.25">
      <c r="A705" s="22">
        <v>105982</v>
      </c>
      <c r="B705" s="22">
        <v>2015</v>
      </c>
      <c r="C705" s="22" t="s">
        <v>3995</v>
      </c>
      <c r="D705" s="22">
        <v>47460</v>
      </c>
      <c r="E705" s="22" t="s">
        <v>596</v>
      </c>
      <c r="F705" s="22" t="s">
        <v>1376</v>
      </c>
      <c r="G705" s="23">
        <v>447460002640</v>
      </c>
      <c r="H705" s="22" t="s">
        <v>286</v>
      </c>
      <c r="I705" s="22" t="s">
        <v>42</v>
      </c>
      <c r="J705" s="22" t="s">
        <v>1376</v>
      </c>
      <c r="K705" s="23">
        <v>44746000264001</v>
      </c>
      <c r="L705" s="22" t="s">
        <v>45</v>
      </c>
      <c r="M705" s="22" t="s">
        <v>1825</v>
      </c>
      <c r="N705" s="22" t="s">
        <v>74</v>
      </c>
      <c r="O705" s="63"/>
      <c r="P705" s="64">
        <v>42239.738483796296</v>
      </c>
      <c r="Q705" s="63"/>
      <c r="R705" s="22" t="s">
        <v>6151</v>
      </c>
      <c r="S705" s="22" t="s">
        <v>3992</v>
      </c>
      <c r="T705" s="22">
        <v>-1</v>
      </c>
      <c r="U705" s="22">
        <v>1082245422</v>
      </c>
      <c r="V705" s="22" t="s">
        <v>3991</v>
      </c>
      <c r="W705" s="22" t="s">
        <v>199</v>
      </c>
      <c r="X705" s="22" t="s">
        <v>161</v>
      </c>
      <c r="Y705" s="22" t="s">
        <v>846</v>
      </c>
      <c r="Z705" s="22" t="s">
        <v>207</v>
      </c>
      <c r="AA705" s="22" t="s">
        <v>89</v>
      </c>
      <c r="AB705" s="22">
        <v>7</v>
      </c>
      <c r="AC705" s="22" t="s">
        <v>64</v>
      </c>
      <c r="AD705" s="22" t="s">
        <v>65</v>
      </c>
      <c r="AE705" s="22" t="s">
        <v>3990</v>
      </c>
      <c r="AF705" s="22">
        <v>2</v>
      </c>
      <c r="AG705" s="22">
        <v>1</v>
      </c>
      <c r="AH705" s="37"/>
    </row>
    <row r="706" spans="1:34" x14ac:dyDescent="0.25">
      <c r="A706" s="22">
        <v>128078</v>
      </c>
      <c r="B706" s="22">
        <v>2015</v>
      </c>
      <c r="C706" s="22" t="s">
        <v>3995</v>
      </c>
      <c r="D706" s="22">
        <v>47460</v>
      </c>
      <c r="E706" s="22" t="s">
        <v>596</v>
      </c>
      <c r="F706" s="22" t="s">
        <v>1376</v>
      </c>
      <c r="G706" s="23">
        <v>447460002640</v>
      </c>
      <c r="H706" s="22" t="s">
        <v>286</v>
      </c>
      <c r="I706" s="22" t="s">
        <v>42</v>
      </c>
      <c r="J706" s="22" t="s">
        <v>1376</v>
      </c>
      <c r="K706" s="23">
        <v>44746000264001</v>
      </c>
      <c r="L706" s="22" t="s">
        <v>45</v>
      </c>
      <c r="M706" s="22" t="s">
        <v>4892</v>
      </c>
      <c r="N706" s="22" t="s">
        <v>74</v>
      </c>
      <c r="O706" s="63"/>
      <c r="P706" s="64">
        <v>42277.634085648147</v>
      </c>
      <c r="Q706" s="63"/>
      <c r="R706" s="22" t="s">
        <v>6311</v>
      </c>
      <c r="S706" s="22" t="s">
        <v>3992</v>
      </c>
      <c r="T706" s="22">
        <v>-1</v>
      </c>
      <c r="U706" s="22">
        <v>1128151121</v>
      </c>
      <c r="V706" s="22" t="s">
        <v>4015</v>
      </c>
      <c r="W706" s="22" t="s">
        <v>2408</v>
      </c>
      <c r="X706" s="22" t="s">
        <v>622</v>
      </c>
      <c r="Y706" s="22" t="s">
        <v>409</v>
      </c>
      <c r="Z706" s="22" t="s">
        <v>246</v>
      </c>
      <c r="AA706" s="22" t="s">
        <v>53</v>
      </c>
      <c r="AB706" s="22">
        <v>11</v>
      </c>
      <c r="AC706" s="22" t="s">
        <v>66</v>
      </c>
      <c r="AD706" s="22" t="s">
        <v>51</v>
      </c>
      <c r="AE706" s="63"/>
      <c r="AF706" s="22">
        <v>3</v>
      </c>
      <c r="AG706" s="22">
        <v>5</v>
      </c>
      <c r="AH706" s="37"/>
    </row>
    <row r="707" spans="1:34" x14ac:dyDescent="0.25">
      <c r="A707" s="22">
        <v>130677</v>
      </c>
      <c r="B707" s="22">
        <v>2015</v>
      </c>
      <c r="C707" s="22" t="s">
        <v>3995</v>
      </c>
      <c r="D707" s="22">
        <v>47460</v>
      </c>
      <c r="E707" s="22" t="s">
        <v>596</v>
      </c>
      <c r="F707" s="22" t="s">
        <v>1376</v>
      </c>
      <c r="G707" s="23">
        <v>447460002640</v>
      </c>
      <c r="H707" s="22" t="s">
        <v>286</v>
      </c>
      <c r="I707" s="22" t="s">
        <v>42</v>
      </c>
      <c r="J707" s="22" t="s">
        <v>1376</v>
      </c>
      <c r="K707" s="23">
        <v>44746000264001</v>
      </c>
      <c r="L707" s="22" t="s">
        <v>45</v>
      </c>
      <c r="M707" s="22" t="s">
        <v>1952</v>
      </c>
      <c r="N707" s="22" t="s">
        <v>74</v>
      </c>
      <c r="O707" s="63"/>
      <c r="P707" s="64">
        <v>42239.733796296299</v>
      </c>
      <c r="Q707" s="63"/>
      <c r="R707" s="22" t="s">
        <v>6336</v>
      </c>
      <c r="S707" s="22" t="s">
        <v>3992</v>
      </c>
      <c r="T707" s="22">
        <v>-1</v>
      </c>
      <c r="U707" s="22">
        <v>1128147347</v>
      </c>
      <c r="V707" s="22" t="s">
        <v>3991</v>
      </c>
      <c r="W707" s="22" t="s">
        <v>244</v>
      </c>
      <c r="X707" s="22" t="s">
        <v>443</v>
      </c>
      <c r="Y707" s="22" t="s">
        <v>58</v>
      </c>
      <c r="Z707" s="22" t="s">
        <v>417</v>
      </c>
      <c r="AA707" s="22" t="s">
        <v>53</v>
      </c>
      <c r="AB707" s="22">
        <v>10</v>
      </c>
      <c r="AC707" s="22" t="s">
        <v>64</v>
      </c>
      <c r="AD707" s="22" t="s">
        <v>65</v>
      </c>
      <c r="AE707" s="22" t="s">
        <v>3990</v>
      </c>
      <c r="AF707" s="22">
        <v>3</v>
      </c>
      <c r="AG707" s="22">
        <v>1</v>
      </c>
      <c r="AH707" s="37"/>
    </row>
    <row r="708" spans="1:34" x14ac:dyDescent="0.25">
      <c r="A708" s="22">
        <v>130975</v>
      </c>
      <c r="B708" s="22">
        <v>2015</v>
      </c>
      <c r="C708" s="22" t="s">
        <v>3995</v>
      </c>
      <c r="D708" s="22">
        <v>47460</v>
      </c>
      <c r="E708" s="22" t="s">
        <v>596</v>
      </c>
      <c r="F708" s="22" t="s">
        <v>1376</v>
      </c>
      <c r="G708" s="23">
        <v>447460002640</v>
      </c>
      <c r="H708" s="22" t="s">
        <v>286</v>
      </c>
      <c r="I708" s="22" t="s">
        <v>42</v>
      </c>
      <c r="J708" s="22" t="s">
        <v>1376</v>
      </c>
      <c r="K708" s="23">
        <v>44746000264001</v>
      </c>
      <c r="L708" s="22" t="s">
        <v>45</v>
      </c>
      <c r="M708" s="22" t="s">
        <v>5277</v>
      </c>
      <c r="N708" s="22" t="s">
        <v>74</v>
      </c>
      <c r="O708" s="63"/>
      <c r="P708" s="64">
        <v>42197.391701388886</v>
      </c>
      <c r="Q708" s="63"/>
      <c r="R708" s="22" t="s">
        <v>6340</v>
      </c>
      <c r="S708" s="22" t="s">
        <v>3992</v>
      </c>
      <c r="T708" s="22">
        <v>-1</v>
      </c>
      <c r="U708" s="22">
        <v>1128145518</v>
      </c>
      <c r="V708" s="22" t="s">
        <v>4015</v>
      </c>
      <c r="W708" s="22" t="s">
        <v>244</v>
      </c>
      <c r="X708" s="22" t="s">
        <v>593</v>
      </c>
      <c r="Y708" s="22" t="s">
        <v>330</v>
      </c>
      <c r="Z708" s="22" t="s">
        <v>464</v>
      </c>
      <c r="AA708" s="22" t="s">
        <v>53</v>
      </c>
      <c r="AB708" s="22">
        <v>12</v>
      </c>
      <c r="AC708" s="22" t="s">
        <v>64</v>
      </c>
      <c r="AD708" s="22" t="s">
        <v>65</v>
      </c>
      <c r="AE708" s="22" t="s">
        <v>3990</v>
      </c>
      <c r="AF708" s="22">
        <v>2</v>
      </c>
      <c r="AG708" s="22">
        <v>1</v>
      </c>
      <c r="AH708" s="37"/>
    </row>
    <row r="709" spans="1:34" x14ac:dyDescent="0.25">
      <c r="A709" s="22">
        <v>136981</v>
      </c>
      <c r="B709" s="22">
        <v>2015</v>
      </c>
      <c r="C709" s="22" t="s">
        <v>3995</v>
      </c>
      <c r="D709" s="22">
        <v>47460</v>
      </c>
      <c r="E709" s="22" t="s">
        <v>596</v>
      </c>
      <c r="F709" s="22" t="s">
        <v>1376</v>
      </c>
      <c r="G709" s="23">
        <v>447460002640</v>
      </c>
      <c r="H709" s="22" t="s">
        <v>286</v>
      </c>
      <c r="I709" s="22" t="s">
        <v>42</v>
      </c>
      <c r="J709" s="22" t="s">
        <v>1376</v>
      </c>
      <c r="K709" s="23">
        <v>44746000264001</v>
      </c>
      <c r="L709" s="22" t="s">
        <v>45</v>
      </c>
      <c r="M709" s="22" t="s">
        <v>5687</v>
      </c>
      <c r="N709" s="22" t="s">
        <v>74</v>
      </c>
      <c r="O709" s="63"/>
      <c r="P709" s="64">
        <v>42226.495486111111</v>
      </c>
      <c r="Q709" s="63"/>
      <c r="R709" s="22" t="s">
        <v>6372</v>
      </c>
      <c r="S709" s="22" t="s">
        <v>3992</v>
      </c>
      <c r="T709" s="22">
        <v>-1</v>
      </c>
      <c r="U709" s="22">
        <v>1128148788</v>
      </c>
      <c r="V709" s="22" t="s">
        <v>3991</v>
      </c>
      <c r="W709" s="22" t="s">
        <v>640</v>
      </c>
      <c r="X709" s="22" t="s">
        <v>2887</v>
      </c>
      <c r="Y709" s="22" t="s">
        <v>411</v>
      </c>
      <c r="Z709" s="22" t="s">
        <v>503</v>
      </c>
      <c r="AA709" s="22" t="s">
        <v>53</v>
      </c>
      <c r="AB709" s="22">
        <v>6</v>
      </c>
      <c r="AC709" s="22" t="s">
        <v>66</v>
      </c>
      <c r="AD709" s="22" t="s">
        <v>51</v>
      </c>
      <c r="AE709" s="22" t="s">
        <v>3990</v>
      </c>
      <c r="AF709" s="22">
        <v>0</v>
      </c>
      <c r="AG709" s="22">
        <v>3</v>
      </c>
      <c r="AH709" s="37"/>
    </row>
    <row r="710" spans="1:34" x14ac:dyDescent="0.25">
      <c r="A710" s="22">
        <v>198052</v>
      </c>
      <c r="B710" s="22">
        <v>2015</v>
      </c>
      <c r="C710" s="22" t="s">
        <v>3995</v>
      </c>
      <c r="D710" s="22">
        <v>47460</v>
      </c>
      <c r="E710" s="22" t="s">
        <v>596</v>
      </c>
      <c r="F710" s="22" t="s">
        <v>1376</v>
      </c>
      <c r="G710" s="23">
        <v>447460002640</v>
      </c>
      <c r="H710" s="22" t="s">
        <v>286</v>
      </c>
      <c r="I710" s="22" t="s">
        <v>42</v>
      </c>
      <c r="J710" s="22" t="s">
        <v>1376</v>
      </c>
      <c r="K710" s="23">
        <v>44746000264001</v>
      </c>
      <c r="L710" s="22" t="s">
        <v>45</v>
      </c>
      <c r="M710" s="22" t="s">
        <v>3244</v>
      </c>
      <c r="N710" s="22" t="s">
        <v>74</v>
      </c>
      <c r="O710" s="63"/>
      <c r="P710" s="64">
        <v>42276.737476851849</v>
      </c>
      <c r="Q710" s="63"/>
      <c r="R710" s="22" t="s">
        <v>6832</v>
      </c>
      <c r="S710" s="22" t="s">
        <v>3992</v>
      </c>
      <c r="T710" s="22">
        <v>-1</v>
      </c>
      <c r="U710" s="22">
        <v>1128147594</v>
      </c>
      <c r="V710" s="22" t="s">
        <v>3991</v>
      </c>
      <c r="W710" s="22" t="s">
        <v>1063</v>
      </c>
      <c r="X710" s="22" t="s">
        <v>234</v>
      </c>
      <c r="Y710" s="22" t="s">
        <v>2948</v>
      </c>
      <c r="Z710" s="63"/>
      <c r="AA710" s="22" t="s">
        <v>89</v>
      </c>
      <c r="AB710" s="22">
        <v>7</v>
      </c>
      <c r="AC710" s="22" t="s">
        <v>66</v>
      </c>
      <c r="AD710" s="22" t="s">
        <v>51</v>
      </c>
      <c r="AE710" s="22" t="s">
        <v>3990</v>
      </c>
      <c r="AF710" s="22">
        <v>0</v>
      </c>
      <c r="AG710" s="22">
        <v>3</v>
      </c>
      <c r="AH710" s="37"/>
    </row>
    <row r="711" spans="1:34" x14ac:dyDescent="0.25">
      <c r="A711" s="22">
        <v>206297</v>
      </c>
      <c r="B711" s="22">
        <v>2015</v>
      </c>
      <c r="C711" s="22" t="s">
        <v>3995</v>
      </c>
      <c r="D711" s="22">
        <v>47460</v>
      </c>
      <c r="E711" s="22" t="s">
        <v>596</v>
      </c>
      <c r="F711" s="22" t="s">
        <v>1376</v>
      </c>
      <c r="G711" s="23">
        <v>447460002640</v>
      </c>
      <c r="H711" s="22" t="s">
        <v>286</v>
      </c>
      <c r="I711" s="22" t="s">
        <v>42</v>
      </c>
      <c r="J711" s="22" t="s">
        <v>1376</v>
      </c>
      <c r="K711" s="23">
        <v>44746000264001</v>
      </c>
      <c r="L711" s="22" t="s">
        <v>45</v>
      </c>
      <c r="M711" s="22" t="s">
        <v>5302</v>
      </c>
      <c r="N711" s="22" t="s">
        <v>74</v>
      </c>
      <c r="O711" s="63"/>
      <c r="P711" s="64">
        <v>42189.555300925924</v>
      </c>
      <c r="Q711" s="63"/>
      <c r="R711" s="22" t="s">
        <v>6883</v>
      </c>
      <c r="S711" s="22" t="s">
        <v>3992</v>
      </c>
      <c r="T711" s="22">
        <v>-1</v>
      </c>
      <c r="U711" s="22">
        <v>1128147353</v>
      </c>
      <c r="V711" s="22" t="s">
        <v>3991</v>
      </c>
      <c r="W711" s="22" t="s">
        <v>6884</v>
      </c>
      <c r="X711" s="22" t="s">
        <v>1518</v>
      </c>
      <c r="Y711" s="22" t="s">
        <v>254</v>
      </c>
      <c r="Z711" s="22" t="s">
        <v>380</v>
      </c>
      <c r="AA711" s="22" t="s">
        <v>53</v>
      </c>
      <c r="AB711" s="22">
        <v>9</v>
      </c>
      <c r="AC711" s="22" t="s">
        <v>66</v>
      </c>
      <c r="AD711" s="22" t="s">
        <v>51</v>
      </c>
      <c r="AE711" s="22" t="s">
        <v>3990</v>
      </c>
      <c r="AF711" s="22">
        <v>2</v>
      </c>
      <c r="AG711" s="22">
        <v>1</v>
      </c>
      <c r="AH711" s="37"/>
    </row>
    <row r="712" spans="1:34" x14ac:dyDescent="0.25">
      <c r="A712" s="22">
        <v>218763</v>
      </c>
      <c r="B712" s="22">
        <v>2015</v>
      </c>
      <c r="C712" s="22" t="s">
        <v>3995</v>
      </c>
      <c r="D712" s="22">
        <v>47460</v>
      </c>
      <c r="E712" s="22" t="s">
        <v>596</v>
      </c>
      <c r="F712" s="22" t="s">
        <v>1376</v>
      </c>
      <c r="G712" s="23">
        <v>447460002640</v>
      </c>
      <c r="H712" s="22" t="s">
        <v>286</v>
      </c>
      <c r="I712" s="22" t="s">
        <v>42</v>
      </c>
      <c r="J712" s="22" t="s">
        <v>1376</v>
      </c>
      <c r="K712" s="23">
        <v>44746000264001</v>
      </c>
      <c r="L712" s="22" t="s">
        <v>45</v>
      </c>
      <c r="M712" s="22" t="s">
        <v>3244</v>
      </c>
      <c r="N712" s="22" t="s">
        <v>74</v>
      </c>
      <c r="O712" s="63"/>
      <c r="P712" s="64">
        <v>42277.505983796298</v>
      </c>
      <c r="Q712" s="63"/>
      <c r="R712" s="22" t="s">
        <v>6965</v>
      </c>
      <c r="S712" s="22" t="s">
        <v>3992</v>
      </c>
      <c r="T712" s="22">
        <v>-1</v>
      </c>
      <c r="U712" s="22">
        <v>1085226704</v>
      </c>
      <c r="V712" s="22" t="s">
        <v>3991</v>
      </c>
      <c r="W712" s="22" t="s">
        <v>104</v>
      </c>
      <c r="X712" s="22" t="s">
        <v>541</v>
      </c>
      <c r="Y712" s="22" t="s">
        <v>589</v>
      </c>
      <c r="Z712" s="22" t="s">
        <v>602</v>
      </c>
      <c r="AA712" s="22" t="s">
        <v>89</v>
      </c>
      <c r="AB712" s="22">
        <v>8</v>
      </c>
      <c r="AC712" s="22" t="s">
        <v>66</v>
      </c>
      <c r="AD712" s="22" t="s">
        <v>51</v>
      </c>
      <c r="AE712" s="22" t="s">
        <v>3990</v>
      </c>
      <c r="AF712" s="22">
        <v>1</v>
      </c>
      <c r="AG712" s="22">
        <v>3</v>
      </c>
      <c r="AH712" s="37"/>
    </row>
    <row r="713" spans="1:34" x14ac:dyDescent="0.25">
      <c r="A713" s="22">
        <v>220256</v>
      </c>
      <c r="B713" s="22">
        <v>2015</v>
      </c>
      <c r="C713" s="22" t="s">
        <v>3995</v>
      </c>
      <c r="D713" s="22">
        <v>47460</v>
      </c>
      <c r="E713" s="22" t="s">
        <v>596</v>
      </c>
      <c r="F713" s="22" t="s">
        <v>1376</v>
      </c>
      <c r="G713" s="23">
        <v>447460002640</v>
      </c>
      <c r="H713" s="22" t="s">
        <v>286</v>
      </c>
      <c r="I713" s="22" t="s">
        <v>42</v>
      </c>
      <c r="J713" s="22" t="s">
        <v>1376</v>
      </c>
      <c r="K713" s="23">
        <v>44746000264001</v>
      </c>
      <c r="L713" s="22" t="s">
        <v>45</v>
      </c>
      <c r="M713" s="22" t="s">
        <v>5645</v>
      </c>
      <c r="N713" s="22" t="s">
        <v>74</v>
      </c>
      <c r="O713" s="63"/>
      <c r="P713" s="64">
        <v>42242.984386574077</v>
      </c>
      <c r="Q713" s="63"/>
      <c r="R713" s="22" t="s">
        <v>6978</v>
      </c>
      <c r="S713" s="22" t="s">
        <v>3992</v>
      </c>
      <c r="T713" s="22">
        <v>-1</v>
      </c>
      <c r="U713" s="22">
        <v>1051667904</v>
      </c>
      <c r="V713" s="22" t="s">
        <v>3991</v>
      </c>
      <c r="W713" s="22" t="s">
        <v>394</v>
      </c>
      <c r="X713" s="22" t="s">
        <v>234</v>
      </c>
      <c r="Y713" s="22" t="s">
        <v>2853</v>
      </c>
      <c r="Z713" s="63"/>
      <c r="AA713" s="22" t="s">
        <v>53</v>
      </c>
      <c r="AB713" s="22">
        <v>6</v>
      </c>
      <c r="AC713" s="22" t="s">
        <v>66</v>
      </c>
      <c r="AD713" s="22" t="s">
        <v>51</v>
      </c>
      <c r="AE713" s="22" t="s">
        <v>3990</v>
      </c>
      <c r="AF713" s="22">
        <v>0</v>
      </c>
      <c r="AG713" s="22">
        <v>2</v>
      </c>
      <c r="AH713" s="37"/>
    </row>
    <row r="714" spans="1:34" x14ac:dyDescent="0.25">
      <c r="A714" s="22">
        <v>223984</v>
      </c>
      <c r="B714" s="22">
        <v>2015</v>
      </c>
      <c r="C714" s="22" t="s">
        <v>3995</v>
      </c>
      <c r="D714" s="22">
        <v>47460</v>
      </c>
      <c r="E714" s="22" t="s">
        <v>596</v>
      </c>
      <c r="F714" s="22" t="s">
        <v>1376</v>
      </c>
      <c r="G714" s="23">
        <v>447460002640</v>
      </c>
      <c r="H714" s="22" t="s">
        <v>286</v>
      </c>
      <c r="I714" s="22" t="s">
        <v>42</v>
      </c>
      <c r="J714" s="22" t="s">
        <v>1376</v>
      </c>
      <c r="K714" s="23">
        <v>44746000264001</v>
      </c>
      <c r="L714" s="22" t="s">
        <v>45</v>
      </c>
      <c r="M714" s="22" t="s">
        <v>5687</v>
      </c>
      <c r="N714" s="22" t="s">
        <v>74</v>
      </c>
      <c r="O714" s="63"/>
      <c r="P714" s="64">
        <v>42277.616689814815</v>
      </c>
      <c r="Q714" s="63"/>
      <c r="R714" s="22" t="s">
        <v>7016</v>
      </c>
      <c r="S714" s="22" t="s">
        <v>3992</v>
      </c>
      <c r="T714" s="22">
        <v>-1</v>
      </c>
      <c r="U714" s="22">
        <v>1128147576</v>
      </c>
      <c r="V714" s="22" t="s">
        <v>3991</v>
      </c>
      <c r="W714" s="22" t="s">
        <v>537</v>
      </c>
      <c r="X714" s="22" t="s">
        <v>470</v>
      </c>
      <c r="Y714" s="22" t="s">
        <v>2072</v>
      </c>
      <c r="Z714" s="22" t="s">
        <v>455</v>
      </c>
      <c r="AA714" s="22" t="s">
        <v>89</v>
      </c>
      <c r="AB714" s="22">
        <v>8</v>
      </c>
      <c r="AC714" s="22" t="s">
        <v>66</v>
      </c>
      <c r="AD714" s="22" t="s">
        <v>51</v>
      </c>
      <c r="AE714" s="22" t="s">
        <v>3990</v>
      </c>
      <c r="AF714" s="22">
        <v>1</v>
      </c>
      <c r="AG714" s="22">
        <v>3</v>
      </c>
      <c r="AH714" s="37"/>
    </row>
    <row r="715" spans="1:34" x14ac:dyDescent="0.25">
      <c r="A715" s="22">
        <v>227317</v>
      </c>
      <c r="B715" s="22">
        <v>2015</v>
      </c>
      <c r="C715" s="22" t="s">
        <v>3995</v>
      </c>
      <c r="D715" s="22">
        <v>47460</v>
      </c>
      <c r="E715" s="22" t="s">
        <v>596</v>
      </c>
      <c r="F715" s="22" t="s">
        <v>1376</v>
      </c>
      <c r="G715" s="23">
        <v>447460002640</v>
      </c>
      <c r="H715" s="22" t="s">
        <v>286</v>
      </c>
      <c r="I715" s="22" t="s">
        <v>42</v>
      </c>
      <c r="J715" s="22" t="s">
        <v>1376</v>
      </c>
      <c r="K715" s="23">
        <v>44746000264001</v>
      </c>
      <c r="L715" s="22" t="s">
        <v>45</v>
      </c>
      <c r="M715" s="22" t="s">
        <v>5032</v>
      </c>
      <c r="N715" s="22" t="s">
        <v>74</v>
      </c>
      <c r="O715" s="63"/>
      <c r="P715" s="64">
        <v>42196.428703703707</v>
      </c>
      <c r="Q715" s="63"/>
      <c r="R715" s="22" t="s">
        <v>7048</v>
      </c>
      <c r="S715" s="22" t="s">
        <v>3992</v>
      </c>
      <c r="T715" s="22">
        <v>-1</v>
      </c>
      <c r="U715" s="22">
        <v>1128146518</v>
      </c>
      <c r="V715" s="22" t="s">
        <v>3991</v>
      </c>
      <c r="W715" s="22" t="s">
        <v>2551</v>
      </c>
      <c r="X715" s="22" t="s">
        <v>443</v>
      </c>
      <c r="Y715" s="22" t="s">
        <v>7049</v>
      </c>
      <c r="Z715" s="22" t="s">
        <v>742</v>
      </c>
      <c r="AA715" s="22" t="s">
        <v>89</v>
      </c>
      <c r="AB715" s="22">
        <v>9</v>
      </c>
      <c r="AC715" s="22" t="s">
        <v>64</v>
      </c>
      <c r="AD715" s="22" t="s">
        <v>65</v>
      </c>
      <c r="AE715" s="22" t="s">
        <v>3990</v>
      </c>
      <c r="AF715" s="22">
        <v>3</v>
      </c>
      <c r="AG715" s="22">
        <v>2</v>
      </c>
      <c r="AH715" s="37"/>
    </row>
    <row r="716" spans="1:34" x14ac:dyDescent="0.25">
      <c r="A716" s="22">
        <v>227358</v>
      </c>
      <c r="B716" s="22">
        <v>2015</v>
      </c>
      <c r="C716" s="22" t="s">
        <v>3995</v>
      </c>
      <c r="D716" s="22">
        <v>47460</v>
      </c>
      <c r="E716" s="22" t="s">
        <v>596</v>
      </c>
      <c r="F716" s="22" t="s">
        <v>1376</v>
      </c>
      <c r="G716" s="23">
        <v>447460002640</v>
      </c>
      <c r="H716" s="22" t="s">
        <v>286</v>
      </c>
      <c r="I716" s="22" t="s">
        <v>42</v>
      </c>
      <c r="J716" s="22" t="s">
        <v>1376</v>
      </c>
      <c r="K716" s="23">
        <v>44746000264001</v>
      </c>
      <c r="L716" s="22" t="s">
        <v>45</v>
      </c>
      <c r="M716" s="22" t="s">
        <v>5032</v>
      </c>
      <c r="N716" s="22" t="s">
        <v>74</v>
      </c>
      <c r="O716" s="63"/>
      <c r="P716" s="64">
        <v>42196.430949074071</v>
      </c>
      <c r="Q716" s="63"/>
      <c r="R716" s="22" t="s">
        <v>7050</v>
      </c>
      <c r="S716" s="22" t="s">
        <v>3992</v>
      </c>
      <c r="T716" s="22">
        <v>-1</v>
      </c>
      <c r="U716" s="22">
        <v>1128146511</v>
      </c>
      <c r="V716" s="22" t="s">
        <v>3991</v>
      </c>
      <c r="W716" s="22" t="s">
        <v>3259</v>
      </c>
      <c r="X716" s="22" t="s">
        <v>443</v>
      </c>
      <c r="Y716" s="22" t="s">
        <v>1402</v>
      </c>
      <c r="Z716" s="22" t="s">
        <v>417</v>
      </c>
      <c r="AA716" s="22" t="s">
        <v>53</v>
      </c>
      <c r="AB716" s="22">
        <v>10</v>
      </c>
      <c r="AC716" s="22" t="s">
        <v>66</v>
      </c>
      <c r="AD716" s="22" t="s">
        <v>51</v>
      </c>
      <c r="AE716" s="22" t="s">
        <v>3990</v>
      </c>
      <c r="AF716" s="22">
        <v>5</v>
      </c>
      <c r="AG716" s="22">
        <v>2</v>
      </c>
      <c r="AH716" s="37"/>
    </row>
    <row r="717" spans="1:34" x14ac:dyDescent="0.25">
      <c r="A717" s="22">
        <v>228587</v>
      </c>
      <c r="B717" s="22">
        <v>2015</v>
      </c>
      <c r="C717" s="22" t="s">
        <v>3995</v>
      </c>
      <c r="D717" s="22">
        <v>47460</v>
      </c>
      <c r="E717" s="22" t="s">
        <v>596</v>
      </c>
      <c r="F717" s="22" t="s">
        <v>1376</v>
      </c>
      <c r="G717" s="23">
        <v>447460002640</v>
      </c>
      <c r="H717" s="22" t="s">
        <v>286</v>
      </c>
      <c r="I717" s="22" t="s">
        <v>42</v>
      </c>
      <c r="J717" s="22" t="s">
        <v>1376</v>
      </c>
      <c r="K717" s="23">
        <v>44746000264001</v>
      </c>
      <c r="L717" s="22" t="s">
        <v>45</v>
      </c>
      <c r="M717" s="22" t="s">
        <v>5991</v>
      </c>
      <c r="N717" s="22" t="s">
        <v>74</v>
      </c>
      <c r="O717" s="63"/>
      <c r="P717" s="64">
        <v>42277.629942129628</v>
      </c>
      <c r="Q717" s="63"/>
      <c r="R717" s="22" t="s">
        <v>7059</v>
      </c>
      <c r="S717" s="22" t="s">
        <v>3992</v>
      </c>
      <c r="T717" s="22">
        <v>-1</v>
      </c>
      <c r="U717" s="22">
        <v>1128146749</v>
      </c>
      <c r="V717" s="22" t="s">
        <v>4015</v>
      </c>
      <c r="W717" s="22" t="s">
        <v>342</v>
      </c>
      <c r="X717" s="22" t="s">
        <v>1142</v>
      </c>
      <c r="Y717" s="22" t="s">
        <v>1767</v>
      </c>
      <c r="Z717" s="22" t="s">
        <v>2345</v>
      </c>
      <c r="AA717" s="22" t="s">
        <v>89</v>
      </c>
      <c r="AB717" s="22">
        <v>9</v>
      </c>
      <c r="AC717" s="22" t="s">
        <v>64</v>
      </c>
      <c r="AD717" s="22" t="s">
        <v>65</v>
      </c>
      <c r="AE717" s="63"/>
      <c r="AF717" s="22">
        <v>2</v>
      </c>
      <c r="AG717" s="22">
        <v>4</v>
      </c>
      <c r="AH717" s="37"/>
    </row>
    <row r="718" spans="1:34" x14ac:dyDescent="0.25">
      <c r="A718" s="22">
        <v>241927</v>
      </c>
      <c r="B718" s="22">
        <v>2015</v>
      </c>
      <c r="C718" s="22" t="s">
        <v>3995</v>
      </c>
      <c r="D718" s="22">
        <v>47460</v>
      </c>
      <c r="E718" s="22" t="s">
        <v>596</v>
      </c>
      <c r="F718" s="22" t="s">
        <v>1376</v>
      </c>
      <c r="G718" s="23">
        <v>447460002640</v>
      </c>
      <c r="H718" s="22" t="s">
        <v>286</v>
      </c>
      <c r="I718" s="22" t="s">
        <v>42</v>
      </c>
      <c r="J718" s="22" t="s">
        <v>1376</v>
      </c>
      <c r="K718" s="23">
        <v>44746000264001</v>
      </c>
      <c r="L718" s="22" t="s">
        <v>45</v>
      </c>
      <c r="M718" s="22" t="s">
        <v>3244</v>
      </c>
      <c r="N718" s="22" t="s">
        <v>74</v>
      </c>
      <c r="O718" s="63"/>
      <c r="P718" s="64">
        <v>42188.836446759262</v>
      </c>
      <c r="Q718" s="63"/>
      <c r="R718" s="22" t="s">
        <v>7152</v>
      </c>
      <c r="S718" s="22" t="s">
        <v>3998</v>
      </c>
      <c r="T718" s="22">
        <v>-1</v>
      </c>
      <c r="U718" s="22">
        <v>1128144237</v>
      </c>
      <c r="V718" s="22" t="s">
        <v>3991</v>
      </c>
      <c r="W718" s="22" t="s">
        <v>1135</v>
      </c>
      <c r="X718" s="22" t="s">
        <v>342</v>
      </c>
      <c r="Y718" s="22" t="s">
        <v>58</v>
      </c>
      <c r="Z718" s="22" t="s">
        <v>59</v>
      </c>
      <c r="AA718" s="22" t="s">
        <v>53</v>
      </c>
      <c r="AB718" s="22">
        <v>15</v>
      </c>
      <c r="AC718" s="22" t="s">
        <v>64</v>
      </c>
      <c r="AD718" s="22" t="s">
        <v>65</v>
      </c>
      <c r="AE718" s="22" t="s">
        <v>3990</v>
      </c>
      <c r="AF718" s="22">
        <v>5</v>
      </c>
      <c r="AG718" s="22">
        <v>3</v>
      </c>
      <c r="AH718" s="37"/>
    </row>
    <row r="719" spans="1:34" x14ac:dyDescent="0.25">
      <c r="A719" s="22">
        <v>250784</v>
      </c>
      <c r="B719" s="22">
        <v>2015</v>
      </c>
      <c r="C719" s="22" t="s">
        <v>3995</v>
      </c>
      <c r="D719" s="22">
        <v>47460</v>
      </c>
      <c r="E719" s="22" t="s">
        <v>596</v>
      </c>
      <c r="F719" s="22" t="s">
        <v>1376</v>
      </c>
      <c r="G719" s="23">
        <v>447460002640</v>
      </c>
      <c r="H719" s="22" t="s">
        <v>286</v>
      </c>
      <c r="I719" s="22" t="s">
        <v>42</v>
      </c>
      <c r="J719" s="22" t="s">
        <v>1376</v>
      </c>
      <c r="K719" s="23">
        <v>44746000264001</v>
      </c>
      <c r="L719" s="22" t="s">
        <v>45</v>
      </c>
      <c r="M719" s="22" t="s">
        <v>1383</v>
      </c>
      <c r="N719" s="22" t="s">
        <v>74</v>
      </c>
      <c r="O719" s="63"/>
      <c r="P719" s="64">
        <v>42189.52202546296</v>
      </c>
      <c r="Q719" s="63"/>
      <c r="R719" s="22" t="s">
        <v>7222</v>
      </c>
      <c r="S719" s="22" t="s">
        <v>3992</v>
      </c>
      <c r="T719" s="22">
        <v>-1</v>
      </c>
      <c r="U719" s="22">
        <v>1082494395</v>
      </c>
      <c r="V719" s="22" t="s">
        <v>3991</v>
      </c>
      <c r="W719" s="22" t="s">
        <v>868</v>
      </c>
      <c r="X719" s="22" t="s">
        <v>750</v>
      </c>
      <c r="Y719" s="22" t="s">
        <v>4878</v>
      </c>
      <c r="Z719" s="63"/>
      <c r="AA719" s="22" t="s">
        <v>89</v>
      </c>
      <c r="AB719" s="22">
        <v>6</v>
      </c>
      <c r="AC719" s="22" t="s">
        <v>66</v>
      </c>
      <c r="AD719" s="22" t="s">
        <v>51</v>
      </c>
      <c r="AE719" s="22" t="s">
        <v>3990</v>
      </c>
      <c r="AF719" s="22">
        <v>1</v>
      </c>
      <c r="AG719" s="22">
        <v>0</v>
      </c>
      <c r="AH719" s="37"/>
    </row>
    <row r="720" spans="1:34" x14ac:dyDescent="0.25">
      <c r="A720" s="22">
        <v>3696</v>
      </c>
      <c r="B720" s="22">
        <v>2015</v>
      </c>
      <c r="C720" s="22" t="s">
        <v>3995</v>
      </c>
      <c r="D720" s="22">
        <v>47545</v>
      </c>
      <c r="E720" s="22" t="s">
        <v>4056</v>
      </c>
      <c r="F720" s="22" t="s">
        <v>73</v>
      </c>
      <c r="G720" s="23">
        <v>347545001748</v>
      </c>
      <c r="H720" s="22" t="s">
        <v>286</v>
      </c>
      <c r="I720" s="22" t="s">
        <v>42</v>
      </c>
      <c r="J720" s="22" t="s">
        <v>73</v>
      </c>
      <c r="K720" s="23">
        <v>34754500174801</v>
      </c>
      <c r="L720" s="22" t="s">
        <v>45</v>
      </c>
      <c r="M720" s="22">
        <v>1</v>
      </c>
      <c r="N720" s="22" t="s">
        <v>74</v>
      </c>
      <c r="O720" s="63"/>
      <c r="P720" s="64">
        <v>42084.482083333336</v>
      </c>
      <c r="Q720" s="63"/>
      <c r="R720" s="22" t="s">
        <v>5098</v>
      </c>
      <c r="S720" s="22" t="s">
        <v>3992</v>
      </c>
      <c r="T720" s="22">
        <v>-1</v>
      </c>
      <c r="U720" s="22">
        <v>1082496184</v>
      </c>
      <c r="V720" s="22" t="s">
        <v>3991</v>
      </c>
      <c r="W720" s="22" t="s">
        <v>1214</v>
      </c>
      <c r="X720" s="22" t="s">
        <v>798</v>
      </c>
      <c r="Y720" s="22" t="s">
        <v>959</v>
      </c>
      <c r="Z720" s="22" t="s">
        <v>5099</v>
      </c>
      <c r="AA720" s="22" t="s">
        <v>53</v>
      </c>
      <c r="AB720" s="22">
        <v>6</v>
      </c>
      <c r="AC720" s="22" t="s">
        <v>66</v>
      </c>
      <c r="AD720" s="22" t="s">
        <v>51</v>
      </c>
      <c r="AE720" s="22" t="s">
        <v>3990</v>
      </c>
      <c r="AF720" s="22">
        <v>0</v>
      </c>
      <c r="AG720" s="22">
        <v>2</v>
      </c>
      <c r="AH720" s="37"/>
    </row>
    <row r="721" spans="1:34" x14ac:dyDescent="0.25">
      <c r="A721" s="22">
        <v>6994</v>
      </c>
      <c r="B721" s="22">
        <v>2015</v>
      </c>
      <c r="C721" s="22" t="s">
        <v>3995</v>
      </c>
      <c r="D721" s="22">
        <v>47545</v>
      </c>
      <c r="E721" s="22" t="s">
        <v>4056</v>
      </c>
      <c r="F721" s="22" t="s">
        <v>73</v>
      </c>
      <c r="G721" s="23">
        <v>347545001748</v>
      </c>
      <c r="H721" s="22" t="s">
        <v>286</v>
      </c>
      <c r="I721" s="22" t="s">
        <v>42</v>
      </c>
      <c r="J721" s="22" t="s">
        <v>73</v>
      </c>
      <c r="K721" s="23">
        <v>34754500174801</v>
      </c>
      <c r="L721" s="22" t="s">
        <v>45</v>
      </c>
      <c r="M721" s="22">
        <v>2</v>
      </c>
      <c r="N721" s="22" t="s">
        <v>74</v>
      </c>
      <c r="O721" s="63"/>
      <c r="P721" s="64">
        <v>42151.653553240743</v>
      </c>
      <c r="Q721" s="63"/>
      <c r="R721" s="22" t="s">
        <v>5167</v>
      </c>
      <c r="S721" s="22" t="s">
        <v>3992</v>
      </c>
      <c r="T721" s="22">
        <v>-1</v>
      </c>
      <c r="U721" s="22">
        <v>1007777608</v>
      </c>
      <c r="V721" s="22" t="s">
        <v>4015</v>
      </c>
      <c r="W721" s="22" t="s">
        <v>3357</v>
      </c>
      <c r="X721" s="22" t="s">
        <v>244</v>
      </c>
      <c r="Y721" s="22" t="s">
        <v>1246</v>
      </c>
      <c r="Z721" s="63"/>
      <c r="AA721" s="22" t="s">
        <v>89</v>
      </c>
      <c r="AB721" s="22">
        <v>14</v>
      </c>
      <c r="AC721" s="22" t="s">
        <v>66</v>
      </c>
      <c r="AD721" s="22" t="s">
        <v>51</v>
      </c>
      <c r="AE721" s="22" t="s">
        <v>3990</v>
      </c>
      <c r="AF721" s="22">
        <v>8</v>
      </c>
      <c r="AG721" s="22">
        <v>5</v>
      </c>
      <c r="AH721" s="37"/>
    </row>
    <row r="722" spans="1:34" x14ac:dyDescent="0.25">
      <c r="A722" s="22">
        <v>22054</v>
      </c>
      <c r="B722" s="22">
        <v>2015</v>
      </c>
      <c r="C722" s="22" t="s">
        <v>3995</v>
      </c>
      <c r="D722" s="22">
        <v>47545</v>
      </c>
      <c r="E722" s="22" t="s">
        <v>4056</v>
      </c>
      <c r="F722" s="22" t="s">
        <v>73</v>
      </c>
      <c r="G722" s="23">
        <v>347545001748</v>
      </c>
      <c r="H722" s="22" t="s">
        <v>286</v>
      </c>
      <c r="I722" s="22" t="s">
        <v>42</v>
      </c>
      <c r="J722" s="22" t="s">
        <v>73</v>
      </c>
      <c r="K722" s="23">
        <v>34754500174801</v>
      </c>
      <c r="L722" s="22" t="s">
        <v>45</v>
      </c>
      <c r="M722" s="22" t="s">
        <v>284</v>
      </c>
      <c r="N722" s="22" t="s">
        <v>74</v>
      </c>
      <c r="O722" s="63"/>
      <c r="P722" s="64">
        <v>42189.510729166665</v>
      </c>
      <c r="Q722" s="63"/>
      <c r="R722" s="22" t="s">
        <v>5402</v>
      </c>
      <c r="S722" s="22" t="s">
        <v>3992</v>
      </c>
      <c r="T722" s="22">
        <v>-1</v>
      </c>
      <c r="U722" s="22">
        <v>1082494682</v>
      </c>
      <c r="V722" s="22" t="s">
        <v>3991</v>
      </c>
      <c r="W722" s="22" t="s">
        <v>649</v>
      </c>
      <c r="X722" s="22" t="s">
        <v>1111</v>
      </c>
      <c r="Y722" s="22" t="s">
        <v>3739</v>
      </c>
      <c r="Z722" s="22" t="s">
        <v>271</v>
      </c>
      <c r="AA722" s="22" t="s">
        <v>53</v>
      </c>
      <c r="AB722" s="22">
        <v>6</v>
      </c>
      <c r="AC722" s="22" t="s">
        <v>64</v>
      </c>
      <c r="AD722" s="22" t="s">
        <v>65</v>
      </c>
      <c r="AE722" s="22" t="s">
        <v>3990</v>
      </c>
      <c r="AF722" s="22">
        <v>1</v>
      </c>
      <c r="AG722" s="22">
        <v>0</v>
      </c>
      <c r="AH722" s="37"/>
    </row>
    <row r="723" spans="1:34" x14ac:dyDescent="0.25">
      <c r="A723" s="22">
        <v>98748</v>
      </c>
      <c r="B723" s="22">
        <v>2015</v>
      </c>
      <c r="C723" s="22" t="s">
        <v>3995</v>
      </c>
      <c r="D723" s="22">
        <v>47545</v>
      </c>
      <c r="E723" s="22" t="s">
        <v>4056</v>
      </c>
      <c r="F723" s="22" t="s">
        <v>73</v>
      </c>
      <c r="G723" s="23">
        <v>347545001748</v>
      </c>
      <c r="H723" s="22" t="s">
        <v>286</v>
      </c>
      <c r="I723" s="22" t="s">
        <v>42</v>
      </c>
      <c r="J723" s="22" t="s">
        <v>73</v>
      </c>
      <c r="K723" s="23">
        <v>34754500174801</v>
      </c>
      <c r="L723" s="22" t="s">
        <v>45</v>
      </c>
      <c r="M723" s="22">
        <v>2</v>
      </c>
      <c r="N723" s="22" t="s">
        <v>74</v>
      </c>
      <c r="O723" s="63"/>
      <c r="P723" s="64">
        <v>42189.56795138889</v>
      </c>
      <c r="Q723" s="63"/>
      <c r="R723" s="22" t="s">
        <v>6089</v>
      </c>
      <c r="S723" s="22" t="s">
        <v>3992</v>
      </c>
      <c r="T723" s="22">
        <v>-1</v>
      </c>
      <c r="U723" s="22">
        <v>1082370776</v>
      </c>
      <c r="V723" s="22" t="s">
        <v>3991</v>
      </c>
      <c r="W723" s="22" t="s">
        <v>814</v>
      </c>
      <c r="X723" s="22" t="s">
        <v>815</v>
      </c>
      <c r="Y723" s="22" t="s">
        <v>405</v>
      </c>
      <c r="Z723" s="22" t="s">
        <v>450</v>
      </c>
      <c r="AA723" s="22" t="s">
        <v>89</v>
      </c>
      <c r="AB723" s="22">
        <v>9</v>
      </c>
      <c r="AC723" s="22" t="s">
        <v>64</v>
      </c>
      <c r="AD723" s="22" t="s">
        <v>65</v>
      </c>
      <c r="AE723" s="22" t="s">
        <v>3990</v>
      </c>
      <c r="AF723" s="22">
        <v>0</v>
      </c>
      <c r="AG723" s="22">
        <v>2</v>
      </c>
      <c r="AH723" s="37"/>
    </row>
    <row r="724" spans="1:34" x14ac:dyDescent="0.25">
      <c r="A724" s="22">
        <v>121237</v>
      </c>
      <c r="B724" s="22">
        <v>2015</v>
      </c>
      <c r="C724" s="22" t="s">
        <v>3995</v>
      </c>
      <c r="D724" s="22">
        <v>47545</v>
      </c>
      <c r="E724" s="22" t="s">
        <v>4056</v>
      </c>
      <c r="F724" s="22" t="s">
        <v>73</v>
      </c>
      <c r="G724" s="23">
        <v>347545001748</v>
      </c>
      <c r="H724" s="22" t="s">
        <v>286</v>
      </c>
      <c r="I724" s="22" t="s">
        <v>42</v>
      </c>
      <c r="J724" s="22" t="s">
        <v>73</v>
      </c>
      <c r="K724" s="23">
        <v>34754500174801</v>
      </c>
      <c r="L724" s="22" t="s">
        <v>45</v>
      </c>
      <c r="M724" s="22">
        <v>2</v>
      </c>
      <c r="N724" s="22" t="s">
        <v>74</v>
      </c>
      <c r="O724" s="63"/>
      <c r="P724" s="64">
        <v>42189.593055555553</v>
      </c>
      <c r="Q724" s="63"/>
      <c r="R724" s="22" t="s">
        <v>6258</v>
      </c>
      <c r="S724" s="22" t="s">
        <v>3992</v>
      </c>
      <c r="T724" s="22">
        <v>-1</v>
      </c>
      <c r="U724" s="22">
        <v>1082370531</v>
      </c>
      <c r="V724" s="22" t="s">
        <v>4015</v>
      </c>
      <c r="W724" s="22" t="s">
        <v>486</v>
      </c>
      <c r="X724" s="22" t="s">
        <v>798</v>
      </c>
      <c r="Y724" s="22" t="s">
        <v>799</v>
      </c>
      <c r="Z724" s="22" t="s">
        <v>59</v>
      </c>
      <c r="AA724" s="22" t="s">
        <v>53</v>
      </c>
      <c r="AB724" s="22">
        <v>10</v>
      </c>
      <c r="AC724" s="22" t="s">
        <v>64</v>
      </c>
      <c r="AD724" s="22" t="s">
        <v>65</v>
      </c>
      <c r="AE724" s="22" t="s">
        <v>3990</v>
      </c>
      <c r="AF724" s="22">
        <v>0</v>
      </c>
      <c r="AG724" s="22">
        <v>3</v>
      </c>
      <c r="AH724" s="37"/>
    </row>
    <row r="725" spans="1:34" x14ac:dyDescent="0.25">
      <c r="A725" s="22">
        <v>132137</v>
      </c>
      <c r="B725" s="22">
        <v>2015</v>
      </c>
      <c r="C725" s="22" t="s">
        <v>3995</v>
      </c>
      <c r="D725" s="22">
        <v>47545</v>
      </c>
      <c r="E725" s="22" t="s">
        <v>4056</v>
      </c>
      <c r="F725" s="22" t="s">
        <v>73</v>
      </c>
      <c r="G725" s="23">
        <v>347545001748</v>
      </c>
      <c r="H725" s="22" t="s">
        <v>286</v>
      </c>
      <c r="I725" s="22" t="s">
        <v>42</v>
      </c>
      <c r="J725" s="22" t="s">
        <v>73</v>
      </c>
      <c r="K725" s="23">
        <v>34754500174801</v>
      </c>
      <c r="L725" s="22" t="s">
        <v>45</v>
      </c>
      <c r="M725" s="22">
        <v>2</v>
      </c>
      <c r="N725" s="22" t="s">
        <v>74</v>
      </c>
      <c r="O725" s="63"/>
      <c r="P725" s="64">
        <v>42189.571932870371</v>
      </c>
      <c r="Q725" s="63"/>
      <c r="R725" s="22" t="s">
        <v>6346</v>
      </c>
      <c r="S725" s="22" t="s">
        <v>3992</v>
      </c>
      <c r="T725" s="22">
        <v>-1</v>
      </c>
      <c r="U725" s="22">
        <v>1082371541</v>
      </c>
      <c r="V725" s="22" t="s">
        <v>4015</v>
      </c>
      <c r="W725" s="22" t="s">
        <v>244</v>
      </c>
      <c r="X725" s="22" t="s">
        <v>2759</v>
      </c>
      <c r="Y725" s="22" t="s">
        <v>3087</v>
      </c>
      <c r="Z725" s="63"/>
      <c r="AA725" s="22" t="s">
        <v>89</v>
      </c>
      <c r="AB725" s="22">
        <v>9</v>
      </c>
      <c r="AC725" s="22" t="s">
        <v>64</v>
      </c>
      <c r="AD725" s="22" t="s">
        <v>65</v>
      </c>
      <c r="AE725" s="22" t="s">
        <v>3990</v>
      </c>
      <c r="AF725" s="22">
        <v>0</v>
      </c>
      <c r="AG725" s="22">
        <v>2</v>
      </c>
      <c r="AH725" s="37"/>
    </row>
    <row r="726" spans="1:34" x14ac:dyDescent="0.25">
      <c r="A726" s="22">
        <v>138543</v>
      </c>
      <c r="B726" s="22">
        <v>2015</v>
      </c>
      <c r="C726" s="22" t="s">
        <v>3995</v>
      </c>
      <c r="D726" s="22">
        <v>47545</v>
      </c>
      <c r="E726" s="22" t="s">
        <v>4056</v>
      </c>
      <c r="F726" s="22" t="s">
        <v>73</v>
      </c>
      <c r="G726" s="23">
        <v>347545001748</v>
      </c>
      <c r="H726" s="22" t="s">
        <v>286</v>
      </c>
      <c r="I726" s="22" t="s">
        <v>42</v>
      </c>
      <c r="J726" s="22" t="s">
        <v>73</v>
      </c>
      <c r="K726" s="23">
        <v>34754500174801</v>
      </c>
      <c r="L726" s="22" t="s">
        <v>45</v>
      </c>
      <c r="M726" s="22">
        <v>3</v>
      </c>
      <c r="N726" s="22" t="s">
        <v>74</v>
      </c>
      <c r="O726" s="63"/>
      <c r="P726" s="64">
        <v>42191.413715277777</v>
      </c>
      <c r="Q726" s="63"/>
      <c r="R726" s="22" t="s">
        <v>6379</v>
      </c>
      <c r="S726" s="22" t="s">
        <v>3992</v>
      </c>
      <c r="T726" s="22">
        <v>-1</v>
      </c>
      <c r="U726" s="22">
        <v>1065984388</v>
      </c>
      <c r="V726" s="22" t="s">
        <v>4015</v>
      </c>
      <c r="W726" s="22" t="s">
        <v>509</v>
      </c>
      <c r="X726" s="22" t="s">
        <v>1068</v>
      </c>
      <c r="Y726" s="22" t="s">
        <v>1435</v>
      </c>
      <c r="Z726" s="22" t="s">
        <v>59</v>
      </c>
      <c r="AA726" s="22" t="s">
        <v>53</v>
      </c>
      <c r="AB726" s="22">
        <v>9</v>
      </c>
      <c r="AC726" s="22" t="s">
        <v>64</v>
      </c>
      <c r="AD726" s="22" t="s">
        <v>65</v>
      </c>
      <c r="AE726" s="22" t="s">
        <v>3990</v>
      </c>
      <c r="AF726" s="22">
        <v>0</v>
      </c>
      <c r="AG726" s="22">
        <v>3</v>
      </c>
      <c r="AH726" s="37"/>
    </row>
    <row r="727" spans="1:34" x14ac:dyDescent="0.25">
      <c r="A727" s="22">
        <v>157148</v>
      </c>
      <c r="B727" s="22">
        <v>2015</v>
      </c>
      <c r="C727" s="22" t="s">
        <v>3995</v>
      </c>
      <c r="D727" s="22">
        <v>47545</v>
      </c>
      <c r="E727" s="22" t="s">
        <v>4056</v>
      </c>
      <c r="F727" s="22" t="s">
        <v>73</v>
      </c>
      <c r="G727" s="23">
        <v>347545001748</v>
      </c>
      <c r="H727" s="22" t="s">
        <v>286</v>
      </c>
      <c r="I727" s="22" t="s">
        <v>42</v>
      </c>
      <c r="J727" s="22" t="s">
        <v>73</v>
      </c>
      <c r="K727" s="23">
        <v>34754500174801</v>
      </c>
      <c r="L727" s="22" t="s">
        <v>45</v>
      </c>
      <c r="M727" s="22">
        <v>3</v>
      </c>
      <c r="N727" s="22" t="s">
        <v>74</v>
      </c>
      <c r="O727" s="63"/>
      <c r="P727" s="64">
        <v>42151.604305555556</v>
      </c>
      <c r="Q727" s="63"/>
      <c r="R727" s="22" t="s">
        <v>6536</v>
      </c>
      <c r="S727" s="22" t="s">
        <v>3992</v>
      </c>
      <c r="T727" s="22">
        <v>-1</v>
      </c>
      <c r="U727" s="22">
        <v>1193460544</v>
      </c>
      <c r="V727" s="22" t="s">
        <v>4015</v>
      </c>
      <c r="W727" s="22" t="s">
        <v>459</v>
      </c>
      <c r="X727" s="22" t="s">
        <v>228</v>
      </c>
      <c r="Y727" s="22" t="s">
        <v>1610</v>
      </c>
      <c r="Z727" s="22" t="s">
        <v>2600</v>
      </c>
      <c r="AA727" s="22" t="s">
        <v>53</v>
      </c>
      <c r="AB727" s="22">
        <v>14</v>
      </c>
      <c r="AC727" s="22" t="s">
        <v>66</v>
      </c>
      <c r="AD727" s="22" t="s">
        <v>51</v>
      </c>
      <c r="AE727" s="22" t="s">
        <v>3990</v>
      </c>
      <c r="AF727" s="22">
        <v>4</v>
      </c>
      <c r="AG727" s="22">
        <v>3</v>
      </c>
      <c r="AH727" s="37"/>
    </row>
    <row r="728" spans="1:34" x14ac:dyDescent="0.25">
      <c r="A728" s="22">
        <v>164889</v>
      </c>
      <c r="B728" s="22">
        <v>2015</v>
      </c>
      <c r="C728" s="22" t="s">
        <v>3995</v>
      </c>
      <c r="D728" s="22">
        <v>47545</v>
      </c>
      <c r="E728" s="22" t="s">
        <v>4056</v>
      </c>
      <c r="F728" s="22" t="s">
        <v>73</v>
      </c>
      <c r="G728" s="23">
        <v>347545001748</v>
      </c>
      <c r="H728" s="22" t="s">
        <v>286</v>
      </c>
      <c r="I728" s="22" t="s">
        <v>42</v>
      </c>
      <c r="J728" s="22" t="s">
        <v>73</v>
      </c>
      <c r="K728" s="23">
        <v>34754500174801</v>
      </c>
      <c r="L728" s="22" t="s">
        <v>45</v>
      </c>
      <c r="M728" s="22" t="s">
        <v>807</v>
      </c>
      <c r="N728" s="22" t="s">
        <v>3993</v>
      </c>
      <c r="O728" s="63"/>
      <c r="P728" s="64">
        <v>42189.526203703703</v>
      </c>
      <c r="Q728" s="63"/>
      <c r="R728" s="22" t="s">
        <v>4609</v>
      </c>
      <c r="S728" s="22" t="s">
        <v>3992</v>
      </c>
      <c r="T728" s="63"/>
      <c r="U728" s="22">
        <v>1082371034</v>
      </c>
      <c r="V728" s="22" t="s">
        <v>3991</v>
      </c>
      <c r="W728" s="22" t="s">
        <v>1158</v>
      </c>
      <c r="X728" s="22" t="s">
        <v>1818</v>
      </c>
      <c r="Y728" s="22" t="s">
        <v>495</v>
      </c>
      <c r="Z728" s="22" t="s">
        <v>2897</v>
      </c>
      <c r="AA728" s="22" t="s">
        <v>89</v>
      </c>
      <c r="AB728" s="22">
        <v>10</v>
      </c>
      <c r="AC728" s="22" t="s">
        <v>64</v>
      </c>
      <c r="AD728" s="22" t="s">
        <v>65</v>
      </c>
      <c r="AE728" s="22" t="s">
        <v>3990</v>
      </c>
      <c r="AF728" s="22">
        <v>2</v>
      </c>
      <c r="AG728" s="22">
        <v>1</v>
      </c>
      <c r="AH728" s="37"/>
    </row>
    <row r="729" spans="1:34" x14ac:dyDescent="0.25">
      <c r="A729" s="22">
        <v>170942</v>
      </c>
      <c r="B729" s="22">
        <v>2015</v>
      </c>
      <c r="C729" s="22" t="s">
        <v>3995</v>
      </c>
      <c r="D729" s="22">
        <v>47545</v>
      </c>
      <c r="E729" s="22" t="s">
        <v>4056</v>
      </c>
      <c r="F729" s="22" t="s">
        <v>73</v>
      </c>
      <c r="G729" s="23">
        <v>347545001748</v>
      </c>
      <c r="H729" s="22" t="s">
        <v>286</v>
      </c>
      <c r="I729" s="22" t="s">
        <v>42</v>
      </c>
      <c r="J729" s="22" t="s">
        <v>73</v>
      </c>
      <c r="K729" s="23">
        <v>34754500174801</v>
      </c>
      <c r="L729" s="22" t="s">
        <v>45</v>
      </c>
      <c r="M729" s="22">
        <v>3</v>
      </c>
      <c r="N729" s="22" t="s">
        <v>74</v>
      </c>
      <c r="O729" s="63"/>
      <c r="P729" s="64">
        <v>42191.413611111115</v>
      </c>
      <c r="Q729" s="63"/>
      <c r="R729" s="22" t="s">
        <v>6631</v>
      </c>
      <c r="S729" s="22" t="s">
        <v>3992</v>
      </c>
      <c r="T729" s="22">
        <v>-1</v>
      </c>
      <c r="U729" s="22">
        <v>1082370765</v>
      </c>
      <c r="V729" s="22" t="s">
        <v>4015</v>
      </c>
      <c r="W729" s="22" t="s">
        <v>126</v>
      </c>
      <c r="X729" s="22" t="s">
        <v>329</v>
      </c>
      <c r="Y729" s="22" t="s">
        <v>784</v>
      </c>
      <c r="Z729" s="22" t="s">
        <v>653</v>
      </c>
      <c r="AA729" s="22" t="s">
        <v>53</v>
      </c>
      <c r="AB729" s="22">
        <v>9</v>
      </c>
      <c r="AC729" s="22" t="s">
        <v>64</v>
      </c>
      <c r="AD729" s="22" t="s">
        <v>65</v>
      </c>
      <c r="AE729" s="22" t="s">
        <v>3990</v>
      </c>
      <c r="AF729" s="22">
        <v>0</v>
      </c>
      <c r="AG729" s="22">
        <v>3</v>
      </c>
      <c r="AH729" s="37"/>
    </row>
    <row r="730" spans="1:34" x14ac:dyDescent="0.25">
      <c r="A730" s="22">
        <v>171417</v>
      </c>
      <c r="B730" s="22">
        <v>2015</v>
      </c>
      <c r="C730" s="22" t="s">
        <v>3995</v>
      </c>
      <c r="D730" s="22">
        <v>47545</v>
      </c>
      <c r="E730" s="22" t="s">
        <v>4056</v>
      </c>
      <c r="F730" s="22" t="s">
        <v>73</v>
      </c>
      <c r="G730" s="23">
        <v>347545001748</v>
      </c>
      <c r="H730" s="22" t="s">
        <v>286</v>
      </c>
      <c r="I730" s="22" t="s">
        <v>42</v>
      </c>
      <c r="J730" s="22" t="s">
        <v>73</v>
      </c>
      <c r="K730" s="23">
        <v>34754500174801</v>
      </c>
      <c r="L730" s="22" t="s">
        <v>45</v>
      </c>
      <c r="M730" s="22">
        <v>2</v>
      </c>
      <c r="N730" s="22" t="s">
        <v>74</v>
      </c>
      <c r="O730" s="63"/>
      <c r="P730" s="64">
        <v>42189.571944444448</v>
      </c>
      <c r="Q730" s="63"/>
      <c r="R730" s="22" t="s">
        <v>6637</v>
      </c>
      <c r="S730" s="22" t="s">
        <v>3992</v>
      </c>
      <c r="T730" s="22">
        <v>-1</v>
      </c>
      <c r="U730" s="22">
        <v>1082371516</v>
      </c>
      <c r="V730" s="22" t="s">
        <v>3991</v>
      </c>
      <c r="W730" s="22" t="s">
        <v>126</v>
      </c>
      <c r="X730" s="22" t="s">
        <v>2690</v>
      </c>
      <c r="Y730" s="22" t="s">
        <v>6080</v>
      </c>
      <c r="Z730" s="22" t="s">
        <v>742</v>
      </c>
      <c r="AA730" s="22" t="s">
        <v>89</v>
      </c>
      <c r="AB730" s="22">
        <v>8</v>
      </c>
      <c r="AC730" s="22" t="s">
        <v>64</v>
      </c>
      <c r="AD730" s="22" t="s">
        <v>65</v>
      </c>
      <c r="AE730" s="22" t="s">
        <v>3990</v>
      </c>
      <c r="AF730" s="22">
        <v>0</v>
      </c>
      <c r="AG730" s="22">
        <v>2</v>
      </c>
      <c r="AH730" s="37"/>
    </row>
    <row r="731" spans="1:34" x14ac:dyDescent="0.25">
      <c r="A731" s="22">
        <v>171629</v>
      </c>
      <c r="B731" s="22">
        <v>2015</v>
      </c>
      <c r="C731" s="22" t="s">
        <v>3995</v>
      </c>
      <c r="D731" s="22">
        <v>47545</v>
      </c>
      <c r="E731" s="22" t="s">
        <v>4056</v>
      </c>
      <c r="F731" s="22" t="s">
        <v>73</v>
      </c>
      <c r="G731" s="23">
        <v>347545001748</v>
      </c>
      <c r="H731" s="22" t="s">
        <v>286</v>
      </c>
      <c r="I731" s="22" t="s">
        <v>42</v>
      </c>
      <c r="J731" s="22" t="s">
        <v>73</v>
      </c>
      <c r="K731" s="23">
        <v>34754500174801</v>
      </c>
      <c r="L731" s="22" t="s">
        <v>45</v>
      </c>
      <c r="M731" s="22">
        <v>2</v>
      </c>
      <c r="N731" s="22" t="s">
        <v>74</v>
      </c>
      <c r="O731" s="63"/>
      <c r="P731" s="64">
        <v>42189.571944444448</v>
      </c>
      <c r="Q731" s="63"/>
      <c r="R731" s="22" t="s">
        <v>6638</v>
      </c>
      <c r="S731" s="22" t="s">
        <v>3992</v>
      </c>
      <c r="T731" s="22">
        <v>-1</v>
      </c>
      <c r="U731" s="22">
        <v>1082371878</v>
      </c>
      <c r="V731" s="22" t="s">
        <v>3991</v>
      </c>
      <c r="W731" s="22" t="s">
        <v>126</v>
      </c>
      <c r="X731" s="22" t="s">
        <v>822</v>
      </c>
      <c r="Y731" s="22" t="s">
        <v>3684</v>
      </c>
      <c r="Z731" s="22" t="s">
        <v>742</v>
      </c>
      <c r="AA731" s="22" t="s">
        <v>89</v>
      </c>
      <c r="AB731" s="22">
        <v>7</v>
      </c>
      <c r="AC731" s="22" t="s">
        <v>64</v>
      </c>
      <c r="AD731" s="22" t="s">
        <v>65</v>
      </c>
      <c r="AE731" s="22" t="s">
        <v>3990</v>
      </c>
      <c r="AF731" s="22">
        <v>0</v>
      </c>
      <c r="AG731" s="22">
        <v>2</v>
      </c>
      <c r="AH731" s="37"/>
    </row>
    <row r="732" spans="1:34" x14ac:dyDescent="0.25">
      <c r="A732" s="22">
        <v>175696</v>
      </c>
      <c r="B732" s="22">
        <v>2015</v>
      </c>
      <c r="C732" s="22" t="s">
        <v>3995</v>
      </c>
      <c r="D732" s="22">
        <v>47545</v>
      </c>
      <c r="E732" s="22" t="s">
        <v>4056</v>
      </c>
      <c r="F732" s="22" t="s">
        <v>73</v>
      </c>
      <c r="G732" s="23">
        <v>347545001748</v>
      </c>
      <c r="H732" s="22" t="s">
        <v>286</v>
      </c>
      <c r="I732" s="22" t="s">
        <v>42</v>
      </c>
      <c r="J732" s="22" t="s">
        <v>73</v>
      </c>
      <c r="K732" s="23">
        <v>34754500174801</v>
      </c>
      <c r="L732" s="22" t="s">
        <v>45</v>
      </c>
      <c r="M732" s="22">
        <v>2</v>
      </c>
      <c r="N732" s="22" t="s">
        <v>74</v>
      </c>
      <c r="O732" s="63"/>
      <c r="P732" s="64">
        <v>42189.571956018517</v>
      </c>
      <c r="Q732" s="63"/>
      <c r="R732" s="22" t="s">
        <v>6660</v>
      </c>
      <c r="S732" s="22" t="s">
        <v>3992</v>
      </c>
      <c r="T732" s="22">
        <v>-1</v>
      </c>
      <c r="U732" s="22">
        <v>1082372935</v>
      </c>
      <c r="V732" s="22" t="s">
        <v>3991</v>
      </c>
      <c r="W732" s="22" t="s">
        <v>1624</v>
      </c>
      <c r="X732" s="22" t="s">
        <v>2834</v>
      </c>
      <c r="Y732" s="22" t="s">
        <v>5044</v>
      </c>
      <c r="Z732" s="22" t="s">
        <v>207</v>
      </c>
      <c r="AA732" s="22" t="s">
        <v>89</v>
      </c>
      <c r="AB732" s="22">
        <v>6</v>
      </c>
      <c r="AC732" s="22" t="s">
        <v>64</v>
      </c>
      <c r="AD732" s="22" t="s">
        <v>65</v>
      </c>
      <c r="AE732" s="22" t="s">
        <v>3990</v>
      </c>
      <c r="AF732" s="22">
        <v>0</v>
      </c>
      <c r="AG732" s="22">
        <v>2</v>
      </c>
      <c r="AH732" s="37"/>
    </row>
    <row r="733" spans="1:34" x14ac:dyDescent="0.25">
      <c r="A733" s="22">
        <v>204915</v>
      </c>
      <c r="B733" s="22">
        <v>2015</v>
      </c>
      <c r="C733" s="22" t="s">
        <v>3995</v>
      </c>
      <c r="D733" s="22">
        <v>47545</v>
      </c>
      <c r="E733" s="22" t="s">
        <v>4056</v>
      </c>
      <c r="F733" s="22" t="s">
        <v>73</v>
      </c>
      <c r="G733" s="23">
        <v>347545001748</v>
      </c>
      <c r="H733" s="22" t="s">
        <v>286</v>
      </c>
      <c r="I733" s="22" t="s">
        <v>42</v>
      </c>
      <c r="J733" s="22" t="s">
        <v>73</v>
      </c>
      <c r="K733" s="23">
        <v>34754500174801</v>
      </c>
      <c r="L733" s="22" t="s">
        <v>45</v>
      </c>
      <c r="M733" s="22">
        <v>2</v>
      </c>
      <c r="N733" s="22" t="s">
        <v>74</v>
      </c>
      <c r="O733" s="63"/>
      <c r="P733" s="64">
        <v>42189.589236111111</v>
      </c>
      <c r="Q733" s="63"/>
      <c r="R733" s="22" t="s">
        <v>6868</v>
      </c>
      <c r="S733" s="22" t="s">
        <v>3992</v>
      </c>
      <c r="T733" s="63"/>
      <c r="U733" s="22">
        <v>1082372414</v>
      </c>
      <c r="V733" s="22" t="s">
        <v>3991</v>
      </c>
      <c r="W733" s="22" t="s">
        <v>97</v>
      </c>
      <c r="X733" s="22" t="s">
        <v>6867</v>
      </c>
      <c r="Y733" s="22" t="s">
        <v>246</v>
      </c>
      <c r="Z733" s="22" t="s">
        <v>276</v>
      </c>
      <c r="AA733" s="22" t="s">
        <v>53</v>
      </c>
      <c r="AB733" s="22">
        <v>10</v>
      </c>
      <c r="AC733" s="22" t="s">
        <v>64</v>
      </c>
      <c r="AD733" s="22" t="s">
        <v>65</v>
      </c>
      <c r="AE733" s="22" t="s">
        <v>3990</v>
      </c>
      <c r="AF733" s="22">
        <v>0</v>
      </c>
      <c r="AG733" s="22">
        <v>2</v>
      </c>
      <c r="AH733" s="37"/>
    </row>
    <row r="734" spans="1:34" x14ac:dyDescent="0.25">
      <c r="A734" s="22">
        <v>212758</v>
      </c>
      <c r="B734" s="22">
        <v>2015</v>
      </c>
      <c r="C734" s="22" t="s">
        <v>3995</v>
      </c>
      <c r="D734" s="22">
        <v>47545</v>
      </c>
      <c r="E734" s="22" t="s">
        <v>4056</v>
      </c>
      <c r="F734" s="22" t="s">
        <v>73</v>
      </c>
      <c r="G734" s="23">
        <v>347545001748</v>
      </c>
      <c r="H734" s="22" t="s">
        <v>286</v>
      </c>
      <c r="I734" s="22" t="s">
        <v>42</v>
      </c>
      <c r="J734" s="22" t="s">
        <v>73</v>
      </c>
      <c r="K734" s="23">
        <v>34754500174801</v>
      </c>
      <c r="L734" s="22" t="s">
        <v>45</v>
      </c>
      <c r="M734" s="22" t="s">
        <v>807</v>
      </c>
      <c r="N734" s="22" t="s">
        <v>3993</v>
      </c>
      <c r="O734" s="63"/>
      <c r="P734" s="64">
        <v>42189.526817129627</v>
      </c>
      <c r="Q734" s="63"/>
      <c r="R734" s="22" t="s">
        <v>6928</v>
      </c>
      <c r="S734" s="22" t="s">
        <v>3992</v>
      </c>
      <c r="T734" s="22">
        <v>-1</v>
      </c>
      <c r="U734" s="22">
        <v>1082371569</v>
      </c>
      <c r="V734" s="22" t="s">
        <v>3991</v>
      </c>
      <c r="W734" s="22" t="s">
        <v>389</v>
      </c>
      <c r="X734" s="22" t="s">
        <v>122</v>
      </c>
      <c r="Y734" s="22" t="s">
        <v>246</v>
      </c>
      <c r="Z734" s="22" t="s">
        <v>3407</v>
      </c>
      <c r="AA734" s="22" t="s">
        <v>53</v>
      </c>
      <c r="AB734" s="22">
        <v>8</v>
      </c>
      <c r="AC734" s="22" t="s">
        <v>64</v>
      </c>
      <c r="AD734" s="22" t="s">
        <v>65</v>
      </c>
      <c r="AE734" s="22" t="s">
        <v>3990</v>
      </c>
      <c r="AF734" s="22">
        <v>2</v>
      </c>
      <c r="AG734" s="22">
        <v>1</v>
      </c>
      <c r="AH734" s="37"/>
    </row>
    <row r="735" spans="1:34" x14ac:dyDescent="0.25">
      <c r="A735" s="22">
        <v>220128</v>
      </c>
      <c r="B735" s="22">
        <v>2015</v>
      </c>
      <c r="C735" s="22" t="s">
        <v>3995</v>
      </c>
      <c r="D735" s="22">
        <v>47545</v>
      </c>
      <c r="E735" s="22" t="s">
        <v>4056</v>
      </c>
      <c r="F735" s="22" t="s">
        <v>73</v>
      </c>
      <c r="G735" s="23">
        <v>347545001748</v>
      </c>
      <c r="H735" s="22" t="s">
        <v>286</v>
      </c>
      <c r="I735" s="22" t="s">
        <v>42</v>
      </c>
      <c r="J735" s="22" t="s">
        <v>73</v>
      </c>
      <c r="K735" s="23">
        <v>34754500174801</v>
      </c>
      <c r="L735" s="22" t="s">
        <v>45</v>
      </c>
      <c r="M735" s="22">
        <v>2</v>
      </c>
      <c r="N735" s="22" t="s">
        <v>74</v>
      </c>
      <c r="O735" s="63"/>
      <c r="P735" s="64">
        <v>42189.54415509259</v>
      </c>
      <c r="Q735" s="63"/>
      <c r="R735" s="22" t="s">
        <v>6977</v>
      </c>
      <c r="S735" s="22" t="s">
        <v>3992</v>
      </c>
      <c r="T735" s="22">
        <v>-1</v>
      </c>
      <c r="U735" s="22">
        <v>1004320312</v>
      </c>
      <c r="V735" s="22" t="s">
        <v>4015</v>
      </c>
      <c r="W735" s="22" t="s">
        <v>394</v>
      </c>
      <c r="X735" s="22" t="s">
        <v>270</v>
      </c>
      <c r="Y735" s="22" t="s">
        <v>246</v>
      </c>
      <c r="Z735" s="22" t="s">
        <v>464</v>
      </c>
      <c r="AA735" s="22" t="s">
        <v>53</v>
      </c>
      <c r="AB735" s="22">
        <v>10</v>
      </c>
      <c r="AC735" s="22" t="s">
        <v>64</v>
      </c>
      <c r="AD735" s="22" t="s">
        <v>65</v>
      </c>
      <c r="AE735" s="22" t="s">
        <v>3990</v>
      </c>
      <c r="AF735" s="22">
        <v>2</v>
      </c>
      <c r="AG735" s="22">
        <v>4</v>
      </c>
      <c r="AH735" s="37"/>
    </row>
    <row r="736" spans="1:34" x14ac:dyDescent="0.25">
      <c r="A736" s="22">
        <v>243019</v>
      </c>
      <c r="B736" s="22">
        <v>2015</v>
      </c>
      <c r="C736" s="22" t="s">
        <v>3995</v>
      </c>
      <c r="D736" s="22">
        <v>47545</v>
      </c>
      <c r="E736" s="22" t="s">
        <v>4056</v>
      </c>
      <c r="F736" s="22" t="s">
        <v>73</v>
      </c>
      <c r="G736" s="23">
        <v>347545001748</v>
      </c>
      <c r="H736" s="22" t="s">
        <v>286</v>
      </c>
      <c r="I736" s="22" t="s">
        <v>42</v>
      </c>
      <c r="J736" s="22" t="s">
        <v>73</v>
      </c>
      <c r="K736" s="23">
        <v>34754500174801</v>
      </c>
      <c r="L736" s="22" t="s">
        <v>45</v>
      </c>
      <c r="M736" s="22" t="s">
        <v>807</v>
      </c>
      <c r="N736" s="22" t="s">
        <v>3993</v>
      </c>
      <c r="O736" s="63"/>
      <c r="P736" s="64">
        <v>42189.516967592594</v>
      </c>
      <c r="Q736" s="63"/>
      <c r="R736" s="22" t="s">
        <v>7163</v>
      </c>
      <c r="S736" s="22" t="s">
        <v>3992</v>
      </c>
      <c r="T736" s="22">
        <v>-1</v>
      </c>
      <c r="U736" s="22">
        <v>1082372784</v>
      </c>
      <c r="V736" s="22" t="s">
        <v>4015</v>
      </c>
      <c r="W736" s="22" t="s">
        <v>7162</v>
      </c>
      <c r="X736" s="22" t="s">
        <v>243</v>
      </c>
      <c r="Y736" s="22" t="s">
        <v>602</v>
      </c>
      <c r="Z736" s="63"/>
      <c r="AA736" s="22" t="s">
        <v>89</v>
      </c>
      <c r="AB736" s="22">
        <v>9</v>
      </c>
      <c r="AC736" s="22" t="s">
        <v>64</v>
      </c>
      <c r="AD736" s="22" t="s">
        <v>65</v>
      </c>
      <c r="AE736" s="22" t="s">
        <v>3990</v>
      </c>
      <c r="AF736" s="22">
        <v>3</v>
      </c>
      <c r="AG736" s="22">
        <v>1</v>
      </c>
      <c r="AH736" s="37"/>
    </row>
    <row r="737" spans="1:34" x14ac:dyDescent="0.25">
      <c r="A737" s="22">
        <v>92920</v>
      </c>
      <c r="B737" s="22">
        <v>2015</v>
      </c>
      <c r="C737" s="22" t="s">
        <v>3995</v>
      </c>
      <c r="D737" s="22">
        <v>47545</v>
      </c>
      <c r="E737" s="22" t="s">
        <v>4056</v>
      </c>
      <c r="F737" s="22" t="s">
        <v>5014</v>
      </c>
      <c r="G737" s="23">
        <v>347545001837</v>
      </c>
      <c r="H737" s="22" t="s">
        <v>286</v>
      </c>
      <c r="I737" s="22" t="s">
        <v>42</v>
      </c>
      <c r="J737" s="22" t="s">
        <v>5015</v>
      </c>
      <c r="K737" s="23">
        <v>34754500183701</v>
      </c>
      <c r="L737" s="22" t="s">
        <v>493</v>
      </c>
      <c r="M737" s="22" t="s">
        <v>286</v>
      </c>
      <c r="N737" s="22" t="s">
        <v>4004</v>
      </c>
      <c r="O737" s="63"/>
      <c r="P737" s="64">
        <v>42244.67827546296</v>
      </c>
      <c r="Q737" s="63"/>
      <c r="R737" s="22" t="s">
        <v>6051</v>
      </c>
      <c r="S737" s="22" t="s">
        <v>3992</v>
      </c>
      <c r="T737" s="22">
        <v>-1</v>
      </c>
      <c r="U737" s="22">
        <v>5596082</v>
      </c>
      <c r="V737" s="22" t="s">
        <v>4002</v>
      </c>
      <c r="W737" s="22" t="s">
        <v>832</v>
      </c>
      <c r="X737" s="22" t="s">
        <v>2571</v>
      </c>
      <c r="Y737" s="22" t="s">
        <v>3494</v>
      </c>
      <c r="Z737" s="63"/>
      <c r="AA737" s="22" t="s">
        <v>53</v>
      </c>
      <c r="AB737" s="22">
        <v>35</v>
      </c>
      <c r="AC737" s="22" t="s">
        <v>66</v>
      </c>
      <c r="AD737" s="22" t="s">
        <v>51</v>
      </c>
      <c r="AE737" s="22" t="s">
        <v>3990</v>
      </c>
      <c r="AF737" s="22">
        <v>24</v>
      </c>
      <c r="AG737" s="22">
        <v>26</v>
      </c>
      <c r="AH737" s="37"/>
    </row>
    <row r="738" spans="1:34" x14ac:dyDescent="0.25">
      <c r="A738" s="22">
        <v>182361</v>
      </c>
      <c r="B738" s="22">
        <v>2015</v>
      </c>
      <c r="C738" s="22" t="s">
        <v>3995</v>
      </c>
      <c r="D738" s="22">
        <v>47545</v>
      </c>
      <c r="E738" s="22" t="s">
        <v>4056</v>
      </c>
      <c r="F738" s="22" t="s">
        <v>5014</v>
      </c>
      <c r="G738" s="23">
        <v>347545001837</v>
      </c>
      <c r="H738" s="22" t="s">
        <v>286</v>
      </c>
      <c r="I738" s="22" t="s">
        <v>42</v>
      </c>
      <c r="J738" s="22" t="s">
        <v>5015</v>
      </c>
      <c r="K738" s="23">
        <v>34754500183701</v>
      </c>
      <c r="L738" s="22" t="s">
        <v>493</v>
      </c>
      <c r="M738" s="22" t="s">
        <v>286</v>
      </c>
      <c r="N738" s="22" t="s">
        <v>4004</v>
      </c>
      <c r="O738" s="63"/>
      <c r="P738" s="64">
        <v>42244.739189814813</v>
      </c>
      <c r="Q738" s="63"/>
      <c r="R738" s="22" t="s">
        <v>6722</v>
      </c>
      <c r="S738" s="22" t="s">
        <v>3992</v>
      </c>
      <c r="T738" s="63"/>
      <c r="U738" s="22">
        <v>36019631</v>
      </c>
      <c r="V738" s="22" t="s">
        <v>3991</v>
      </c>
      <c r="W738" s="22" t="s">
        <v>1146</v>
      </c>
      <c r="X738" s="22" t="s">
        <v>1067</v>
      </c>
      <c r="Y738" s="22" t="s">
        <v>5161</v>
      </c>
      <c r="Z738" s="63"/>
      <c r="AA738" s="22" t="s">
        <v>53</v>
      </c>
      <c r="AB738" s="22">
        <v>16</v>
      </c>
      <c r="AC738" s="22" t="s">
        <v>66</v>
      </c>
      <c r="AD738" s="22" t="s">
        <v>51</v>
      </c>
      <c r="AE738" s="22" t="s">
        <v>3990</v>
      </c>
      <c r="AF738" s="22">
        <v>9</v>
      </c>
      <c r="AG738" s="22">
        <v>26</v>
      </c>
      <c r="AH738" s="37"/>
    </row>
    <row r="739" spans="1:34" x14ac:dyDescent="0.25">
      <c r="A739" s="22">
        <v>209332</v>
      </c>
      <c r="B739" s="22">
        <v>2015</v>
      </c>
      <c r="C739" s="22" t="s">
        <v>3995</v>
      </c>
      <c r="D739" s="22">
        <v>47545</v>
      </c>
      <c r="E739" s="22" t="s">
        <v>4056</v>
      </c>
      <c r="F739" s="22" t="s">
        <v>5014</v>
      </c>
      <c r="G739" s="23">
        <v>347545001837</v>
      </c>
      <c r="H739" s="22" t="s">
        <v>286</v>
      </c>
      <c r="I739" s="22" t="s">
        <v>42</v>
      </c>
      <c r="J739" s="22" t="s">
        <v>5015</v>
      </c>
      <c r="K739" s="23">
        <v>34754500183701</v>
      </c>
      <c r="L739" s="22" t="s">
        <v>493</v>
      </c>
      <c r="M739" s="22" t="s">
        <v>286</v>
      </c>
      <c r="N739" s="22" t="s">
        <v>4004</v>
      </c>
      <c r="O739" s="63"/>
      <c r="P739" s="64">
        <v>42085.43310185185</v>
      </c>
      <c r="Q739" s="63"/>
      <c r="R739" s="22" t="s">
        <v>6910</v>
      </c>
      <c r="S739" s="22" t="s">
        <v>3992</v>
      </c>
      <c r="T739" s="22">
        <v>-1</v>
      </c>
      <c r="U739" s="22">
        <v>1004506080</v>
      </c>
      <c r="V739" s="22" t="s">
        <v>4015</v>
      </c>
      <c r="W739" s="22" t="s">
        <v>184</v>
      </c>
      <c r="X739" s="22" t="s">
        <v>98</v>
      </c>
      <c r="Y739" s="22" t="s">
        <v>164</v>
      </c>
      <c r="Z739" s="22" t="s">
        <v>186</v>
      </c>
      <c r="AA739" s="22" t="s">
        <v>53</v>
      </c>
      <c r="AB739" s="22">
        <v>13</v>
      </c>
      <c r="AC739" s="22" t="s">
        <v>66</v>
      </c>
      <c r="AD739" s="22" t="s">
        <v>51</v>
      </c>
      <c r="AE739" s="22" t="s">
        <v>3990</v>
      </c>
      <c r="AF739" s="22">
        <v>6</v>
      </c>
      <c r="AG739" s="22">
        <v>23</v>
      </c>
      <c r="AH739" s="37"/>
    </row>
    <row r="740" spans="1:34" x14ac:dyDescent="0.25">
      <c r="A740" s="22">
        <v>236793</v>
      </c>
      <c r="B740" s="22">
        <v>2015</v>
      </c>
      <c r="C740" s="22" t="s">
        <v>3995</v>
      </c>
      <c r="D740" s="22">
        <v>47545</v>
      </c>
      <c r="E740" s="22" t="s">
        <v>4056</v>
      </c>
      <c r="F740" s="22" t="s">
        <v>5014</v>
      </c>
      <c r="G740" s="23">
        <v>347545001837</v>
      </c>
      <c r="H740" s="22" t="s">
        <v>286</v>
      </c>
      <c r="I740" s="22" t="s">
        <v>42</v>
      </c>
      <c r="J740" s="22" t="s">
        <v>5015</v>
      </c>
      <c r="K740" s="23">
        <v>34754500183701</v>
      </c>
      <c r="L740" s="22" t="s">
        <v>493</v>
      </c>
      <c r="M740" s="22" t="s">
        <v>286</v>
      </c>
      <c r="N740" s="22" t="s">
        <v>4004</v>
      </c>
      <c r="O740" s="63"/>
      <c r="P740" s="64">
        <v>42244.677395833336</v>
      </c>
      <c r="Q740" s="63"/>
      <c r="R740" s="22" t="s">
        <v>7107</v>
      </c>
      <c r="S740" s="22" t="s">
        <v>3992</v>
      </c>
      <c r="T740" s="63"/>
      <c r="U740" s="22">
        <v>1085171052</v>
      </c>
      <c r="V740" s="22" t="s">
        <v>3991</v>
      </c>
      <c r="W740" s="22" t="s">
        <v>948</v>
      </c>
      <c r="X740" s="22" t="s">
        <v>192</v>
      </c>
      <c r="Y740" s="22" t="s">
        <v>1398</v>
      </c>
      <c r="Z740" s="63"/>
      <c r="AA740" s="22" t="s">
        <v>89</v>
      </c>
      <c r="AB740" s="22">
        <v>17</v>
      </c>
      <c r="AC740" s="22" t="s">
        <v>66</v>
      </c>
      <c r="AD740" s="22" t="s">
        <v>51</v>
      </c>
      <c r="AE740" s="22" t="s">
        <v>3990</v>
      </c>
      <c r="AF740" s="22">
        <v>11</v>
      </c>
      <c r="AG740" s="22">
        <v>26</v>
      </c>
      <c r="AH740" s="37"/>
    </row>
    <row r="741" spans="1:34" x14ac:dyDescent="0.25">
      <c r="A741" s="22">
        <v>46455</v>
      </c>
      <c r="B741" s="22">
        <v>2015</v>
      </c>
      <c r="C741" s="22" t="s">
        <v>3995</v>
      </c>
      <c r="D741" s="22">
        <v>47551</v>
      </c>
      <c r="E741" s="22" t="s">
        <v>266</v>
      </c>
      <c r="F741" s="22" t="s">
        <v>4180</v>
      </c>
      <c r="G741" s="23">
        <v>847551000001</v>
      </c>
      <c r="H741" s="22" t="s">
        <v>286</v>
      </c>
      <c r="I741" s="22" t="s">
        <v>42</v>
      </c>
      <c r="J741" s="22" t="s">
        <v>4180</v>
      </c>
      <c r="K741" s="23">
        <v>84755100000101</v>
      </c>
      <c r="L741" s="22" t="s">
        <v>45</v>
      </c>
      <c r="M741" s="22" t="s">
        <v>286</v>
      </c>
      <c r="N741" s="22" t="s">
        <v>3993</v>
      </c>
      <c r="O741" s="63"/>
      <c r="P741" s="64">
        <v>42073.402314814812</v>
      </c>
      <c r="Q741" s="63"/>
      <c r="R741" s="22" t="s">
        <v>5655</v>
      </c>
      <c r="S741" s="22" t="s">
        <v>4055</v>
      </c>
      <c r="T741" s="22">
        <v>-1</v>
      </c>
      <c r="U741" s="22">
        <v>43547233</v>
      </c>
      <c r="V741" s="22" t="s">
        <v>3991</v>
      </c>
      <c r="W741" s="22" t="s">
        <v>1344</v>
      </c>
      <c r="X741" s="22" t="s">
        <v>3729</v>
      </c>
      <c r="Y741" s="22" t="s">
        <v>2842</v>
      </c>
      <c r="Z741" s="22" t="s">
        <v>3835</v>
      </c>
      <c r="AA741" s="22" t="s">
        <v>89</v>
      </c>
      <c r="AB741" s="22">
        <v>4</v>
      </c>
      <c r="AC741" s="22" t="s">
        <v>66</v>
      </c>
      <c r="AD741" s="22" t="s">
        <v>51</v>
      </c>
      <c r="AE741" s="22" t="s">
        <v>3990</v>
      </c>
      <c r="AF741" s="22">
        <v>-2</v>
      </c>
      <c r="AG741" s="22">
        <v>0</v>
      </c>
      <c r="AH741" s="37"/>
    </row>
    <row r="742" spans="1:34" x14ac:dyDescent="0.25">
      <c r="A742" s="22">
        <v>190759</v>
      </c>
      <c r="B742" s="22">
        <v>2015</v>
      </c>
      <c r="C742" s="22" t="s">
        <v>3995</v>
      </c>
      <c r="D742" s="22">
        <v>47551</v>
      </c>
      <c r="E742" s="22" t="s">
        <v>266</v>
      </c>
      <c r="F742" s="22" t="s">
        <v>5042</v>
      </c>
      <c r="G742" s="23">
        <v>347551001041</v>
      </c>
      <c r="H742" s="22" t="s">
        <v>286</v>
      </c>
      <c r="I742" s="22" t="s">
        <v>42</v>
      </c>
      <c r="J742" s="22" t="s">
        <v>5042</v>
      </c>
      <c r="K742" s="23">
        <v>34755100104101</v>
      </c>
      <c r="L742" s="22" t="s">
        <v>45</v>
      </c>
      <c r="M742" s="22" t="s">
        <v>286</v>
      </c>
      <c r="N742" s="22" t="s">
        <v>3993</v>
      </c>
      <c r="O742" s="63"/>
      <c r="P742" s="64">
        <v>42056.630879629629</v>
      </c>
      <c r="Q742" s="63"/>
      <c r="R742" s="22" t="s">
        <v>6782</v>
      </c>
      <c r="S742" s="22" t="s">
        <v>3992</v>
      </c>
      <c r="T742" s="22">
        <v>-1</v>
      </c>
      <c r="U742" s="22">
        <v>1079933817</v>
      </c>
      <c r="V742" s="22" t="s">
        <v>3991</v>
      </c>
      <c r="W742" s="22" t="s">
        <v>213</v>
      </c>
      <c r="X742" s="22" t="s">
        <v>6783</v>
      </c>
      <c r="Y742" s="22" t="s">
        <v>5370</v>
      </c>
      <c r="Z742" s="63"/>
      <c r="AA742" s="22" t="s">
        <v>89</v>
      </c>
      <c r="AB742" s="22">
        <v>5</v>
      </c>
      <c r="AC742" s="22" t="s">
        <v>66</v>
      </c>
      <c r="AD742" s="22" t="s">
        <v>51</v>
      </c>
      <c r="AE742" s="22" t="s">
        <v>3990</v>
      </c>
      <c r="AF742" s="22">
        <v>-1</v>
      </c>
      <c r="AG742" s="22">
        <v>1</v>
      </c>
      <c r="AH742" s="37"/>
    </row>
    <row r="743" spans="1:34" x14ac:dyDescent="0.25">
      <c r="A743" s="22">
        <v>5251</v>
      </c>
      <c r="B743" s="22">
        <v>2015</v>
      </c>
      <c r="C743" s="22" t="s">
        <v>3995</v>
      </c>
      <c r="D743" s="22">
        <v>47551</v>
      </c>
      <c r="E743" s="22" t="s">
        <v>266</v>
      </c>
      <c r="F743" s="22" t="s">
        <v>1279</v>
      </c>
      <c r="G743" s="23">
        <v>347551000702</v>
      </c>
      <c r="H743" s="22" t="s">
        <v>286</v>
      </c>
      <c r="I743" s="22" t="s">
        <v>42</v>
      </c>
      <c r="J743" s="22" t="s">
        <v>1280</v>
      </c>
      <c r="K743" s="23">
        <v>34755100070201</v>
      </c>
      <c r="L743" s="22" t="s">
        <v>45</v>
      </c>
      <c r="M743" s="22" t="s">
        <v>2141</v>
      </c>
      <c r="N743" s="22" t="s">
        <v>74</v>
      </c>
      <c r="O743" s="63"/>
      <c r="P743" s="64">
        <v>42225.678668981483</v>
      </c>
      <c r="Q743" s="63"/>
      <c r="R743" s="22" t="s">
        <v>5131</v>
      </c>
      <c r="S743" s="22" t="s">
        <v>3992</v>
      </c>
      <c r="T743" s="22">
        <v>-1</v>
      </c>
      <c r="U743" s="22">
        <v>1080540720</v>
      </c>
      <c r="V743" s="22" t="s">
        <v>3991</v>
      </c>
      <c r="W743" s="22" t="s">
        <v>5132</v>
      </c>
      <c r="X743" s="22" t="s">
        <v>2645</v>
      </c>
      <c r="Y743" s="22" t="s">
        <v>5133</v>
      </c>
      <c r="Z743" s="22" t="s">
        <v>560</v>
      </c>
      <c r="AA743" s="22" t="s">
        <v>89</v>
      </c>
      <c r="AB743" s="22">
        <v>7</v>
      </c>
      <c r="AC743" s="22" t="s">
        <v>64</v>
      </c>
      <c r="AD743" s="22" t="s">
        <v>65</v>
      </c>
      <c r="AE743" s="22" t="s">
        <v>3990</v>
      </c>
      <c r="AF743" s="22">
        <v>1</v>
      </c>
      <c r="AG743" s="22">
        <v>3</v>
      </c>
      <c r="AH743" s="37"/>
    </row>
    <row r="744" spans="1:34" x14ac:dyDescent="0.25">
      <c r="A744" s="22">
        <v>8920</v>
      </c>
      <c r="B744" s="22">
        <v>2015</v>
      </c>
      <c r="C744" s="22" t="s">
        <v>3995</v>
      </c>
      <c r="D744" s="22">
        <v>47551</v>
      </c>
      <c r="E744" s="22" t="s">
        <v>266</v>
      </c>
      <c r="F744" s="22" t="s">
        <v>1279</v>
      </c>
      <c r="G744" s="23">
        <v>347551000702</v>
      </c>
      <c r="H744" s="22" t="s">
        <v>286</v>
      </c>
      <c r="I744" s="22" t="s">
        <v>42</v>
      </c>
      <c r="J744" s="22" t="s">
        <v>1280</v>
      </c>
      <c r="K744" s="23">
        <v>34755100070201</v>
      </c>
      <c r="L744" s="22" t="s">
        <v>45</v>
      </c>
      <c r="M744" s="22">
        <v>2</v>
      </c>
      <c r="N744" s="22" t="s">
        <v>74</v>
      </c>
      <c r="O744" s="63"/>
      <c r="P744" s="64">
        <v>42190.887048611112</v>
      </c>
      <c r="Q744" s="63"/>
      <c r="R744" s="22" t="s">
        <v>5191</v>
      </c>
      <c r="S744" s="22" t="s">
        <v>3992</v>
      </c>
      <c r="T744" s="22">
        <v>-1</v>
      </c>
      <c r="U744" s="22">
        <v>1079933678</v>
      </c>
      <c r="V744" s="22" t="s">
        <v>3991</v>
      </c>
      <c r="W744" s="22" t="s">
        <v>1604</v>
      </c>
      <c r="X744" s="22" t="s">
        <v>437</v>
      </c>
      <c r="Y744" s="22" t="s">
        <v>240</v>
      </c>
      <c r="Z744" s="22" t="s">
        <v>759</v>
      </c>
      <c r="AA744" s="22" t="s">
        <v>53</v>
      </c>
      <c r="AB744" s="22">
        <v>5</v>
      </c>
      <c r="AC744" s="22" t="s">
        <v>64</v>
      </c>
      <c r="AD744" s="22" t="s">
        <v>65</v>
      </c>
      <c r="AE744" s="22" t="s">
        <v>3990</v>
      </c>
      <c r="AF744" s="22">
        <v>-1</v>
      </c>
      <c r="AG744" s="22">
        <v>1</v>
      </c>
      <c r="AH744" s="37"/>
    </row>
    <row r="745" spans="1:34" x14ac:dyDescent="0.25">
      <c r="A745" s="22">
        <v>8937</v>
      </c>
      <c r="B745" s="22">
        <v>2015</v>
      </c>
      <c r="C745" s="22" t="s">
        <v>3995</v>
      </c>
      <c r="D745" s="22">
        <v>47551</v>
      </c>
      <c r="E745" s="22" t="s">
        <v>266</v>
      </c>
      <c r="F745" s="22" t="s">
        <v>1279</v>
      </c>
      <c r="G745" s="23">
        <v>347551000702</v>
      </c>
      <c r="H745" s="22" t="s">
        <v>286</v>
      </c>
      <c r="I745" s="22" t="s">
        <v>42</v>
      </c>
      <c r="J745" s="22" t="s">
        <v>1280</v>
      </c>
      <c r="K745" s="23">
        <v>34755100070201</v>
      </c>
      <c r="L745" s="22" t="s">
        <v>45</v>
      </c>
      <c r="M745" s="22" t="s">
        <v>3033</v>
      </c>
      <c r="N745" s="22" t="s">
        <v>74</v>
      </c>
      <c r="O745" s="63"/>
      <c r="P745" s="64">
        <v>42245.401898148149</v>
      </c>
      <c r="Q745" s="63"/>
      <c r="R745" s="22" t="s">
        <v>5192</v>
      </c>
      <c r="S745" s="22" t="s">
        <v>4055</v>
      </c>
      <c r="T745" s="22">
        <v>-1</v>
      </c>
      <c r="U745" s="22">
        <v>1081814532</v>
      </c>
      <c r="V745" s="22" t="s">
        <v>3991</v>
      </c>
      <c r="W745" s="22" t="s">
        <v>1604</v>
      </c>
      <c r="X745" s="22" t="s">
        <v>782</v>
      </c>
      <c r="Y745" s="22" t="s">
        <v>2749</v>
      </c>
      <c r="Z745" s="22" t="s">
        <v>607</v>
      </c>
      <c r="AA745" s="22" t="s">
        <v>89</v>
      </c>
      <c r="AB745" s="22">
        <v>4</v>
      </c>
      <c r="AC745" s="22" t="s">
        <v>64</v>
      </c>
      <c r="AD745" s="22" t="s">
        <v>65</v>
      </c>
      <c r="AE745" s="22" t="s">
        <v>3990</v>
      </c>
      <c r="AF745" s="22">
        <v>-2</v>
      </c>
      <c r="AG745" s="22">
        <v>0</v>
      </c>
      <c r="AH745" s="37"/>
    </row>
    <row r="746" spans="1:34" x14ac:dyDescent="0.25">
      <c r="A746" s="22">
        <v>10300</v>
      </c>
      <c r="B746" s="22">
        <v>2015</v>
      </c>
      <c r="C746" s="22" t="s">
        <v>3995</v>
      </c>
      <c r="D746" s="22">
        <v>47551</v>
      </c>
      <c r="E746" s="22" t="s">
        <v>266</v>
      </c>
      <c r="F746" s="22" t="s">
        <v>1279</v>
      </c>
      <c r="G746" s="23">
        <v>347551000702</v>
      </c>
      <c r="H746" s="22" t="s">
        <v>286</v>
      </c>
      <c r="I746" s="22" t="s">
        <v>42</v>
      </c>
      <c r="J746" s="22" t="s">
        <v>1280</v>
      </c>
      <c r="K746" s="23">
        <v>34755100070201</v>
      </c>
      <c r="L746" s="22" t="s">
        <v>45</v>
      </c>
      <c r="M746" s="22" t="s">
        <v>3033</v>
      </c>
      <c r="N746" s="22" t="s">
        <v>74</v>
      </c>
      <c r="O746" s="63"/>
      <c r="P746" s="64">
        <v>42225.658182870371</v>
      </c>
      <c r="Q746" s="63"/>
      <c r="R746" s="22" t="s">
        <v>5221</v>
      </c>
      <c r="S746" s="22" t="s">
        <v>3992</v>
      </c>
      <c r="T746" s="22">
        <v>-1</v>
      </c>
      <c r="U746" s="22">
        <v>1080540824</v>
      </c>
      <c r="V746" s="22" t="s">
        <v>3991</v>
      </c>
      <c r="W746" s="22" t="s">
        <v>1978</v>
      </c>
      <c r="X746" s="22" t="s">
        <v>1471</v>
      </c>
      <c r="Y746" s="22" t="s">
        <v>589</v>
      </c>
      <c r="Z746" s="22" t="s">
        <v>360</v>
      </c>
      <c r="AA746" s="22" t="s">
        <v>89</v>
      </c>
      <c r="AB746" s="22">
        <v>6</v>
      </c>
      <c r="AC746" s="22" t="s">
        <v>64</v>
      </c>
      <c r="AD746" s="22" t="s">
        <v>65</v>
      </c>
      <c r="AE746" s="22" t="s">
        <v>3990</v>
      </c>
      <c r="AF746" s="22">
        <v>2</v>
      </c>
      <c r="AG746" s="22">
        <v>1</v>
      </c>
      <c r="AH746" s="37"/>
    </row>
    <row r="747" spans="1:34" x14ac:dyDescent="0.25">
      <c r="A747" s="22">
        <v>17645</v>
      </c>
      <c r="B747" s="22">
        <v>2015</v>
      </c>
      <c r="C747" s="22" t="s">
        <v>3995</v>
      </c>
      <c r="D747" s="22">
        <v>47551</v>
      </c>
      <c r="E747" s="22" t="s">
        <v>266</v>
      </c>
      <c r="F747" s="22" t="s">
        <v>1279</v>
      </c>
      <c r="G747" s="23">
        <v>347551000702</v>
      </c>
      <c r="H747" s="22" t="s">
        <v>286</v>
      </c>
      <c r="I747" s="22" t="s">
        <v>42</v>
      </c>
      <c r="J747" s="22" t="s">
        <v>1280</v>
      </c>
      <c r="K747" s="23">
        <v>34755100070201</v>
      </c>
      <c r="L747" s="22" t="s">
        <v>45</v>
      </c>
      <c r="M747" s="22">
        <v>301</v>
      </c>
      <c r="N747" s="22" t="s">
        <v>74</v>
      </c>
      <c r="O747" s="63"/>
      <c r="P747" s="64">
        <v>42277.56821759259</v>
      </c>
      <c r="Q747" s="63"/>
      <c r="R747" s="22" t="s">
        <v>5334</v>
      </c>
      <c r="S747" s="22" t="s">
        <v>3992</v>
      </c>
      <c r="T747" s="22">
        <v>-1</v>
      </c>
      <c r="U747" s="22">
        <v>1048204868</v>
      </c>
      <c r="V747" s="22" t="s">
        <v>3991</v>
      </c>
      <c r="W747" s="22" t="s">
        <v>5335</v>
      </c>
      <c r="X747" s="22" t="s">
        <v>228</v>
      </c>
      <c r="Y747" s="22" t="s">
        <v>58</v>
      </c>
      <c r="Z747" s="22" t="s">
        <v>59</v>
      </c>
      <c r="AA747" s="22" t="s">
        <v>53</v>
      </c>
      <c r="AB747" s="22">
        <v>9</v>
      </c>
      <c r="AC747" s="22" t="s">
        <v>64</v>
      </c>
      <c r="AD747" s="22" t="s">
        <v>65</v>
      </c>
      <c r="AE747" s="22" t="s">
        <v>3990</v>
      </c>
      <c r="AF747" s="22">
        <v>4</v>
      </c>
      <c r="AG747" s="22">
        <v>3</v>
      </c>
      <c r="AH747" s="37"/>
    </row>
    <row r="748" spans="1:34" x14ac:dyDescent="0.25">
      <c r="A748" s="22">
        <v>21591</v>
      </c>
      <c r="B748" s="22">
        <v>2015</v>
      </c>
      <c r="C748" s="22" t="s">
        <v>3995</v>
      </c>
      <c r="D748" s="22">
        <v>47551</v>
      </c>
      <c r="E748" s="22" t="s">
        <v>266</v>
      </c>
      <c r="F748" s="22" t="s">
        <v>1279</v>
      </c>
      <c r="G748" s="23">
        <v>347551000702</v>
      </c>
      <c r="H748" s="22" t="s">
        <v>286</v>
      </c>
      <c r="I748" s="22" t="s">
        <v>42</v>
      </c>
      <c r="J748" s="22" t="s">
        <v>1280</v>
      </c>
      <c r="K748" s="23">
        <v>34755100070201</v>
      </c>
      <c r="L748" s="22" t="s">
        <v>45</v>
      </c>
      <c r="M748" s="22" t="s">
        <v>1284</v>
      </c>
      <c r="N748" s="22" t="s">
        <v>74</v>
      </c>
      <c r="O748" s="63"/>
      <c r="P748" s="64">
        <v>42277.43209490741</v>
      </c>
      <c r="Q748" s="63"/>
      <c r="R748" s="22" t="s">
        <v>5398</v>
      </c>
      <c r="S748" s="22" t="s">
        <v>3992</v>
      </c>
      <c r="T748" s="22">
        <v>-1</v>
      </c>
      <c r="U748" s="22">
        <v>1080540748</v>
      </c>
      <c r="V748" s="22" t="s">
        <v>3991</v>
      </c>
      <c r="W748" s="22" t="s">
        <v>1064</v>
      </c>
      <c r="X748" s="22" t="s">
        <v>2101</v>
      </c>
      <c r="Y748" s="22" t="s">
        <v>5375</v>
      </c>
      <c r="Z748" s="22" t="s">
        <v>711</v>
      </c>
      <c r="AA748" s="22" t="s">
        <v>89</v>
      </c>
      <c r="AB748" s="22">
        <v>7</v>
      </c>
      <c r="AC748" s="22" t="s">
        <v>64</v>
      </c>
      <c r="AD748" s="22" t="s">
        <v>65</v>
      </c>
      <c r="AE748" s="22" t="s">
        <v>3990</v>
      </c>
      <c r="AF748" s="22">
        <v>0</v>
      </c>
      <c r="AG748" s="22">
        <v>2</v>
      </c>
      <c r="AH748" s="37"/>
    </row>
    <row r="749" spans="1:34" x14ac:dyDescent="0.25">
      <c r="A749" s="22">
        <v>24253</v>
      </c>
      <c r="B749" s="22">
        <v>2015</v>
      </c>
      <c r="C749" s="22" t="s">
        <v>3995</v>
      </c>
      <c r="D749" s="22">
        <v>47551</v>
      </c>
      <c r="E749" s="22" t="s">
        <v>266</v>
      </c>
      <c r="F749" s="22" t="s">
        <v>1279</v>
      </c>
      <c r="G749" s="23">
        <v>347551000702</v>
      </c>
      <c r="H749" s="22" t="s">
        <v>286</v>
      </c>
      <c r="I749" s="22" t="s">
        <v>42</v>
      </c>
      <c r="J749" s="22" t="s">
        <v>1280</v>
      </c>
      <c r="K749" s="23">
        <v>34755100070201</v>
      </c>
      <c r="L749" s="22" t="s">
        <v>45</v>
      </c>
      <c r="M749" s="22" t="s">
        <v>2141</v>
      </c>
      <c r="N749" s="22" t="s">
        <v>74</v>
      </c>
      <c r="O749" s="63"/>
      <c r="P749" s="64">
        <v>42214.662303240744</v>
      </c>
      <c r="Q749" s="63"/>
      <c r="R749" s="22" t="s">
        <v>4205</v>
      </c>
      <c r="S749" s="22" t="s">
        <v>3992</v>
      </c>
      <c r="T749" s="63"/>
      <c r="U749" s="22">
        <v>30787269</v>
      </c>
      <c r="V749" s="22" t="s">
        <v>3991</v>
      </c>
      <c r="W749" s="22" t="s">
        <v>270</v>
      </c>
      <c r="X749" s="22" t="s">
        <v>127</v>
      </c>
      <c r="Y749" s="22" t="s">
        <v>4203</v>
      </c>
      <c r="Z749" s="22" t="s">
        <v>424</v>
      </c>
      <c r="AA749" s="22" t="s">
        <v>53</v>
      </c>
      <c r="AB749" s="22">
        <v>16</v>
      </c>
      <c r="AC749" s="22" t="s">
        <v>64</v>
      </c>
      <c r="AD749" s="22" t="s">
        <v>65</v>
      </c>
      <c r="AE749" s="22" t="s">
        <v>3990</v>
      </c>
      <c r="AF749" s="22">
        <v>6</v>
      </c>
      <c r="AG749" s="22">
        <v>5</v>
      </c>
      <c r="AH749" s="37"/>
    </row>
    <row r="750" spans="1:34" x14ac:dyDescent="0.25">
      <c r="A750" s="22">
        <v>25512</v>
      </c>
      <c r="B750" s="22">
        <v>2015</v>
      </c>
      <c r="C750" s="22" t="s">
        <v>3995</v>
      </c>
      <c r="D750" s="22">
        <v>47551</v>
      </c>
      <c r="E750" s="22" t="s">
        <v>266</v>
      </c>
      <c r="F750" s="22" t="s">
        <v>1279</v>
      </c>
      <c r="G750" s="23">
        <v>347551000702</v>
      </c>
      <c r="H750" s="22" t="s">
        <v>286</v>
      </c>
      <c r="I750" s="22" t="s">
        <v>42</v>
      </c>
      <c r="J750" s="22" t="s">
        <v>1280</v>
      </c>
      <c r="K750" s="23">
        <v>34755100070201</v>
      </c>
      <c r="L750" s="22" t="s">
        <v>45</v>
      </c>
      <c r="M750" s="22" t="s">
        <v>2141</v>
      </c>
      <c r="N750" s="22" t="s">
        <v>74</v>
      </c>
      <c r="O750" s="63"/>
      <c r="P750" s="64">
        <v>42190.951319444444</v>
      </c>
      <c r="Q750" s="63"/>
      <c r="R750" s="22" t="s">
        <v>5451</v>
      </c>
      <c r="S750" s="22" t="s">
        <v>3998</v>
      </c>
      <c r="T750" s="22">
        <v>-1</v>
      </c>
      <c r="U750" s="22">
        <v>95010227985</v>
      </c>
      <c r="V750" s="22" t="s">
        <v>4015</v>
      </c>
      <c r="W750" s="22" t="s">
        <v>2101</v>
      </c>
      <c r="X750" s="22" t="s">
        <v>90</v>
      </c>
      <c r="Y750" s="22" t="s">
        <v>2768</v>
      </c>
      <c r="Z750" s="63"/>
      <c r="AA750" s="22" t="s">
        <v>53</v>
      </c>
      <c r="AB750" s="22">
        <v>20</v>
      </c>
      <c r="AC750" s="22" t="s">
        <v>64</v>
      </c>
      <c r="AD750" s="22" t="s">
        <v>65</v>
      </c>
      <c r="AE750" s="22" t="s">
        <v>3990</v>
      </c>
      <c r="AF750" s="22">
        <v>1</v>
      </c>
      <c r="AG750" s="22">
        <v>5</v>
      </c>
      <c r="AH750" s="37"/>
    </row>
    <row r="751" spans="1:34" x14ac:dyDescent="0.25">
      <c r="A751" s="22">
        <v>25513</v>
      </c>
      <c r="B751" s="22">
        <v>2015</v>
      </c>
      <c r="C751" s="22" t="s">
        <v>3995</v>
      </c>
      <c r="D751" s="22">
        <v>47551</v>
      </c>
      <c r="E751" s="22" t="s">
        <v>266</v>
      </c>
      <c r="F751" s="22" t="s">
        <v>1279</v>
      </c>
      <c r="G751" s="23">
        <v>347551000702</v>
      </c>
      <c r="H751" s="22" t="s">
        <v>286</v>
      </c>
      <c r="I751" s="22" t="s">
        <v>42</v>
      </c>
      <c r="J751" s="22" t="s">
        <v>1280</v>
      </c>
      <c r="K751" s="23">
        <v>34755100070201</v>
      </c>
      <c r="L751" s="22" t="s">
        <v>45</v>
      </c>
      <c r="M751" s="22" t="s">
        <v>2141</v>
      </c>
      <c r="N751" s="22" t="s">
        <v>74</v>
      </c>
      <c r="O751" s="63"/>
      <c r="P751" s="64">
        <v>42190.951331018521</v>
      </c>
      <c r="Q751" s="63"/>
      <c r="R751" s="22" t="s">
        <v>5452</v>
      </c>
      <c r="S751" s="22" t="s">
        <v>3992</v>
      </c>
      <c r="T751" s="22">
        <v>-1</v>
      </c>
      <c r="U751" s="22">
        <v>95010226679</v>
      </c>
      <c r="V751" s="22" t="s">
        <v>4015</v>
      </c>
      <c r="W751" s="22" t="s">
        <v>2101</v>
      </c>
      <c r="X751" s="22" t="s">
        <v>90</v>
      </c>
      <c r="Y751" s="22" t="s">
        <v>1862</v>
      </c>
      <c r="Z751" s="63"/>
      <c r="AA751" s="22" t="s">
        <v>89</v>
      </c>
      <c r="AB751" s="22">
        <v>20</v>
      </c>
      <c r="AC751" s="22" t="s">
        <v>64</v>
      </c>
      <c r="AD751" s="22" t="s">
        <v>65</v>
      </c>
      <c r="AE751" s="22" t="s">
        <v>3990</v>
      </c>
      <c r="AF751" s="22">
        <v>1</v>
      </c>
      <c r="AG751" s="22">
        <v>5</v>
      </c>
      <c r="AH751" s="37"/>
    </row>
    <row r="752" spans="1:34" x14ac:dyDescent="0.25">
      <c r="A752" s="22">
        <v>31202</v>
      </c>
      <c r="B752" s="22">
        <v>2015</v>
      </c>
      <c r="C752" s="22" t="s">
        <v>3995</v>
      </c>
      <c r="D752" s="22">
        <v>47551</v>
      </c>
      <c r="E752" s="22" t="s">
        <v>266</v>
      </c>
      <c r="F752" s="22" t="s">
        <v>1279</v>
      </c>
      <c r="G752" s="23">
        <v>347551000702</v>
      </c>
      <c r="H752" s="22" t="s">
        <v>286</v>
      </c>
      <c r="I752" s="22" t="s">
        <v>42</v>
      </c>
      <c r="J752" s="22" t="s">
        <v>1280</v>
      </c>
      <c r="K752" s="23">
        <v>34755100070201</v>
      </c>
      <c r="L752" s="22" t="s">
        <v>45</v>
      </c>
      <c r="M752" s="22" t="s">
        <v>2141</v>
      </c>
      <c r="N752" s="22" t="s">
        <v>74</v>
      </c>
      <c r="O752" s="63"/>
      <c r="P752" s="64">
        <v>42190.951331018521</v>
      </c>
      <c r="Q752" s="63"/>
      <c r="R752" s="22" t="s">
        <v>5526</v>
      </c>
      <c r="S752" s="22" t="s">
        <v>3992</v>
      </c>
      <c r="T752" s="63"/>
      <c r="U752" s="22">
        <v>24523947</v>
      </c>
      <c r="V752" s="22" t="s">
        <v>3991</v>
      </c>
      <c r="W752" s="22" t="s">
        <v>443</v>
      </c>
      <c r="X752" s="22" t="s">
        <v>1527</v>
      </c>
      <c r="Y752" s="22" t="s">
        <v>3727</v>
      </c>
      <c r="Z752" s="22" t="s">
        <v>246</v>
      </c>
      <c r="AA752" s="22" t="s">
        <v>53</v>
      </c>
      <c r="AB752" s="22">
        <v>20</v>
      </c>
      <c r="AC752" s="22" t="s">
        <v>64</v>
      </c>
      <c r="AD752" s="22" t="s">
        <v>65</v>
      </c>
      <c r="AE752" s="22" t="s">
        <v>3990</v>
      </c>
      <c r="AF752" s="22">
        <v>1</v>
      </c>
      <c r="AG752" s="22">
        <v>5</v>
      </c>
      <c r="AH752" s="37"/>
    </row>
    <row r="753" spans="1:34" x14ac:dyDescent="0.25">
      <c r="A753" s="22">
        <v>31372</v>
      </c>
      <c r="B753" s="22">
        <v>2015</v>
      </c>
      <c r="C753" s="22" t="s">
        <v>3995</v>
      </c>
      <c r="D753" s="22">
        <v>47551</v>
      </c>
      <c r="E753" s="22" t="s">
        <v>266</v>
      </c>
      <c r="F753" s="22" t="s">
        <v>1279</v>
      </c>
      <c r="G753" s="23">
        <v>347551000702</v>
      </c>
      <c r="H753" s="22" t="s">
        <v>286</v>
      </c>
      <c r="I753" s="22" t="s">
        <v>42</v>
      </c>
      <c r="J753" s="22" t="s">
        <v>1280</v>
      </c>
      <c r="K753" s="23">
        <v>34755100070201</v>
      </c>
      <c r="L753" s="22" t="s">
        <v>45</v>
      </c>
      <c r="M753" s="22" t="s">
        <v>3033</v>
      </c>
      <c r="N753" s="22" t="s">
        <v>74</v>
      </c>
      <c r="O753" s="63"/>
      <c r="P753" s="64">
        <v>42239.840150462966</v>
      </c>
      <c r="Q753" s="63"/>
      <c r="R753" s="22" t="s">
        <v>5527</v>
      </c>
      <c r="S753" s="22" t="s">
        <v>3992</v>
      </c>
      <c r="T753" s="22">
        <v>-1</v>
      </c>
      <c r="U753" s="22">
        <v>1128125861</v>
      </c>
      <c r="V753" s="22" t="s">
        <v>3991</v>
      </c>
      <c r="W753" s="22" t="s">
        <v>443</v>
      </c>
      <c r="X753" s="22" t="s">
        <v>2214</v>
      </c>
      <c r="Y753" s="22" t="s">
        <v>460</v>
      </c>
      <c r="Z753" s="22" t="s">
        <v>254</v>
      </c>
      <c r="AA753" s="22" t="s">
        <v>53</v>
      </c>
      <c r="AB753" s="22">
        <v>8</v>
      </c>
      <c r="AC753" s="22" t="s">
        <v>64</v>
      </c>
      <c r="AD753" s="22" t="s">
        <v>65</v>
      </c>
      <c r="AE753" s="22" t="s">
        <v>3990</v>
      </c>
      <c r="AF753" s="22">
        <v>0</v>
      </c>
      <c r="AG753" s="22">
        <v>3</v>
      </c>
      <c r="AH753" s="37"/>
    </row>
    <row r="754" spans="1:34" x14ac:dyDescent="0.25">
      <c r="A754" s="22">
        <v>33627</v>
      </c>
      <c r="B754" s="22">
        <v>2015</v>
      </c>
      <c r="C754" s="22" t="s">
        <v>3995</v>
      </c>
      <c r="D754" s="22">
        <v>47551</v>
      </c>
      <c r="E754" s="22" t="s">
        <v>266</v>
      </c>
      <c r="F754" s="22" t="s">
        <v>1279</v>
      </c>
      <c r="G754" s="23">
        <v>347551000702</v>
      </c>
      <c r="H754" s="22" t="s">
        <v>286</v>
      </c>
      <c r="I754" s="22" t="s">
        <v>42</v>
      </c>
      <c r="J754" s="22" t="s">
        <v>1280</v>
      </c>
      <c r="K754" s="23">
        <v>34755100070201</v>
      </c>
      <c r="L754" s="22" t="s">
        <v>45</v>
      </c>
      <c r="M754" s="22" t="s">
        <v>1284</v>
      </c>
      <c r="N754" s="22" t="s">
        <v>74</v>
      </c>
      <c r="O754" s="63"/>
      <c r="P754" s="64">
        <v>42277.572025462963</v>
      </c>
      <c r="Q754" s="63"/>
      <c r="R754" s="22" t="s">
        <v>5555</v>
      </c>
      <c r="S754" s="22" t="s">
        <v>3998</v>
      </c>
      <c r="T754" s="22">
        <v>-1</v>
      </c>
      <c r="U754" s="22">
        <v>1049483033</v>
      </c>
      <c r="V754" s="22" t="s">
        <v>3991</v>
      </c>
      <c r="W754" s="22" t="s">
        <v>1657</v>
      </c>
      <c r="X754" s="22" t="s">
        <v>90</v>
      </c>
      <c r="Y754" s="22" t="s">
        <v>365</v>
      </c>
      <c r="Z754" s="63"/>
      <c r="AA754" s="22" t="s">
        <v>53</v>
      </c>
      <c r="AB754" s="22">
        <v>7</v>
      </c>
      <c r="AC754" s="22" t="s">
        <v>64</v>
      </c>
      <c r="AD754" s="22" t="s">
        <v>65</v>
      </c>
      <c r="AE754" s="22" t="s">
        <v>3990</v>
      </c>
      <c r="AF754" s="22">
        <v>1</v>
      </c>
      <c r="AG754" s="22">
        <v>3</v>
      </c>
      <c r="AH754" s="37"/>
    </row>
    <row r="755" spans="1:34" x14ac:dyDescent="0.25">
      <c r="A755" s="22">
        <v>39818</v>
      </c>
      <c r="B755" s="22">
        <v>2015</v>
      </c>
      <c r="C755" s="22" t="s">
        <v>3995</v>
      </c>
      <c r="D755" s="22">
        <v>47551</v>
      </c>
      <c r="E755" s="22" t="s">
        <v>266</v>
      </c>
      <c r="F755" s="22" t="s">
        <v>1279</v>
      </c>
      <c r="G755" s="23">
        <v>347551000702</v>
      </c>
      <c r="H755" s="22" t="s">
        <v>286</v>
      </c>
      <c r="I755" s="22" t="s">
        <v>42</v>
      </c>
      <c r="J755" s="22" t="s">
        <v>1280</v>
      </c>
      <c r="K755" s="23">
        <v>34755100070201</v>
      </c>
      <c r="L755" s="22" t="s">
        <v>45</v>
      </c>
      <c r="M755" s="22" t="s">
        <v>1284</v>
      </c>
      <c r="N755" s="22" t="s">
        <v>74</v>
      </c>
      <c r="O755" s="63"/>
      <c r="P755" s="64">
        <v>42190.945127314815</v>
      </c>
      <c r="Q755" s="63"/>
      <c r="R755" s="22" t="s">
        <v>4662</v>
      </c>
      <c r="S755" s="22" t="s">
        <v>3992</v>
      </c>
      <c r="T755" s="22">
        <v>-1</v>
      </c>
      <c r="U755" s="22">
        <v>1004119508</v>
      </c>
      <c r="V755" s="22" t="s">
        <v>3991</v>
      </c>
      <c r="W755" s="22" t="s">
        <v>1816</v>
      </c>
      <c r="X755" s="22" t="s">
        <v>1963</v>
      </c>
      <c r="Y755" s="22" t="s">
        <v>935</v>
      </c>
      <c r="Z755" s="22" t="s">
        <v>246</v>
      </c>
      <c r="AA755" s="22" t="s">
        <v>53</v>
      </c>
      <c r="AB755" s="22">
        <v>12</v>
      </c>
      <c r="AC755" s="22" t="s">
        <v>64</v>
      </c>
      <c r="AD755" s="22" t="s">
        <v>65</v>
      </c>
      <c r="AE755" s="22" t="s">
        <v>3990</v>
      </c>
      <c r="AF755" s="22">
        <v>6</v>
      </c>
      <c r="AG755" s="22">
        <v>5</v>
      </c>
      <c r="AH755" s="37"/>
    </row>
    <row r="756" spans="1:34" x14ac:dyDescent="0.25">
      <c r="A756" s="22">
        <v>67712</v>
      </c>
      <c r="B756" s="22">
        <v>2015</v>
      </c>
      <c r="C756" s="22" t="s">
        <v>3995</v>
      </c>
      <c r="D756" s="22">
        <v>47551</v>
      </c>
      <c r="E756" s="22" t="s">
        <v>266</v>
      </c>
      <c r="F756" s="22" t="s">
        <v>1279</v>
      </c>
      <c r="G756" s="23">
        <v>347551000702</v>
      </c>
      <c r="H756" s="22" t="s">
        <v>286</v>
      </c>
      <c r="I756" s="22" t="s">
        <v>42</v>
      </c>
      <c r="J756" s="22" t="s">
        <v>1280</v>
      </c>
      <c r="K756" s="23">
        <v>34755100070201</v>
      </c>
      <c r="L756" s="22" t="s">
        <v>45</v>
      </c>
      <c r="M756" s="22" t="s">
        <v>2141</v>
      </c>
      <c r="N756" s="22" t="s">
        <v>74</v>
      </c>
      <c r="O756" s="63"/>
      <c r="P756" s="64">
        <v>42214.663530092592</v>
      </c>
      <c r="Q756" s="63"/>
      <c r="R756" s="22" t="s">
        <v>4142</v>
      </c>
      <c r="S756" s="22" t="s">
        <v>3992</v>
      </c>
      <c r="T756" s="22">
        <v>-1</v>
      </c>
      <c r="U756" s="22">
        <v>1079840095</v>
      </c>
      <c r="V756" s="22" t="s">
        <v>3991</v>
      </c>
      <c r="W756" s="22" t="s">
        <v>623</v>
      </c>
      <c r="X756" s="22" t="s">
        <v>161</v>
      </c>
      <c r="Y756" s="22" t="s">
        <v>510</v>
      </c>
      <c r="Z756" s="22" t="s">
        <v>59</v>
      </c>
      <c r="AA756" s="22" t="s">
        <v>89</v>
      </c>
      <c r="AB756" s="22">
        <v>14</v>
      </c>
      <c r="AC756" s="22" t="s">
        <v>64</v>
      </c>
      <c r="AD756" s="22" t="s">
        <v>65</v>
      </c>
      <c r="AE756" s="22" t="s">
        <v>3990</v>
      </c>
      <c r="AF756" s="22">
        <v>2</v>
      </c>
      <c r="AG756" s="22">
        <v>5</v>
      </c>
      <c r="AH756" s="37"/>
    </row>
    <row r="757" spans="1:34" x14ac:dyDescent="0.25">
      <c r="A757" s="22">
        <v>77697</v>
      </c>
      <c r="B757" s="22">
        <v>2015</v>
      </c>
      <c r="C757" s="22" t="s">
        <v>3995</v>
      </c>
      <c r="D757" s="22">
        <v>47551</v>
      </c>
      <c r="E757" s="22" t="s">
        <v>266</v>
      </c>
      <c r="F757" s="22" t="s">
        <v>1279</v>
      </c>
      <c r="G757" s="23">
        <v>347551000702</v>
      </c>
      <c r="H757" s="22" t="s">
        <v>286</v>
      </c>
      <c r="I757" s="22" t="s">
        <v>42</v>
      </c>
      <c r="J757" s="22" t="s">
        <v>1280</v>
      </c>
      <c r="K757" s="23">
        <v>34755100070201</v>
      </c>
      <c r="L757" s="22" t="s">
        <v>45</v>
      </c>
      <c r="M757" s="22" t="s">
        <v>1284</v>
      </c>
      <c r="N757" s="22" t="s">
        <v>74</v>
      </c>
      <c r="O757" s="63"/>
      <c r="P757" s="64">
        <v>42190.923518518517</v>
      </c>
      <c r="Q757" s="63"/>
      <c r="R757" s="22" t="s">
        <v>4812</v>
      </c>
      <c r="S757" s="22" t="s">
        <v>3992</v>
      </c>
      <c r="T757" s="22">
        <v>-1</v>
      </c>
      <c r="U757" s="22">
        <v>34552911</v>
      </c>
      <c r="V757" s="22" t="s">
        <v>3991</v>
      </c>
      <c r="W757" s="22" t="s">
        <v>3950</v>
      </c>
      <c r="X757" s="22" t="s">
        <v>244</v>
      </c>
      <c r="Y757" s="22" t="s">
        <v>986</v>
      </c>
      <c r="Z757" s="22" t="s">
        <v>59</v>
      </c>
      <c r="AA757" s="22" t="s">
        <v>53</v>
      </c>
      <c r="AB757" s="22">
        <v>14</v>
      </c>
      <c r="AC757" s="22" t="s">
        <v>64</v>
      </c>
      <c r="AD757" s="22" t="s">
        <v>65</v>
      </c>
      <c r="AE757" s="22" t="s">
        <v>3990</v>
      </c>
      <c r="AF757" s="22">
        <v>5</v>
      </c>
      <c r="AG757" s="22">
        <v>3</v>
      </c>
      <c r="AH757" s="37"/>
    </row>
    <row r="758" spans="1:34" x14ac:dyDescent="0.25">
      <c r="A758" s="22">
        <v>80117</v>
      </c>
      <c r="B758" s="22">
        <v>2015</v>
      </c>
      <c r="C758" s="22" t="s">
        <v>3995</v>
      </c>
      <c r="D758" s="22">
        <v>47551</v>
      </c>
      <c r="E758" s="22" t="s">
        <v>266</v>
      </c>
      <c r="F758" s="22" t="s">
        <v>1279</v>
      </c>
      <c r="G758" s="23">
        <v>347551000702</v>
      </c>
      <c r="H758" s="22" t="s">
        <v>286</v>
      </c>
      <c r="I758" s="22" t="s">
        <v>42</v>
      </c>
      <c r="J758" s="22" t="s">
        <v>1280</v>
      </c>
      <c r="K758" s="23">
        <v>34755100070201</v>
      </c>
      <c r="L758" s="22" t="s">
        <v>45</v>
      </c>
      <c r="M758" s="22" t="s">
        <v>3231</v>
      </c>
      <c r="N758" s="22" t="s">
        <v>74</v>
      </c>
      <c r="O758" s="63"/>
      <c r="P758" s="64">
        <v>42190.808599537035</v>
      </c>
      <c r="Q758" s="63"/>
      <c r="R758" s="22" t="s">
        <v>5953</v>
      </c>
      <c r="S758" s="22" t="s">
        <v>3992</v>
      </c>
      <c r="T758" s="22">
        <v>-1</v>
      </c>
      <c r="U758" s="22">
        <v>1079885326</v>
      </c>
      <c r="V758" s="22" t="s">
        <v>3991</v>
      </c>
      <c r="W758" s="22" t="s">
        <v>1564</v>
      </c>
      <c r="X758" s="22" t="s">
        <v>1657</v>
      </c>
      <c r="Y758" s="22" t="s">
        <v>58</v>
      </c>
      <c r="Z758" s="22" t="s">
        <v>59</v>
      </c>
      <c r="AA758" s="22" t="s">
        <v>53</v>
      </c>
      <c r="AB758" s="22">
        <v>5</v>
      </c>
      <c r="AC758" s="22" t="s">
        <v>64</v>
      </c>
      <c r="AD758" s="22" t="s">
        <v>65</v>
      </c>
      <c r="AE758" s="22" t="s">
        <v>3990</v>
      </c>
      <c r="AF758" s="22">
        <v>1</v>
      </c>
      <c r="AG758" s="22">
        <v>0</v>
      </c>
      <c r="AH758" s="37"/>
    </row>
    <row r="759" spans="1:34" x14ac:dyDescent="0.25">
      <c r="A759" s="22">
        <v>80272</v>
      </c>
      <c r="B759" s="22">
        <v>2015</v>
      </c>
      <c r="C759" s="22" t="s">
        <v>3995</v>
      </c>
      <c r="D759" s="22">
        <v>47551</v>
      </c>
      <c r="E759" s="22" t="s">
        <v>266</v>
      </c>
      <c r="F759" s="22" t="s">
        <v>1279</v>
      </c>
      <c r="G759" s="23">
        <v>347551000702</v>
      </c>
      <c r="H759" s="22" t="s">
        <v>286</v>
      </c>
      <c r="I759" s="22" t="s">
        <v>42</v>
      </c>
      <c r="J759" s="22" t="s">
        <v>1280</v>
      </c>
      <c r="K759" s="23">
        <v>34755100070201</v>
      </c>
      <c r="L759" s="22" t="s">
        <v>45</v>
      </c>
      <c r="M759" s="22" t="s">
        <v>1284</v>
      </c>
      <c r="N759" s="22" t="s">
        <v>74</v>
      </c>
      <c r="O759" s="63"/>
      <c r="P759" s="64">
        <v>42216.433622685188</v>
      </c>
      <c r="Q759" s="63"/>
      <c r="R759" s="22" t="s">
        <v>5954</v>
      </c>
      <c r="S759" s="22" t="s">
        <v>3998</v>
      </c>
      <c r="T759" s="22">
        <v>-1</v>
      </c>
      <c r="U759" s="22">
        <v>1193044813</v>
      </c>
      <c r="V759" s="22" t="s">
        <v>4015</v>
      </c>
      <c r="W759" s="22" t="s">
        <v>1564</v>
      </c>
      <c r="X759" s="22" t="s">
        <v>459</v>
      </c>
      <c r="Y759" s="22" t="s">
        <v>164</v>
      </c>
      <c r="Z759" s="22" t="s">
        <v>5955</v>
      </c>
      <c r="AA759" s="22" t="s">
        <v>53</v>
      </c>
      <c r="AB759" s="22">
        <v>17</v>
      </c>
      <c r="AC759" s="22" t="s">
        <v>64</v>
      </c>
      <c r="AD759" s="22" t="s">
        <v>65</v>
      </c>
      <c r="AE759" s="22" t="s">
        <v>3990</v>
      </c>
      <c r="AF759" s="22">
        <v>1</v>
      </c>
      <c r="AG759" s="22">
        <v>4</v>
      </c>
      <c r="AH759" s="37"/>
    </row>
    <row r="760" spans="1:34" x14ac:dyDescent="0.25">
      <c r="A760" s="22">
        <v>84041</v>
      </c>
      <c r="B760" s="22">
        <v>2015</v>
      </c>
      <c r="C760" s="22" t="s">
        <v>3995</v>
      </c>
      <c r="D760" s="22">
        <v>47551</v>
      </c>
      <c r="E760" s="22" t="s">
        <v>266</v>
      </c>
      <c r="F760" s="22" t="s">
        <v>1279</v>
      </c>
      <c r="G760" s="23">
        <v>347551000702</v>
      </c>
      <c r="H760" s="22" t="s">
        <v>286</v>
      </c>
      <c r="I760" s="22" t="s">
        <v>42</v>
      </c>
      <c r="J760" s="22" t="s">
        <v>1280</v>
      </c>
      <c r="K760" s="23">
        <v>34755100070201</v>
      </c>
      <c r="L760" s="22" t="s">
        <v>45</v>
      </c>
      <c r="M760" s="22">
        <v>3</v>
      </c>
      <c r="N760" s="22" t="s">
        <v>74</v>
      </c>
      <c r="O760" s="63"/>
      <c r="P760" s="64">
        <v>42245.008113425924</v>
      </c>
      <c r="Q760" s="63"/>
      <c r="R760" s="22" t="s">
        <v>5979</v>
      </c>
      <c r="S760" s="22" t="s">
        <v>3998</v>
      </c>
      <c r="T760" s="22">
        <v>-1</v>
      </c>
      <c r="U760" s="22">
        <v>1080542253</v>
      </c>
      <c r="V760" s="22" t="s">
        <v>3991</v>
      </c>
      <c r="W760" s="22" t="s">
        <v>620</v>
      </c>
      <c r="X760" s="22" t="s">
        <v>1743</v>
      </c>
      <c r="Y760" s="22" t="s">
        <v>299</v>
      </c>
      <c r="Z760" s="22" t="s">
        <v>246</v>
      </c>
      <c r="AA760" s="22" t="s">
        <v>89</v>
      </c>
      <c r="AB760" s="22">
        <v>6</v>
      </c>
      <c r="AC760" s="22" t="s">
        <v>66</v>
      </c>
      <c r="AD760" s="22" t="s">
        <v>51</v>
      </c>
      <c r="AE760" s="22" t="s">
        <v>3990</v>
      </c>
      <c r="AF760" s="22">
        <v>1</v>
      </c>
      <c r="AG760" s="22">
        <v>0</v>
      </c>
      <c r="AH760" s="37"/>
    </row>
    <row r="761" spans="1:34" x14ac:dyDescent="0.25">
      <c r="A761" s="22">
        <v>102575</v>
      </c>
      <c r="B761" s="22">
        <v>2015</v>
      </c>
      <c r="C761" s="22" t="s">
        <v>3995</v>
      </c>
      <c r="D761" s="22">
        <v>47551</v>
      </c>
      <c r="E761" s="22" t="s">
        <v>266</v>
      </c>
      <c r="F761" s="22" t="s">
        <v>1279</v>
      </c>
      <c r="G761" s="23">
        <v>347551000702</v>
      </c>
      <c r="H761" s="22" t="s">
        <v>286</v>
      </c>
      <c r="I761" s="22" t="s">
        <v>42</v>
      </c>
      <c r="J761" s="22" t="s">
        <v>1280</v>
      </c>
      <c r="K761" s="23">
        <v>34755100070201</v>
      </c>
      <c r="L761" s="22" t="s">
        <v>45</v>
      </c>
      <c r="M761" s="22" t="s">
        <v>2141</v>
      </c>
      <c r="N761" s="22" t="s">
        <v>74</v>
      </c>
      <c r="O761" s="63"/>
      <c r="P761" s="64">
        <v>42245.4216087963</v>
      </c>
      <c r="Q761" s="63"/>
      <c r="R761" s="22" t="s">
        <v>6122</v>
      </c>
      <c r="S761" s="22" t="s">
        <v>3992</v>
      </c>
      <c r="T761" s="22">
        <v>-1</v>
      </c>
      <c r="U761" s="22">
        <v>1089542355</v>
      </c>
      <c r="V761" s="22" t="s">
        <v>3991</v>
      </c>
      <c r="W761" s="22" t="s">
        <v>204</v>
      </c>
      <c r="X761" s="22" t="s">
        <v>1135</v>
      </c>
      <c r="Y761" s="22" t="s">
        <v>6123</v>
      </c>
      <c r="Z761" s="22" t="s">
        <v>59</v>
      </c>
      <c r="AA761" s="22" t="s">
        <v>53</v>
      </c>
      <c r="AB761" s="22">
        <v>5</v>
      </c>
      <c r="AC761" s="22" t="s">
        <v>64</v>
      </c>
      <c r="AD761" s="22" t="s">
        <v>65</v>
      </c>
      <c r="AE761" s="22" t="s">
        <v>3990</v>
      </c>
      <c r="AF761" s="22">
        <v>2</v>
      </c>
      <c r="AG761" s="22">
        <v>1</v>
      </c>
      <c r="AH761" s="37"/>
    </row>
    <row r="762" spans="1:34" x14ac:dyDescent="0.25">
      <c r="A762" s="22">
        <v>108475</v>
      </c>
      <c r="B762" s="22">
        <v>2015</v>
      </c>
      <c r="C762" s="22" t="s">
        <v>3995</v>
      </c>
      <c r="D762" s="22">
        <v>47551</v>
      </c>
      <c r="E762" s="22" t="s">
        <v>266</v>
      </c>
      <c r="F762" s="22" t="s">
        <v>1279</v>
      </c>
      <c r="G762" s="23">
        <v>347551000702</v>
      </c>
      <c r="H762" s="22" t="s">
        <v>286</v>
      </c>
      <c r="I762" s="22" t="s">
        <v>42</v>
      </c>
      <c r="J762" s="22" t="s">
        <v>1280</v>
      </c>
      <c r="K762" s="23">
        <v>34755100070201</v>
      </c>
      <c r="L762" s="22" t="s">
        <v>45</v>
      </c>
      <c r="M762" s="22" t="s">
        <v>1284</v>
      </c>
      <c r="N762" s="22" t="s">
        <v>74</v>
      </c>
      <c r="O762" s="63"/>
      <c r="P762" s="64">
        <v>42277.58353009259</v>
      </c>
      <c r="Q762" s="63"/>
      <c r="R762" s="22" t="s">
        <v>6170</v>
      </c>
      <c r="S762" s="22" t="s">
        <v>3992</v>
      </c>
      <c r="T762" s="22">
        <v>-1</v>
      </c>
      <c r="U762" s="22">
        <v>1080542004</v>
      </c>
      <c r="V762" s="22" t="s">
        <v>3991</v>
      </c>
      <c r="W762" s="22" t="s">
        <v>116</v>
      </c>
      <c r="X762" s="22" t="s">
        <v>456</v>
      </c>
      <c r="Y762" s="22" t="s">
        <v>405</v>
      </c>
      <c r="Z762" s="63"/>
      <c r="AA762" s="22" t="s">
        <v>89</v>
      </c>
      <c r="AB762" s="22">
        <v>5</v>
      </c>
      <c r="AC762" s="22" t="s">
        <v>64</v>
      </c>
      <c r="AD762" s="22" t="s">
        <v>65</v>
      </c>
      <c r="AE762" s="22" t="s">
        <v>3990</v>
      </c>
      <c r="AF762" s="22">
        <v>0</v>
      </c>
      <c r="AG762" s="22">
        <v>3</v>
      </c>
      <c r="AH762" s="37"/>
    </row>
    <row r="763" spans="1:34" x14ac:dyDescent="0.25">
      <c r="A763" s="22">
        <v>111297</v>
      </c>
      <c r="B763" s="22">
        <v>2015</v>
      </c>
      <c r="C763" s="22" t="s">
        <v>3995</v>
      </c>
      <c r="D763" s="22">
        <v>47551</v>
      </c>
      <c r="E763" s="22" t="s">
        <v>266</v>
      </c>
      <c r="F763" s="22" t="s">
        <v>1279</v>
      </c>
      <c r="G763" s="23">
        <v>347551000702</v>
      </c>
      <c r="H763" s="22" t="s">
        <v>286</v>
      </c>
      <c r="I763" s="22" t="s">
        <v>42</v>
      </c>
      <c r="J763" s="22" t="s">
        <v>1280</v>
      </c>
      <c r="K763" s="23">
        <v>34755100070201</v>
      </c>
      <c r="L763" s="22" t="s">
        <v>45</v>
      </c>
      <c r="M763" s="22" t="s">
        <v>3033</v>
      </c>
      <c r="N763" s="22" t="s">
        <v>74</v>
      </c>
      <c r="O763" s="63"/>
      <c r="P763" s="64">
        <v>42245.40121527778</v>
      </c>
      <c r="Q763" s="63"/>
      <c r="R763" s="22" t="s">
        <v>6197</v>
      </c>
      <c r="S763" s="22" t="s">
        <v>4055</v>
      </c>
      <c r="T763" s="22">
        <v>-1</v>
      </c>
      <c r="U763" s="22">
        <v>1083574556</v>
      </c>
      <c r="V763" s="22" t="s">
        <v>3991</v>
      </c>
      <c r="W763" s="22" t="s">
        <v>779</v>
      </c>
      <c r="X763" s="22" t="s">
        <v>213</v>
      </c>
      <c r="Y763" s="22" t="s">
        <v>2827</v>
      </c>
      <c r="Z763" s="22" t="s">
        <v>155</v>
      </c>
      <c r="AA763" s="22" t="s">
        <v>89</v>
      </c>
      <c r="AB763" s="22">
        <v>4</v>
      </c>
      <c r="AC763" s="22" t="s">
        <v>64</v>
      </c>
      <c r="AD763" s="22" t="s">
        <v>65</v>
      </c>
      <c r="AE763" s="22" t="s">
        <v>3990</v>
      </c>
      <c r="AF763" s="22">
        <v>-2</v>
      </c>
      <c r="AG763" s="22">
        <v>0</v>
      </c>
      <c r="AH763" s="37"/>
    </row>
    <row r="764" spans="1:34" x14ac:dyDescent="0.25">
      <c r="A764" s="22">
        <v>122824</v>
      </c>
      <c r="B764" s="22">
        <v>2015</v>
      </c>
      <c r="C764" s="22" t="s">
        <v>3995</v>
      </c>
      <c r="D764" s="22">
        <v>47551</v>
      </c>
      <c r="E764" s="22" t="s">
        <v>266</v>
      </c>
      <c r="F764" s="22" t="s">
        <v>1279</v>
      </c>
      <c r="G764" s="23">
        <v>347551000702</v>
      </c>
      <c r="H764" s="22" t="s">
        <v>286</v>
      </c>
      <c r="I764" s="22" t="s">
        <v>42</v>
      </c>
      <c r="J764" s="22" t="s">
        <v>1280</v>
      </c>
      <c r="K764" s="23">
        <v>34755100070201</v>
      </c>
      <c r="L764" s="22" t="s">
        <v>45</v>
      </c>
      <c r="M764" s="22">
        <v>4</v>
      </c>
      <c r="N764" s="22" t="s">
        <v>74</v>
      </c>
      <c r="O764" s="63"/>
      <c r="P764" s="64">
        <v>42276.592349537037</v>
      </c>
      <c r="Q764" s="63"/>
      <c r="R764" s="22" t="s">
        <v>6271</v>
      </c>
      <c r="S764" s="22" t="s">
        <v>3998</v>
      </c>
      <c r="T764" s="22">
        <v>-1</v>
      </c>
      <c r="U764" s="22">
        <v>1031634130</v>
      </c>
      <c r="V764" s="22" t="s">
        <v>3991</v>
      </c>
      <c r="W764" s="22" t="s">
        <v>1451</v>
      </c>
      <c r="X764" s="22" t="s">
        <v>470</v>
      </c>
      <c r="Y764" s="22" t="s">
        <v>435</v>
      </c>
      <c r="Z764" s="22" t="s">
        <v>564</v>
      </c>
      <c r="AA764" s="22" t="s">
        <v>89</v>
      </c>
      <c r="AB764" s="22">
        <v>11</v>
      </c>
      <c r="AC764" s="22" t="s">
        <v>66</v>
      </c>
      <c r="AD764" s="22" t="s">
        <v>51</v>
      </c>
      <c r="AE764" s="22" t="s">
        <v>3990</v>
      </c>
      <c r="AF764" s="22">
        <v>2</v>
      </c>
      <c r="AG764" s="22">
        <v>0</v>
      </c>
      <c r="AH764" s="37"/>
    </row>
    <row r="765" spans="1:34" x14ac:dyDescent="0.25">
      <c r="A765" s="22">
        <v>129927</v>
      </c>
      <c r="B765" s="22">
        <v>2015</v>
      </c>
      <c r="C765" s="22" t="s">
        <v>3995</v>
      </c>
      <c r="D765" s="22">
        <v>47551</v>
      </c>
      <c r="E765" s="22" t="s">
        <v>266</v>
      </c>
      <c r="F765" s="22" t="s">
        <v>1279</v>
      </c>
      <c r="G765" s="23">
        <v>347551000702</v>
      </c>
      <c r="H765" s="22" t="s">
        <v>286</v>
      </c>
      <c r="I765" s="22" t="s">
        <v>42</v>
      </c>
      <c r="J765" s="22" t="s">
        <v>1280</v>
      </c>
      <c r="K765" s="23">
        <v>34755100070201</v>
      </c>
      <c r="L765" s="22" t="s">
        <v>45</v>
      </c>
      <c r="M765" s="22" t="s">
        <v>2141</v>
      </c>
      <c r="N765" s="22" t="s">
        <v>74</v>
      </c>
      <c r="O765" s="63"/>
      <c r="P765" s="64">
        <v>42190.952581018515</v>
      </c>
      <c r="Q765" s="63"/>
      <c r="R765" s="22" t="s">
        <v>6326</v>
      </c>
      <c r="S765" s="22" t="s">
        <v>3992</v>
      </c>
      <c r="T765" s="22">
        <v>-1</v>
      </c>
      <c r="U765" s="22">
        <v>1193051011</v>
      </c>
      <c r="V765" s="22" t="s">
        <v>4015</v>
      </c>
      <c r="W765" s="22" t="s">
        <v>244</v>
      </c>
      <c r="X765" s="22" t="s">
        <v>228</v>
      </c>
      <c r="Y765" s="22" t="s">
        <v>6327</v>
      </c>
      <c r="Z765" s="22" t="s">
        <v>164</v>
      </c>
      <c r="AA765" s="22" t="s">
        <v>53</v>
      </c>
      <c r="AB765" s="22">
        <v>14</v>
      </c>
      <c r="AC765" s="22" t="s">
        <v>64</v>
      </c>
      <c r="AD765" s="22" t="s">
        <v>65</v>
      </c>
      <c r="AE765" s="22" t="s">
        <v>3990</v>
      </c>
      <c r="AF765" s="22">
        <v>6</v>
      </c>
      <c r="AG765" s="22">
        <v>5</v>
      </c>
      <c r="AH765" s="37"/>
    </row>
    <row r="766" spans="1:34" x14ac:dyDescent="0.25">
      <c r="A766" s="22">
        <v>130863</v>
      </c>
      <c r="B766" s="22">
        <v>2015</v>
      </c>
      <c r="C766" s="22" t="s">
        <v>3995</v>
      </c>
      <c r="D766" s="22">
        <v>47551</v>
      </c>
      <c r="E766" s="22" t="s">
        <v>266</v>
      </c>
      <c r="F766" s="22" t="s">
        <v>1279</v>
      </c>
      <c r="G766" s="23">
        <v>347551000702</v>
      </c>
      <c r="H766" s="22" t="s">
        <v>286</v>
      </c>
      <c r="I766" s="22" t="s">
        <v>42</v>
      </c>
      <c r="J766" s="22" t="s">
        <v>1280</v>
      </c>
      <c r="K766" s="23">
        <v>34755100070201</v>
      </c>
      <c r="L766" s="22" t="s">
        <v>45</v>
      </c>
      <c r="M766" s="22" t="s">
        <v>2141</v>
      </c>
      <c r="N766" s="22" t="s">
        <v>74</v>
      </c>
      <c r="O766" s="63"/>
      <c r="P766" s="64">
        <v>42190.936620370368</v>
      </c>
      <c r="Q766" s="63"/>
      <c r="R766" s="22" t="s">
        <v>6339</v>
      </c>
      <c r="S766" s="22" t="s">
        <v>3998</v>
      </c>
      <c r="T766" s="22">
        <v>-1</v>
      </c>
      <c r="U766" s="22">
        <v>36869435</v>
      </c>
      <c r="V766" s="22" t="s">
        <v>3991</v>
      </c>
      <c r="W766" s="22" t="s">
        <v>244</v>
      </c>
      <c r="X766" s="22" t="s">
        <v>789</v>
      </c>
      <c r="Y766" s="22" t="s">
        <v>554</v>
      </c>
      <c r="Z766" s="22" t="s">
        <v>246</v>
      </c>
      <c r="AA766" s="22" t="s">
        <v>53</v>
      </c>
      <c r="AB766" s="22">
        <v>13</v>
      </c>
      <c r="AC766" s="22" t="s">
        <v>64</v>
      </c>
      <c r="AD766" s="22" t="s">
        <v>65</v>
      </c>
      <c r="AE766" s="22" t="s">
        <v>3990</v>
      </c>
      <c r="AF766" s="22">
        <v>2</v>
      </c>
      <c r="AG766" s="22">
        <v>4</v>
      </c>
      <c r="AH766" s="37"/>
    </row>
    <row r="767" spans="1:34" x14ac:dyDescent="0.25">
      <c r="A767" s="22">
        <v>136617</v>
      </c>
      <c r="B767" s="22">
        <v>2015</v>
      </c>
      <c r="C767" s="22" t="s">
        <v>3995</v>
      </c>
      <c r="D767" s="22">
        <v>47551</v>
      </c>
      <c r="E767" s="22" t="s">
        <v>266</v>
      </c>
      <c r="F767" s="22" t="s">
        <v>1279</v>
      </c>
      <c r="G767" s="23">
        <v>347551000702</v>
      </c>
      <c r="H767" s="22" t="s">
        <v>286</v>
      </c>
      <c r="I767" s="22" t="s">
        <v>42</v>
      </c>
      <c r="J767" s="22" t="s">
        <v>1280</v>
      </c>
      <c r="K767" s="23">
        <v>34755100070201</v>
      </c>
      <c r="L767" s="22" t="s">
        <v>45</v>
      </c>
      <c r="M767" s="22" t="s">
        <v>1284</v>
      </c>
      <c r="N767" s="22" t="s">
        <v>74</v>
      </c>
      <c r="O767" s="63"/>
      <c r="P767" s="64">
        <v>42239.729872685188</v>
      </c>
      <c r="Q767" s="63"/>
      <c r="R767" s="22" t="s">
        <v>6369</v>
      </c>
      <c r="S767" s="22" t="s">
        <v>3998</v>
      </c>
      <c r="T767" s="22">
        <v>-1</v>
      </c>
      <c r="U767" s="22">
        <v>1042858154</v>
      </c>
      <c r="V767" s="22" t="s">
        <v>3991</v>
      </c>
      <c r="W767" s="22" t="s">
        <v>2739</v>
      </c>
      <c r="X767" s="22" t="s">
        <v>253</v>
      </c>
      <c r="Y767" s="22" t="s">
        <v>612</v>
      </c>
      <c r="Z767" s="22" t="s">
        <v>1895</v>
      </c>
      <c r="AA767" s="22" t="s">
        <v>53</v>
      </c>
      <c r="AB767" s="22">
        <v>11</v>
      </c>
      <c r="AC767" s="22" t="s">
        <v>64</v>
      </c>
      <c r="AD767" s="22" t="s">
        <v>65</v>
      </c>
      <c r="AE767" s="22" t="s">
        <v>3990</v>
      </c>
      <c r="AF767" s="22">
        <v>2</v>
      </c>
      <c r="AG767" s="22">
        <v>4</v>
      </c>
      <c r="AH767" s="37"/>
    </row>
    <row r="768" spans="1:34" x14ac:dyDescent="0.25">
      <c r="A768" s="22">
        <v>136911</v>
      </c>
      <c r="B768" s="22">
        <v>2015</v>
      </c>
      <c r="C768" s="22" t="s">
        <v>3995</v>
      </c>
      <c r="D768" s="22">
        <v>47551</v>
      </c>
      <c r="E768" s="22" t="s">
        <v>266</v>
      </c>
      <c r="F768" s="22" t="s">
        <v>1279</v>
      </c>
      <c r="G768" s="23">
        <v>347551000702</v>
      </c>
      <c r="H768" s="22" t="s">
        <v>286</v>
      </c>
      <c r="I768" s="22" t="s">
        <v>42</v>
      </c>
      <c r="J768" s="22" t="s">
        <v>1280</v>
      </c>
      <c r="K768" s="23">
        <v>34755100070201</v>
      </c>
      <c r="L768" s="22" t="s">
        <v>45</v>
      </c>
      <c r="M768" s="22" t="s">
        <v>1284</v>
      </c>
      <c r="N768" s="22" t="s">
        <v>74</v>
      </c>
      <c r="O768" s="63"/>
      <c r="P768" s="64">
        <v>42277.439039351855</v>
      </c>
      <c r="Q768" s="63"/>
      <c r="R768" s="22" t="s">
        <v>6370</v>
      </c>
      <c r="S768" s="22" t="s">
        <v>3992</v>
      </c>
      <c r="T768" s="22">
        <v>-1</v>
      </c>
      <c r="U768" s="22">
        <v>1080540889</v>
      </c>
      <c r="V768" s="22" t="s">
        <v>4015</v>
      </c>
      <c r="W768" s="22" t="s">
        <v>640</v>
      </c>
      <c r="X768" s="22" t="s">
        <v>2101</v>
      </c>
      <c r="Y768" s="22" t="s">
        <v>6371</v>
      </c>
      <c r="Z768" s="63"/>
      <c r="AA768" s="22" t="s">
        <v>89</v>
      </c>
      <c r="AB768" s="22">
        <v>6</v>
      </c>
      <c r="AC768" s="22" t="s">
        <v>64</v>
      </c>
      <c r="AD768" s="22" t="s">
        <v>65</v>
      </c>
      <c r="AE768" s="22" t="s">
        <v>3990</v>
      </c>
      <c r="AF768" s="22">
        <v>0</v>
      </c>
      <c r="AG768" s="22">
        <v>2</v>
      </c>
      <c r="AH768" s="37"/>
    </row>
    <row r="769" spans="1:34" x14ac:dyDescent="0.25">
      <c r="A769" s="22">
        <v>137463</v>
      </c>
      <c r="B769" s="22">
        <v>2015</v>
      </c>
      <c r="C769" s="22" t="s">
        <v>3995</v>
      </c>
      <c r="D769" s="22">
        <v>47551</v>
      </c>
      <c r="E769" s="22" t="s">
        <v>266</v>
      </c>
      <c r="F769" s="22" t="s">
        <v>1279</v>
      </c>
      <c r="G769" s="23">
        <v>347551000702</v>
      </c>
      <c r="H769" s="22" t="s">
        <v>286</v>
      </c>
      <c r="I769" s="22" t="s">
        <v>42</v>
      </c>
      <c r="J769" s="22" t="s">
        <v>1280</v>
      </c>
      <c r="K769" s="23">
        <v>34755100070201</v>
      </c>
      <c r="L769" s="22" t="s">
        <v>45</v>
      </c>
      <c r="M769" s="22" t="s">
        <v>1284</v>
      </c>
      <c r="N769" s="22" t="s">
        <v>74</v>
      </c>
      <c r="O769" s="63"/>
      <c r="P769" s="64">
        <v>42210.504895833335</v>
      </c>
      <c r="Q769" s="63"/>
      <c r="R769" s="22" t="s">
        <v>6375</v>
      </c>
      <c r="S769" s="22" t="s">
        <v>3992</v>
      </c>
      <c r="T769" s="22">
        <v>-1</v>
      </c>
      <c r="U769" s="22">
        <v>1079884014</v>
      </c>
      <c r="V769" s="22" t="s">
        <v>4015</v>
      </c>
      <c r="W769" s="22" t="s">
        <v>640</v>
      </c>
      <c r="X769" s="22" t="s">
        <v>244</v>
      </c>
      <c r="Y769" s="22" t="s">
        <v>2991</v>
      </c>
      <c r="Z769" s="22" t="s">
        <v>246</v>
      </c>
      <c r="AA769" s="22" t="s">
        <v>53</v>
      </c>
      <c r="AB769" s="22">
        <v>12</v>
      </c>
      <c r="AC769" s="22" t="s">
        <v>64</v>
      </c>
      <c r="AD769" s="22" t="s">
        <v>65</v>
      </c>
      <c r="AE769" s="22" t="s">
        <v>3990</v>
      </c>
      <c r="AF769" s="22">
        <v>6</v>
      </c>
      <c r="AG769" s="22">
        <v>5</v>
      </c>
      <c r="AH769" s="37"/>
    </row>
    <row r="770" spans="1:34" x14ac:dyDescent="0.25">
      <c r="A770" s="22">
        <v>137465</v>
      </c>
      <c r="B770" s="22">
        <v>2015</v>
      </c>
      <c r="C770" s="22" t="s">
        <v>3995</v>
      </c>
      <c r="D770" s="22">
        <v>47551</v>
      </c>
      <c r="E770" s="22" t="s">
        <v>266</v>
      </c>
      <c r="F770" s="22" t="s">
        <v>1279</v>
      </c>
      <c r="G770" s="23">
        <v>347551000702</v>
      </c>
      <c r="H770" s="22" t="s">
        <v>286</v>
      </c>
      <c r="I770" s="22" t="s">
        <v>42</v>
      </c>
      <c r="J770" s="22" t="s">
        <v>1280</v>
      </c>
      <c r="K770" s="23">
        <v>34755100070201</v>
      </c>
      <c r="L770" s="22" t="s">
        <v>45</v>
      </c>
      <c r="M770" s="22" t="s">
        <v>1284</v>
      </c>
      <c r="N770" s="22" t="s">
        <v>74</v>
      </c>
      <c r="O770" s="63"/>
      <c r="P770" s="64">
        <v>42213.418657407405</v>
      </c>
      <c r="Q770" s="63"/>
      <c r="R770" s="22" t="s">
        <v>6376</v>
      </c>
      <c r="S770" s="22" t="s">
        <v>3992</v>
      </c>
      <c r="T770" s="22">
        <v>-1</v>
      </c>
      <c r="U770" s="22">
        <v>1004119487</v>
      </c>
      <c r="V770" s="22" t="s">
        <v>3991</v>
      </c>
      <c r="W770" s="22" t="s">
        <v>640</v>
      </c>
      <c r="X770" s="22" t="s">
        <v>244</v>
      </c>
      <c r="Y770" s="22" t="s">
        <v>791</v>
      </c>
      <c r="Z770" s="22" t="s">
        <v>299</v>
      </c>
      <c r="AA770" s="22" t="s">
        <v>89</v>
      </c>
      <c r="AB770" s="22">
        <v>13</v>
      </c>
      <c r="AC770" s="22" t="s">
        <v>64</v>
      </c>
      <c r="AD770" s="22" t="s">
        <v>65</v>
      </c>
      <c r="AE770" s="22" t="s">
        <v>3990</v>
      </c>
      <c r="AF770" s="22">
        <v>6</v>
      </c>
      <c r="AG770" s="22">
        <v>5</v>
      </c>
      <c r="AH770" s="37"/>
    </row>
    <row r="771" spans="1:34" x14ac:dyDescent="0.25">
      <c r="A771" s="22">
        <v>143136</v>
      </c>
      <c r="B771" s="22">
        <v>2015</v>
      </c>
      <c r="C771" s="22" t="s">
        <v>3995</v>
      </c>
      <c r="D771" s="22">
        <v>47551</v>
      </c>
      <c r="E771" s="22" t="s">
        <v>266</v>
      </c>
      <c r="F771" s="22" t="s">
        <v>1279</v>
      </c>
      <c r="G771" s="23">
        <v>347551000702</v>
      </c>
      <c r="H771" s="22" t="s">
        <v>286</v>
      </c>
      <c r="I771" s="22" t="s">
        <v>42</v>
      </c>
      <c r="J771" s="22" t="s">
        <v>1280</v>
      </c>
      <c r="K771" s="23">
        <v>34755100070201</v>
      </c>
      <c r="L771" s="22" t="s">
        <v>45</v>
      </c>
      <c r="M771" s="22" t="s">
        <v>1284</v>
      </c>
      <c r="N771" s="22" t="s">
        <v>74</v>
      </c>
      <c r="O771" s="63"/>
      <c r="P771" s="64">
        <v>42277.594965277778</v>
      </c>
      <c r="Q771" s="63"/>
      <c r="R771" s="22" t="s">
        <v>6418</v>
      </c>
      <c r="S771" s="22" t="s">
        <v>3992</v>
      </c>
      <c r="T771" s="22">
        <v>-1</v>
      </c>
      <c r="U771" s="22">
        <v>1128165893</v>
      </c>
      <c r="V771" s="22" t="s">
        <v>3991</v>
      </c>
      <c r="W771" s="22" t="s">
        <v>470</v>
      </c>
      <c r="X771" s="22" t="s">
        <v>122</v>
      </c>
      <c r="Y771" s="22" t="s">
        <v>3242</v>
      </c>
      <c r="Z771" s="22" t="s">
        <v>215</v>
      </c>
      <c r="AA771" s="22" t="s">
        <v>53</v>
      </c>
      <c r="AB771" s="22">
        <v>13</v>
      </c>
      <c r="AC771" s="22" t="s">
        <v>64</v>
      </c>
      <c r="AD771" s="22" t="s">
        <v>65</v>
      </c>
      <c r="AE771" s="22" t="s">
        <v>3990</v>
      </c>
      <c r="AF771" s="22">
        <v>4</v>
      </c>
      <c r="AG771" s="22">
        <v>3</v>
      </c>
      <c r="AH771" s="37"/>
    </row>
    <row r="772" spans="1:34" x14ac:dyDescent="0.25">
      <c r="A772" s="22">
        <v>146455</v>
      </c>
      <c r="B772" s="22">
        <v>2015</v>
      </c>
      <c r="C772" s="22" t="s">
        <v>3995</v>
      </c>
      <c r="D772" s="22">
        <v>47551</v>
      </c>
      <c r="E772" s="22" t="s">
        <v>266</v>
      </c>
      <c r="F772" s="22" t="s">
        <v>1279</v>
      </c>
      <c r="G772" s="23">
        <v>347551000702</v>
      </c>
      <c r="H772" s="22" t="s">
        <v>286</v>
      </c>
      <c r="I772" s="22" t="s">
        <v>42</v>
      </c>
      <c r="J772" s="22" t="s">
        <v>1280</v>
      </c>
      <c r="K772" s="23">
        <v>34755100070201</v>
      </c>
      <c r="L772" s="22" t="s">
        <v>45</v>
      </c>
      <c r="M772" s="22">
        <v>301</v>
      </c>
      <c r="N772" s="22" t="s">
        <v>74</v>
      </c>
      <c r="O772" s="63"/>
      <c r="P772" s="64">
        <v>42277.59642361111</v>
      </c>
      <c r="Q772" s="63"/>
      <c r="R772" s="22" t="s">
        <v>6446</v>
      </c>
      <c r="S772" s="22" t="s">
        <v>3992</v>
      </c>
      <c r="T772" s="22">
        <v>-1</v>
      </c>
      <c r="U772" s="22">
        <v>1083572267</v>
      </c>
      <c r="V772" s="22" t="s">
        <v>3991</v>
      </c>
      <c r="W772" s="22" t="s">
        <v>329</v>
      </c>
      <c r="X772" s="22" t="s">
        <v>5946</v>
      </c>
      <c r="Y772" s="22" t="s">
        <v>293</v>
      </c>
      <c r="Z772" s="22" t="s">
        <v>246</v>
      </c>
      <c r="AA772" s="22" t="s">
        <v>53</v>
      </c>
      <c r="AB772" s="22">
        <v>9</v>
      </c>
      <c r="AC772" s="22" t="s">
        <v>64</v>
      </c>
      <c r="AD772" s="22" t="s">
        <v>65</v>
      </c>
      <c r="AE772" s="22" t="s">
        <v>3990</v>
      </c>
      <c r="AF772" s="22">
        <v>4</v>
      </c>
      <c r="AG772" s="22">
        <v>3</v>
      </c>
      <c r="AH772" s="37"/>
    </row>
    <row r="773" spans="1:34" x14ac:dyDescent="0.25">
      <c r="A773" s="22">
        <v>147060</v>
      </c>
      <c r="B773" s="22">
        <v>2015</v>
      </c>
      <c r="C773" s="22" t="s">
        <v>3995</v>
      </c>
      <c r="D773" s="22">
        <v>47551</v>
      </c>
      <c r="E773" s="22" t="s">
        <v>266</v>
      </c>
      <c r="F773" s="22" t="s">
        <v>1279</v>
      </c>
      <c r="G773" s="23">
        <v>347551000702</v>
      </c>
      <c r="H773" s="22" t="s">
        <v>286</v>
      </c>
      <c r="I773" s="22" t="s">
        <v>42</v>
      </c>
      <c r="J773" s="22" t="s">
        <v>1280</v>
      </c>
      <c r="K773" s="23">
        <v>34755100070201</v>
      </c>
      <c r="L773" s="22" t="s">
        <v>45</v>
      </c>
      <c r="M773" s="22" t="s">
        <v>5968</v>
      </c>
      <c r="N773" s="22" t="s">
        <v>74</v>
      </c>
      <c r="O773" s="63"/>
      <c r="P773" s="64">
        <v>42277.398900462962</v>
      </c>
      <c r="Q773" s="63"/>
      <c r="R773" s="22" t="s">
        <v>6451</v>
      </c>
      <c r="S773" s="22" t="s">
        <v>3992</v>
      </c>
      <c r="T773" s="22">
        <v>-1</v>
      </c>
      <c r="U773" s="22" t="s">
        <v>6452</v>
      </c>
      <c r="V773" s="22" t="s">
        <v>4008</v>
      </c>
      <c r="W773" s="22" t="s">
        <v>3246</v>
      </c>
      <c r="X773" s="22" t="s">
        <v>748</v>
      </c>
      <c r="Y773" s="22" t="s">
        <v>3562</v>
      </c>
      <c r="Z773" s="22" t="s">
        <v>484</v>
      </c>
      <c r="AA773" s="22" t="s">
        <v>89</v>
      </c>
      <c r="AB773" s="22">
        <v>11</v>
      </c>
      <c r="AC773" s="22" t="s">
        <v>66</v>
      </c>
      <c r="AD773" s="22" t="s">
        <v>51</v>
      </c>
      <c r="AE773" s="22" t="s">
        <v>3990</v>
      </c>
      <c r="AF773" s="22">
        <v>2</v>
      </c>
      <c r="AG773" s="22">
        <v>0</v>
      </c>
      <c r="AH773" s="37"/>
    </row>
    <row r="774" spans="1:34" x14ac:dyDescent="0.25">
      <c r="A774" s="22">
        <v>155277</v>
      </c>
      <c r="B774" s="22">
        <v>2015</v>
      </c>
      <c r="C774" s="22" t="s">
        <v>3995</v>
      </c>
      <c r="D774" s="22">
        <v>47551</v>
      </c>
      <c r="E774" s="22" t="s">
        <v>266</v>
      </c>
      <c r="F774" s="22" t="s">
        <v>1279</v>
      </c>
      <c r="G774" s="23">
        <v>347551000702</v>
      </c>
      <c r="H774" s="22" t="s">
        <v>286</v>
      </c>
      <c r="I774" s="22" t="s">
        <v>42</v>
      </c>
      <c r="J774" s="22" t="s">
        <v>1280</v>
      </c>
      <c r="K774" s="23">
        <v>34755100070201</v>
      </c>
      <c r="L774" s="22" t="s">
        <v>45</v>
      </c>
      <c r="M774" s="22" t="s">
        <v>2141</v>
      </c>
      <c r="N774" s="22" t="s">
        <v>74</v>
      </c>
      <c r="O774" s="63"/>
      <c r="P774" s="64">
        <v>42190.954050925924</v>
      </c>
      <c r="Q774" s="63"/>
      <c r="R774" s="22" t="s">
        <v>4189</v>
      </c>
      <c r="S774" s="22" t="s">
        <v>3992</v>
      </c>
      <c r="T774" s="63"/>
      <c r="U774" s="22">
        <v>1193155458</v>
      </c>
      <c r="V774" s="22" t="s">
        <v>4015</v>
      </c>
      <c r="W774" s="22" t="s">
        <v>2609</v>
      </c>
      <c r="X774" s="22" t="s">
        <v>428</v>
      </c>
      <c r="Y774" s="22" t="s">
        <v>3086</v>
      </c>
      <c r="Z774" s="22" t="s">
        <v>438</v>
      </c>
      <c r="AA774" s="22" t="s">
        <v>89</v>
      </c>
      <c r="AB774" s="22">
        <v>14</v>
      </c>
      <c r="AC774" s="22" t="s">
        <v>64</v>
      </c>
      <c r="AD774" s="22" t="s">
        <v>65</v>
      </c>
      <c r="AE774" s="22" t="s">
        <v>3990</v>
      </c>
      <c r="AF774" s="22">
        <v>8</v>
      </c>
      <c r="AG774" s="22">
        <v>5</v>
      </c>
      <c r="AH774" s="37"/>
    </row>
    <row r="775" spans="1:34" x14ac:dyDescent="0.25">
      <c r="A775" s="22">
        <v>167453</v>
      </c>
      <c r="B775" s="22">
        <v>2015</v>
      </c>
      <c r="C775" s="22" t="s">
        <v>3995</v>
      </c>
      <c r="D775" s="22">
        <v>47551</v>
      </c>
      <c r="E775" s="22" t="s">
        <v>266</v>
      </c>
      <c r="F775" s="22" t="s">
        <v>1279</v>
      </c>
      <c r="G775" s="23">
        <v>347551000702</v>
      </c>
      <c r="H775" s="22" t="s">
        <v>286</v>
      </c>
      <c r="I775" s="22" t="s">
        <v>42</v>
      </c>
      <c r="J775" s="22" t="s">
        <v>1280</v>
      </c>
      <c r="K775" s="23">
        <v>34755100070201</v>
      </c>
      <c r="L775" s="22" t="s">
        <v>45</v>
      </c>
      <c r="M775" s="22" t="s">
        <v>1284</v>
      </c>
      <c r="N775" s="22" t="s">
        <v>74</v>
      </c>
      <c r="O775" s="63"/>
      <c r="P775" s="64">
        <v>42190.923530092594</v>
      </c>
      <c r="Q775" s="63"/>
      <c r="R775" s="22" t="s">
        <v>6603</v>
      </c>
      <c r="S775" s="22" t="s">
        <v>3992</v>
      </c>
      <c r="T775" s="22">
        <v>-1</v>
      </c>
      <c r="U775" s="22">
        <v>96022826520</v>
      </c>
      <c r="V775" s="22" t="s">
        <v>4015</v>
      </c>
      <c r="W775" s="22" t="s">
        <v>322</v>
      </c>
      <c r="X775" s="22" t="s">
        <v>703</v>
      </c>
      <c r="Y775" s="22" t="s">
        <v>464</v>
      </c>
      <c r="Z775" s="22" t="s">
        <v>293</v>
      </c>
      <c r="AA775" s="22" t="s">
        <v>53</v>
      </c>
      <c r="AB775" s="22">
        <v>18</v>
      </c>
      <c r="AC775" s="22" t="s">
        <v>64</v>
      </c>
      <c r="AD775" s="22" t="s">
        <v>65</v>
      </c>
      <c r="AE775" s="22" t="s">
        <v>3990</v>
      </c>
      <c r="AF775" s="22">
        <v>5</v>
      </c>
      <c r="AG775" s="22">
        <v>3</v>
      </c>
      <c r="AH775" s="37"/>
    </row>
    <row r="776" spans="1:34" x14ac:dyDescent="0.25">
      <c r="A776" s="22">
        <v>167641</v>
      </c>
      <c r="B776" s="22">
        <v>2015</v>
      </c>
      <c r="C776" s="22" t="s">
        <v>3995</v>
      </c>
      <c r="D776" s="22">
        <v>47551</v>
      </c>
      <c r="E776" s="22" t="s">
        <v>266</v>
      </c>
      <c r="F776" s="22" t="s">
        <v>1279</v>
      </c>
      <c r="G776" s="23">
        <v>347551000702</v>
      </c>
      <c r="H776" s="22" t="s">
        <v>286</v>
      </c>
      <c r="I776" s="22" t="s">
        <v>42</v>
      </c>
      <c r="J776" s="22" t="s">
        <v>1280</v>
      </c>
      <c r="K776" s="23">
        <v>34755100070201</v>
      </c>
      <c r="L776" s="22" t="s">
        <v>45</v>
      </c>
      <c r="M776" s="22" t="s">
        <v>3033</v>
      </c>
      <c r="N776" s="22" t="s">
        <v>74</v>
      </c>
      <c r="O776" s="63"/>
      <c r="P776" s="64">
        <v>42225.658194444448</v>
      </c>
      <c r="Q776" s="63"/>
      <c r="R776" s="22" t="s">
        <v>6604</v>
      </c>
      <c r="S776" s="22" t="s">
        <v>3992</v>
      </c>
      <c r="T776" s="22">
        <v>-1</v>
      </c>
      <c r="U776" s="22">
        <v>41093728</v>
      </c>
      <c r="V776" s="22" t="s">
        <v>3991</v>
      </c>
      <c r="W776" s="22" t="s">
        <v>322</v>
      </c>
      <c r="X776" s="22" t="s">
        <v>1940</v>
      </c>
      <c r="Y776" s="22" t="s">
        <v>6605</v>
      </c>
      <c r="Z776" s="63"/>
      <c r="AA776" s="22" t="s">
        <v>53</v>
      </c>
      <c r="AB776" s="22">
        <v>5</v>
      </c>
      <c r="AC776" s="22" t="s">
        <v>64</v>
      </c>
      <c r="AD776" s="22" t="s">
        <v>65</v>
      </c>
      <c r="AE776" s="22" t="s">
        <v>3990</v>
      </c>
      <c r="AF776" s="22">
        <v>3</v>
      </c>
      <c r="AG776" s="22">
        <v>1</v>
      </c>
      <c r="AH776" s="37"/>
    </row>
    <row r="777" spans="1:34" x14ac:dyDescent="0.25">
      <c r="A777" s="22">
        <v>172050</v>
      </c>
      <c r="B777" s="22">
        <v>2015</v>
      </c>
      <c r="C777" s="22" t="s">
        <v>3995</v>
      </c>
      <c r="D777" s="22">
        <v>47551</v>
      </c>
      <c r="E777" s="22" t="s">
        <v>266</v>
      </c>
      <c r="F777" s="22" t="s">
        <v>1279</v>
      </c>
      <c r="G777" s="23">
        <v>347551000702</v>
      </c>
      <c r="H777" s="22" t="s">
        <v>286</v>
      </c>
      <c r="I777" s="22" t="s">
        <v>42</v>
      </c>
      <c r="J777" s="22" t="s">
        <v>1280</v>
      </c>
      <c r="K777" s="23">
        <v>34755100070201</v>
      </c>
      <c r="L777" s="22" t="s">
        <v>45</v>
      </c>
      <c r="M777" s="22" t="s">
        <v>1284</v>
      </c>
      <c r="N777" s="22" t="s">
        <v>74</v>
      </c>
      <c r="O777" s="63"/>
      <c r="P777" s="64">
        <v>42190.923530092594</v>
      </c>
      <c r="Q777" s="63"/>
      <c r="R777" s="22" t="s">
        <v>6642</v>
      </c>
      <c r="S777" s="22" t="s">
        <v>3998</v>
      </c>
      <c r="T777" s="22">
        <v>-1</v>
      </c>
      <c r="U777" s="22">
        <v>1080540293</v>
      </c>
      <c r="V777" s="22" t="s">
        <v>3991</v>
      </c>
      <c r="W777" s="22" t="s">
        <v>2470</v>
      </c>
      <c r="X777" s="22" t="s">
        <v>620</v>
      </c>
      <c r="Y777" s="22" t="s">
        <v>6643</v>
      </c>
      <c r="Z777" s="22" t="s">
        <v>1822</v>
      </c>
      <c r="AA777" s="22" t="s">
        <v>89</v>
      </c>
      <c r="AB777" s="22">
        <v>10</v>
      </c>
      <c r="AC777" s="22" t="s">
        <v>64</v>
      </c>
      <c r="AD777" s="22" t="s">
        <v>65</v>
      </c>
      <c r="AE777" s="22" t="s">
        <v>3990</v>
      </c>
      <c r="AF777" s="22">
        <v>1</v>
      </c>
      <c r="AG777" s="22">
        <v>3</v>
      </c>
      <c r="AH777" s="37"/>
    </row>
    <row r="778" spans="1:34" x14ac:dyDescent="0.25">
      <c r="A778" s="22">
        <v>174344</v>
      </c>
      <c r="B778" s="22">
        <v>2015</v>
      </c>
      <c r="C778" s="22" t="s">
        <v>3995</v>
      </c>
      <c r="D778" s="22">
        <v>47551</v>
      </c>
      <c r="E778" s="22" t="s">
        <v>266</v>
      </c>
      <c r="F778" s="22" t="s">
        <v>1279</v>
      </c>
      <c r="G778" s="23">
        <v>347551000702</v>
      </c>
      <c r="H778" s="22" t="s">
        <v>286</v>
      </c>
      <c r="I778" s="22" t="s">
        <v>42</v>
      </c>
      <c r="J778" s="22" t="s">
        <v>1280</v>
      </c>
      <c r="K778" s="23">
        <v>34755100070201</v>
      </c>
      <c r="L778" s="22" t="s">
        <v>45</v>
      </c>
      <c r="M778" s="22" t="s">
        <v>1288</v>
      </c>
      <c r="N778" s="22" t="s">
        <v>74</v>
      </c>
      <c r="O778" s="63"/>
      <c r="P778" s="64">
        <v>42245.387719907405</v>
      </c>
      <c r="Q778" s="63"/>
      <c r="R778" s="22" t="s">
        <v>6655</v>
      </c>
      <c r="S778" s="22" t="s">
        <v>3992</v>
      </c>
      <c r="T778" s="22">
        <v>-1</v>
      </c>
      <c r="U778" s="22">
        <v>1128160992</v>
      </c>
      <c r="V778" s="22" t="s">
        <v>3991</v>
      </c>
      <c r="W778" s="22" t="s">
        <v>161</v>
      </c>
      <c r="X778" s="22" t="s">
        <v>122</v>
      </c>
      <c r="Y778" s="22" t="s">
        <v>2669</v>
      </c>
      <c r="Z778" s="22" t="s">
        <v>653</v>
      </c>
      <c r="AA778" s="22" t="s">
        <v>53</v>
      </c>
      <c r="AB778" s="22">
        <v>5</v>
      </c>
      <c r="AC778" s="22" t="s">
        <v>66</v>
      </c>
      <c r="AD778" s="22" t="s">
        <v>51</v>
      </c>
      <c r="AE778" s="22" t="s">
        <v>3990</v>
      </c>
      <c r="AF778" s="22">
        <v>1</v>
      </c>
      <c r="AG778" s="22">
        <v>0</v>
      </c>
      <c r="AH778" s="37"/>
    </row>
    <row r="779" spans="1:34" x14ac:dyDescent="0.25">
      <c r="A779" s="22">
        <v>177496</v>
      </c>
      <c r="B779" s="22">
        <v>2015</v>
      </c>
      <c r="C779" s="22" t="s">
        <v>3995</v>
      </c>
      <c r="D779" s="22">
        <v>47551</v>
      </c>
      <c r="E779" s="22" t="s">
        <v>266</v>
      </c>
      <c r="F779" s="22" t="s">
        <v>1279</v>
      </c>
      <c r="G779" s="23">
        <v>347551000702</v>
      </c>
      <c r="H779" s="22" t="s">
        <v>286</v>
      </c>
      <c r="I779" s="22" t="s">
        <v>42</v>
      </c>
      <c r="J779" s="22" t="s">
        <v>1280</v>
      </c>
      <c r="K779" s="23">
        <v>34755100070201</v>
      </c>
      <c r="L779" s="22" t="s">
        <v>45</v>
      </c>
      <c r="M779" s="22" t="s">
        <v>2141</v>
      </c>
      <c r="N779" s="22" t="s">
        <v>74</v>
      </c>
      <c r="O779" s="63"/>
      <c r="P779" s="64">
        <v>42244.617615740739</v>
      </c>
      <c r="Q779" s="63"/>
      <c r="R779" s="22" t="s">
        <v>6672</v>
      </c>
      <c r="S779" s="22" t="s">
        <v>3998</v>
      </c>
      <c r="T779" s="22">
        <v>-1</v>
      </c>
      <c r="U779" s="22">
        <v>1080540205</v>
      </c>
      <c r="V779" s="22" t="s">
        <v>3991</v>
      </c>
      <c r="W779" s="22" t="s">
        <v>1680</v>
      </c>
      <c r="X779" s="22" t="s">
        <v>3121</v>
      </c>
      <c r="Y779" s="22" t="s">
        <v>6673</v>
      </c>
      <c r="Z779" s="22" t="s">
        <v>653</v>
      </c>
      <c r="AA779" s="22" t="s">
        <v>53</v>
      </c>
      <c r="AB779" s="22">
        <v>10</v>
      </c>
      <c r="AC779" s="22" t="s">
        <v>64</v>
      </c>
      <c r="AD779" s="22" t="s">
        <v>65</v>
      </c>
      <c r="AE779" s="22" t="s">
        <v>3990</v>
      </c>
      <c r="AF779" s="22">
        <v>1</v>
      </c>
      <c r="AG779" s="22">
        <v>4</v>
      </c>
      <c r="AH779" s="37"/>
    </row>
    <row r="780" spans="1:34" x14ac:dyDescent="0.25">
      <c r="A780" s="22">
        <v>177771</v>
      </c>
      <c r="B780" s="22">
        <v>2015</v>
      </c>
      <c r="C780" s="22" t="s">
        <v>3995</v>
      </c>
      <c r="D780" s="22">
        <v>47551</v>
      </c>
      <c r="E780" s="22" t="s">
        <v>266</v>
      </c>
      <c r="F780" s="22" t="s">
        <v>1279</v>
      </c>
      <c r="G780" s="23">
        <v>347551000702</v>
      </c>
      <c r="H780" s="22" t="s">
        <v>286</v>
      </c>
      <c r="I780" s="22" t="s">
        <v>42</v>
      </c>
      <c r="J780" s="22" t="s">
        <v>1280</v>
      </c>
      <c r="K780" s="23">
        <v>34755100070201</v>
      </c>
      <c r="L780" s="22" t="s">
        <v>45</v>
      </c>
      <c r="M780" s="22" t="s">
        <v>3033</v>
      </c>
      <c r="N780" s="22" t="s">
        <v>74</v>
      </c>
      <c r="O780" s="63"/>
      <c r="P780" s="64">
        <v>42276.801608796297</v>
      </c>
      <c r="Q780" s="63"/>
      <c r="R780" s="22" t="s">
        <v>6675</v>
      </c>
      <c r="S780" s="22" t="s">
        <v>3992</v>
      </c>
      <c r="T780" s="63"/>
      <c r="U780" s="22">
        <v>25749317</v>
      </c>
      <c r="V780" s="22" t="s">
        <v>3991</v>
      </c>
      <c r="W780" s="22" t="s">
        <v>1680</v>
      </c>
      <c r="X780" s="22" t="s">
        <v>322</v>
      </c>
      <c r="Y780" s="22" t="s">
        <v>986</v>
      </c>
      <c r="Z780" s="22" t="s">
        <v>254</v>
      </c>
      <c r="AA780" s="22" t="s">
        <v>53</v>
      </c>
      <c r="AB780" s="22">
        <v>12</v>
      </c>
      <c r="AC780" s="22" t="s">
        <v>66</v>
      </c>
      <c r="AD780" s="22" t="s">
        <v>51</v>
      </c>
      <c r="AE780" s="22" t="s">
        <v>3990</v>
      </c>
      <c r="AF780" s="22">
        <v>6</v>
      </c>
      <c r="AG780" s="22">
        <v>5</v>
      </c>
      <c r="AH780" s="37"/>
    </row>
    <row r="781" spans="1:34" x14ac:dyDescent="0.25">
      <c r="A781" s="22">
        <v>177793</v>
      </c>
      <c r="B781" s="22">
        <v>2015</v>
      </c>
      <c r="C781" s="22" t="s">
        <v>3995</v>
      </c>
      <c r="D781" s="22">
        <v>47551</v>
      </c>
      <c r="E781" s="22" t="s">
        <v>266</v>
      </c>
      <c r="F781" s="22" t="s">
        <v>1279</v>
      </c>
      <c r="G781" s="23">
        <v>347551000702</v>
      </c>
      <c r="H781" s="22" t="s">
        <v>286</v>
      </c>
      <c r="I781" s="22" t="s">
        <v>42</v>
      </c>
      <c r="J781" s="22" t="s">
        <v>1280</v>
      </c>
      <c r="K781" s="23">
        <v>34755100070201</v>
      </c>
      <c r="L781" s="22" t="s">
        <v>45</v>
      </c>
      <c r="M781" s="22" t="s">
        <v>3033</v>
      </c>
      <c r="N781" s="22" t="s">
        <v>74</v>
      </c>
      <c r="O781" s="63"/>
      <c r="P781" s="64">
        <v>42190.917627314811</v>
      </c>
      <c r="Q781" s="63"/>
      <c r="R781" s="22" t="s">
        <v>6676</v>
      </c>
      <c r="S781" s="22" t="s">
        <v>3992</v>
      </c>
      <c r="T781" s="22">
        <v>-1</v>
      </c>
      <c r="U781" s="22">
        <v>1081915716</v>
      </c>
      <c r="V781" s="22" t="s">
        <v>3991</v>
      </c>
      <c r="W781" s="22" t="s">
        <v>1680</v>
      </c>
      <c r="X781" s="22" t="s">
        <v>253</v>
      </c>
      <c r="Y781" s="22" t="s">
        <v>784</v>
      </c>
      <c r="Z781" s="22" t="s">
        <v>1018</v>
      </c>
      <c r="AA781" s="22" t="s">
        <v>53</v>
      </c>
      <c r="AB781" s="22">
        <v>5</v>
      </c>
      <c r="AC781" s="22" t="s">
        <v>64</v>
      </c>
      <c r="AD781" s="22" t="s">
        <v>65</v>
      </c>
      <c r="AE781" s="22" t="s">
        <v>3990</v>
      </c>
      <c r="AF781" s="22">
        <v>0</v>
      </c>
      <c r="AG781" s="22">
        <v>2</v>
      </c>
      <c r="AH781" s="37"/>
    </row>
    <row r="782" spans="1:34" x14ac:dyDescent="0.25">
      <c r="A782" s="22">
        <v>178376</v>
      </c>
      <c r="B782" s="22">
        <v>2015</v>
      </c>
      <c r="C782" s="22" t="s">
        <v>3995</v>
      </c>
      <c r="D782" s="22">
        <v>47551</v>
      </c>
      <c r="E782" s="22" t="s">
        <v>266</v>
      </c>
      <c r="F782" s="22" t="s">
        <v>1279</v>
      </c>
      <c r="G782" s="23">
        <v>347551000702</v>
      </c>
      <c r="H782" s="22" t="s">
        <v>286</v>
      </c>
      <c r="I782" s="22" t="s">
        <v>42</v>
      </c>
      <c r="J782" s="22" t="s">
        <v>1280</v>
      </c>
      <c r="K782" s="23">
        <v>34755100070201</v>
      </c>
      <c r="L782" s="22" t="s">
        <v>45</v>
      </c>
      <c r="M782" s="22" t="s">
        <v>2141</v>
      </c>
      <c r="N782" s="22" t="s">
        <v>74</v>
      </c>
      <c r="O782" s="63"/>
      <c r="P782" s="64">
        <v>42190.954062500001</v>
      </c>
      <c r="Q782" s="63"/>
      <c r="R782" s="22" t="s">
        <v>6683</v>
      </c>
      <c r="S782" s="22" t="s">
        <v>3992</v>
      </c>
      <c r="T782" s="22">
        <v>-1</v>
      </c>
      <c r="U782" s="22">
        <v>26514349</v>
      </c>
      <c r="V782" s="22" t="s">
        <v>3991</v>
      </c>
      <c r="W782" s="22" t="s">
        <v>122</v>
      </c>
      <c r="X782" s="22" t="s">
        <v>877</v>
      </c>
      <c r="Y782" s="22" t="s">
        <v>6189</v>
      </c>
      <c r="Z782" s="22" t="s">
        <v>246</v>
      </c>
      <c r="AA782" s="22" t="s">
        <v>53</v>
      </c>
      <c r="AB782" s="22">
        <v>16</v>
      </c>
      <c r="AC782" s="22" t="s">
        <v>64</v>
      </c>
      <c r="AD782" s="22" t="s">
        <v>65</v>
      </c>
      <c r="AE782" s="22" t="s">
        <v>3990</v>
      </c>
      <c r="AF782" s="22">
        <v>1</v>
      </c>
      <c r="AG782" s="22">
        <v>5</v>
      </c>
      <c r="AH782" s="37"/>
    </row>
    <row r="783" spans="1:34" x14ac:dyDescent="0.25">
      <c r="A783" s="22">
        <v>179112</v>
      </c>
      <c r="B783" s="22">
        <v>2015</v>
      </c>
      <c r="C783" s="22" t="s">
        <v>3995</v>
      </c>
      <c r="D783" s="22">
        <v>47551</v>
      </c>
      <c r="E783" s="22" t="s">
        <v>266</v>
      </c>
      <c r="F783" s="22" t="s">
        <v>1279</v>
      </c>
      <c r="G783" s="23">
        <v>347551000702</v>
      </c>
      <c r="H783" s="22" t="s">
        <v>286</v>
      </c>
      <c r="I783" s="22" t="s">
        <v>42</v>
      </c>
      <c r="J783" s="22" t="s">
        <v>1280</v>
      </c>
      <c r="K783" s="23">
        <v>34755100070201</v>
      </c>
      <c r="L783" s="22" t="s">
        <v>45</v>
      </c>
      <c r="M783" s="22" t="s">
        <v>2141</v>
      </c>
      <c r="N783" s="22" t="s">
        <v>74</v>
      </c>
      <c r="O783" s="63"/>
      <c r="P783" s="64">
        <v>42190.936620370368</v>
      </c>
      <c r="Q783" s="63"/>
      <c r="R783" s="22" t="s">
        <v>6688</v>
      </c>
      <c r="S783" s="22" t="s">
        <v>3998</v>
      </c>
      <c r="T783" s="22">
        <v>-1</v>
      </c>
      <c r="U783" s="22">
        <v>1079884754</v>
      </c>
      <c r="V783" s="22" t="s">
        <v>4015</v>
      </c>
      <c r="W783" s="22" t="s">
        <v>122</v>
      </c>
      <c r="X783" s="22" t="s">
        <v>470</v>
      </c>
      <c r="Y783" s="22" t="s">
        <v>299</v>
      </c>
      <c r="Z783" s="22" t="s">
        <v>580</v>
      </c>
      <c r="AA783" s="22" t="s">
        <v>89</v>
      </c>
      <c r="AB783" s="22">
        <v>9</v>
      </c>
      <c r="AC783" s="22" t="s">
        <v>64</v>
      </c>
      <c r="AD783" s="22" t="s">
        <v>65</v>
      </c>
      <c r="AE783" s="22" t="s">
        <v>3990</v>
      </c>
      <c r="AF783" s="22">
        <v>2</v>
      </c>
      <c r="AG783" s="22">
        <v>4</v>
      </c>
      <c r="AH783" s="37"/>
    </row>
    <row r="784" spans="1:34" x14ac:dyDescent="0.25">
      <c r="A784" s="22">
        <v>180722</v>
      </c>
      <c r="B784" s="22">
        <v>2015</v>
      </c>
      <c r="C784" s="22" t="s">
        <v>3995</v>
      </c>
      <c r="D784" s="22">
        <v>47551</v>
      </c>
      <c r="E784" s="22" t="s">
        <v>266</v>
      </c>
      <c r="F784" s="22" t="s">
        <v>1279</v>
      </c>
      <c r="G784" s="23">
        <v>347551000702</v>
      </c>
      <c r="H784" s="22" t="s">
        <v>286</v>
      </c>
      <c r="I784" s="22" t="s">
        <v>42</v>
      </c>
      <c r="J784" s="22" t="s">
        <v>1280</v>
      </c>
      <c r="K784" s="23">
        <v>34755100070201</v>
      </c>
      <c r="L784" s="22" t="s">
        <v>45</v>
      </c>
      <c r="M784" s="22" t="s">
        <v>2141</v>
      </c>
      <c r="N784" s="22" t="s">
        <v>74</v>
      </c>
      <c r="O784" s="63"/>
      <c r="P784" s="64">
        <v>42190.954074074078</v>
      </c>
      <c r="Q784" s="63"/>
      <c r="R784" s="22" t="s">
        <v>6705</v>
      </c>
      <c r="S784" s="22" t="s">
        <v>3998</v>
      </c>
      <c r="T784" s="22">
        <v>-1</v>
      </c>
      <c r="U784" s="22">
        <v>1002026128</v>
      </c>
      <c r="V784" s="22" t="s">
        <v>3991</v>
      </c>
      <c r="W784" s="22" t="s">
        <v>1998</v>
      </c>
      <c r="X784" s="22" t="s">
        <v>762</v>
      </c>
      <c r="Y784" s="22" t="s">
        <v>503</v>
      </c>
      <c r="Z784" s="22" t="s">
        <v>164</v>
      </c>
      <c r="AA784" s="22" t="s">
        <v>53</v>
      </c>
      <c r="AB784" s="22">
        <v>17</v>
      </c>
      <c r="AC784" s="22" t="s">
        <v>64</v>
      </c>
      <c r="AD784" s="22" t="s">
        <v>65</v>
      </c>
      <c r="AE784" s="22" t="s">
        <v>3990</v>
      </c>
      <c r="AF784" s="22">
        <v>6</v>
      </c>
      <c r="AG784" s="22">
        <v>5</v>
      </c>
      <c r="AH784" s="37"/>
    </row>
    <row r="785" spans="1:34" x14ac:dyDescent="0.25">
      <c r="A785" s="22">
        <v>192293</v>
      </c>
      <c r="B785" s="22">
        <v>2015</v>
      </c>
      <c r="C785" s="22" t="s">
        <v>3995</v>
      </c>
      <c r="D785" s="22">
        <v>47551</v>
      </c>
      <c r="E785" s="22" t="s">
        <v>266</v>
      </c>
      <c r="F785" s="22" t="s">
        <v>1279</v>
      </c>
      <c r="G785" s="23">
        <v>347551000702</v>
      </c>
      <c r="H785" s="22" t="s">
        <v>286</v>
      </c>
      <c r="I785" s="22" t="s">
        <v>42</v>
      </c>
      <c r="J785" s="22" t="s">
        <v>1280</v>
      </c>
      <c r="K785" s="23">
        <v>34755100070201</v>
      </c>
      <c r="L785" s="22" t="s">
        <v>45</v>
      </c>
      <c r="M785" s="22" t="s">
        <v>1284</v>
      </c>
      <c r="N785" s="22" t="s">
        <v>74</v>
      </c>
      <c r="O785" s="63"/>
      <c r="P785" s="64">
        <v>42244.984097222223</v>
      </c>
      <c r="Q785" s="63"/>
      <c r="R785" s="22" t="s">
        <v>6794</v>
      </c>
      <c r="S785" s="22" t="s">
        <v>3998</v>
      </c>
      <c r="T785" s="22">
        <v>-1</v>
      </c>
      <c r="U785" s="22">
        <v>1004119694</v>
      </c>
      <c r="V785" s="22" t="s">
        <v>3991</v>
      </c>
      <c r="W785" s="22" t="s">
        <v>1382</v>
      </c>
      <c r="X785" s="22" t="s">
        <v>1382</v>
      </c>
      <c r="Y785" s="22" t="s">
        <v>1353</v>
      </c>
      <c r="Z785" s="22" t="s">
        <v>434</v>
      </c>
      <c r="AA785" s="22" t="s">
        <v>53</v>
      </c>
      <c r="AB785" s="22">
        <v>12</v>
      </c>
      <c r="AC785" s="22" t="s">
        <v>64</v>
      </c>
      <c r="AD785" s="22" t="s">
        <v>65</v>
      </c>
      <c r="AE785" s="22" t="s">
        <v>3990</v>
      </c>
      <c r="AF785" s="22">
        <v>5</v>
      </c>
      <c r="AG785" s="22">
        <v>2</v>
      </c>
      <c r="AH785" s="37"/>
    </row>
    <row r="786" spans="1:34" x14ac:dyDescent="0.25">
      <c r="A786" s="22">
        <v>192395</v>
      </c>
      <c r="B786" s="22">
        <v>2015</v>
      </c>
      <c r="C786" s="22" t="s">
        <v>3995</v>
      </c>
      <c r="D786" s="22">
        <v>47551</v>
      </c>
      <c r="E786" s="22" t="s">
        <v>266</v>
      </c>
      <c r="F786" s="22" t="s">
        <v>1279</v>
      </c>
      <c r="G786" s="23">
        <v>347551000702</v>
      </c>
      <c r="H786" s="22" t="s">
        <v>286</v>
      </c>
      <c r="I786" s="22" t="s">
        <v>42</v>
      </c>
      <c r="J786" s="22" t="s">
        <v>1280</v>
      </c>
      <c r="K786" s="23">
        <v>34755100070201</v>
      </c>
      <c r="L786" s="22" t="s">
        <v>45</v>
      </c>
      <c r="M786" s="22" t="s">
        <v>1284</v>
      </c>
      <c r="N786" s="22" t="s">
        <v>74</v>
      </c>
      <c r="O786" s="63"/>
      <c r="P786" s="64">
        <v>42190.948379629626</v>
      </c>
      <c r="Q786" s="63"/>
      <c r="R786" s="22" t="s">
        <v>6795</v>
      </c>
      <c r="S786" s="22" t="s">
        <v>3992</v>
      </c>
      <c r="T786" s="22">
        <v>-1</v>
      </c>
      <c r="U786" s="22">
        <v>9712212257</v>
      </c>
      <c r="V786" s="22" t="s">
        <v>4015</v>
      </c>
      <c r="W786" s="22" t="s">
        <v>1382</v>
      </c>
      <c r="X786" s="22" t="s">
        <v>1603</v>
      </c>
      <c r="Y786" s="22" t="s">
        <v>5548</v>
      </c>
      <c r="Z786" s="63"/>
      <c r="AA786" s="22" t="s">
        <v>89</v>
      </c>
      <c r="AB786" s="22">
        <v>17</v>
      </c>
      <c r="AC786" s="22" t="s">
        <v>64</v>
      </c>
      <c r="AD786" s="22" t="s">
        <v>65</v>
      </c>
      <c r="AE786" s="22" t="s">
        <v>3990</v>
      </c>
      <c r="AF786" s="22">
        <v>3</v>
      </c>
      <c r="AG786" s="22">
        <v>5</v>
      </c>
      <c r="AH786" s="37"/>
    </row>
    <row r="787" spans="1:34" x14ac:dyDescent="0.25">
      <c r="A787" s="22">
        <v>188581</v>
      </c>
      <c r="B787" s="22">
        <v>2015</v>
      </c>
      <c r="C787" s="22" t="s">
        <v>3995</v>
      </c>
      <c r="D787" s="22">
        <v>47551</v>
      </c>
      <c r="E787" s="22" t="s">
        <v>266</v>
      </c>
      <c r="F787" s="22" t="s">
        <v>1279</v>
      </c>
      <c r="G787" s="23">
        <v>347551000702</v>
      </c>
      <c r="H787" s="22" t="s">
        <v>286</v>
      </c>
      <c r="I787" s="22" t="s">
        <v>42</v>
      </c>
      <c r="J787" s="22" t="s">
        <v>1280</v>
      </c>
      <c r="K787" s="23">
        <v>34755100070201</v>
      </c>
      <c r="L787" s="22" t="s">
        <v>45</v>
      </c>
      <c r="M787" s="22">
        <v>301</v>
      </c>
      <c r="N787" s="22" t="s">
        <v>74</v>
      </c>
      <c r="O787" s="63"/>
      <c r="P787" s="64">
        <v>42277.603703703702</v>
      </c>
      <c r="Q787" s="63"/>
      <c r="R787" s="22" t="s">
        <v>6765</v>
      </c>
      <c r="S787" s="22" t="s">
        <v>3992</v>
      </c>
      <c r="T787" s="22">
        <v>-1</v>
      </c>
      <c r="U787" s="22">
        <v>1079911653</v>
      </c>
      <c r="V787" s="22" t="s">
        <v>3991</v>
      </c>
      <c r="W787" s="22" t="s">
        <v>453</v>
      </c>
      <c r="X787" s="22" t="s">
        <v>3253</v>
      </c>
      <c r="Y787" s="22" t="s">
        <v>1270</v>
      </c>
      <c r="Z787" s="22" t="s">
        <v>246</v>
      </c>
      <c r="AA787" s="22" t="s">
        <v>53</v>
      </c>
      <c r="AB787" s="22">
        <v>9</v>
      </c>
      <c r="AC787" s="22" t="s">
        <v>64</v>
      </c>
      <c r="AD787" s="22" t="s">
        <v>65</v>
      </c>
      <c r="AE787" s="22" t="s">
        <v>3990</v>
      </c>
      <c r="AF787" s="22">
        <v>4</v>
      </c>
      <c r="AG787" s="22">
        <v>3</v>
      </c>
      <c r="AH787" s="37"/>
    </row>
    <row r="788" spans="1:34" x14ac:dyDescent="0.25">
      <c r="A788" s="22">
        <v>190761</v>
      </c>
      <c r="B788" s="22">
        <v>2015</v>
      </c>
      <c r="C788" s="22" t="s">
        <v>3995</v>
      </c>
      <c r="D788" s="22">
        <v>47551</v>
      </c>
      <c r="E788" s="22" t="s">
        <v>266</v>
      </c>
      <c r="F788" s="22" t="s">
        <v>1279</v>
      </c>
      <c r="G788" s="23">
        <v>347551000702</v>
      </c>
      <c r="H788" s="22" t="s">
        <v>286</v>
      </c>
      <c r="I788" s="22" t="s">
        <v>42</v>
      </c>
      <c r="J788" s="22" t="s">
        <v>1280</v>
      </c>
      <c r="K788" s="23">
        <v>34755100070201</v>
      </c>
      <c r="L788" s="22" t="s">
        <v>45</v>
      </c>
      <c r="M788" s="22" t="s">
        <v>2141</v>
      </c>
      <c r="N788" s="22" t="s">
        <v>74</v>
      </c>
      <c r="O788" s="63"/>
      <c r="P788" s="64">
        <v>42277.606087962966</v>
      </c>
      <c r="Q788" s="63"/>
      <c r="R788" s="22" t="s">
        <v>6784</v>
      </c>
      <c r="S788" s="22" t="s">
        <v>3992</v>
      </c>
      <c r="T788" s="22">
        <v>-1</v>
      </c>
      <c r="U788" s="22">
        <v>1079911497</v>
      </c>
      <c r="V788" s="22" t="s">
        <v>3991</v>
      </c>
      <c r="W788" s="22" t="s">
        <v>213</v>
      </c>
      <c r="X788" s="22" t="s">
        <v>5329</v>
      </c>
      <c r="Y788" s="22" t="s">
        <v>6785</v>
      </c>
      <c r="Z788" s="22" t="s">
        <v>1053</v>
      </c>
      <c r="AA788" s="22" t="s">
        <v>89</v>
      </c>
      <c r="AB788" s="22">
        <v>10</v>
      </c>
      <c r="AC788" s="22" t="s">
        <v>64</v>
      </c>
      <c r="AD788" s="22" t="s">
        <v>65</v>
      </c>
      <c r="AE788" s="22" t="s">
        <v>3990</v>
      </c>
      <c r="AF788" s="22">
        <v>4</v>
      </c>
      <c r="AG788" s="22">
        <v>3</v>
      </c>
      <c r="AH788" s="37"/>
    </row>
    <row r="789" spans="1:34" x14ac:dyDescent="0.25">
      <c r="A789" s="22">
        <v>191549</v>
      </c>
      <c r="B789" s="22">
        <v>2015</v>
      </c>
      <c r="C789" s="22" t="s">
        <v>3995</v>
      </c>
      <c r="D789" s="22">
        <v>47551</v>
      </c>
      <c r="E789" s="22" t="s">
        <v>266</v>
      </c>
      <c r="F789" s="22" t="s">
        <v>1279</v>
      </c>
      <c r="G789" s="23">
        <v>347551000702</v>
      </c>
      <c r="H789" s="22" t="s">
        <v>286</v>
      </c>
      <c r="I789" s="22" t="s">
        <v>42</v>
      </c>
      <c r="J789" s="22" t="s">
        <v>1280</v>
      </c>
      <c r="K789" s="23">
        <v>34755100070201</v>
      </c>
      <c r="L789" s="22" t="s">
        <v>45</v>
      </c>
      <c r="M789" s="22">
        <v>301</v>
      </c>
      <c r="N789" s="22" t="s">
        <v>74</v>
      </c>
      <c r="O789" s="63"/>
      <c r="P789" s="64">
        <v>42277.606087962966</v>
      </c>
      <c r="Q789" s="63"/>
      <c r="R789" s="22" t="s">
        <v>6788</v>
      </c>
      <c r="S789" s="22" t="s">
        <v>3992</v>
      </c>
      <c r="T789" s="22">
        <v>-1</v>
      </c>
      <c r="U789" s="22">
        <v>1079912458</v>
      </c>
      <c r="V789" s="22" t="s">
        <v>3991</v>
      </c>
      <c r="W789" s="22" t="s">
        <v>213</v>
      </c>
      <c r="X789" s="22" t="s">
        <v>1172</v>
      </c>
      <c r="Y789" s="22" t="s">
        <v>5891</v>
      </c>
      <c r="Z789" s="22" t="s">
        <v>650</v>
      </c>
      <c r="AA789" s="22" t="s">
        <v>89</v>
      </c>
      <c r="AB789" s="22">
        <v>9</v>
      </c>
      <c r="AC789" s="22" t="s">
        <v>64</v>
      </c>
      <c r="AD789" s="22" t="s">
        <v>65</v>
      </c>
      <c r="AE789" s="22" t="s">
        <v>3990</v>
      </c>
      <c r="AF789" s="22">
        <v>4</v>
      </c>
      <c r="AG789" s="22">
        <v>3</v>
      </c>
      <c r="AH789" s="37"/>
    </row>
    <row r="790" spans="1:34" x14ac:dyDescent="0.25">
      <c r="A790" s="22">
        <v>205793</v>
      </c>
      <c r="B790" s="22">
        <v>2015</v>
      </c>
      <c r="C790" s="22" t="s">
        <v>3995</v>
      </c>
      <c r="D790" s="22">
        <v>47551</v>
      </c>
      <c r="E790" s="22" t="s">
        <v>266</v>
      </c>
      <c r="F790" s="22" t="s">
        <v>1279</v>
      </c>
      <c r="G790" s="23">
        <v>347551000702</v>
      </c>
      <c r="H790" s="22" t="s">
        <v>286</v>
      </c>
      <c r="I790" s="22" t="s">
        <v>42</v>
      </c>
      <c r="J790" s="22" t="s">
        <v>1280</v>
      </c>
      <c r="K790" s="23">
        <v>34755100070201</v>
      </c>
      <c r="L790" s="22" t="s">
        <v>45</v>
      </c>
      <c r="M790" s="22" t="s">
        <v>2141</v>
      </c>
      <c r="N790" s="22" t="s">
        <v>74</v>
      </c>
      <c r="O790" s="63"/>
      <c r="P790" s="64">
        <v>42277.606099537035</v>
      </c>
      <c r="Q790" s="63"/>
      <c r="R790" s="22" t="s">
        <v>6879</v>
      </c>
      <c r="S790" s="22" t="s">
        <v>3992</v>
      </c>
      <c r="T790" s="22">
        <v>-1</v>
      </c>
      <c r="U790" s="22">
        <v>1079911219</v>
      </c>
      <c r="V790" s="22" t="s">
        <v>3991</v>
      </c>
      <c r="W790" s="22" t="s">
        <v>1607</v>
      </c>
      <c r="X790" s="22" t="s">
        <v>703</v>
      </c>
      <c r="Y790" s="22" t="s">
        <v>690</v>
      </c>
      <c r="Z790" s="63"/>
      <c r="AA790" s="22" t="s">
        <v>89</v>
      </c>
      <c r="AB790" s="22">
        <v>10</v>
      </c>
      <c r="AC790" s="22" t="s">
        <v>64</v>
      </c>
      <c r="AD790" s="22" t="s">
        <v>65</v>
      </c>
      <c r="AE790" s="22" t="s">
        <v>3990</v>
      </c>
      <c r="AF790" s="22">
        <v>4</v>
      </c>
      <c r="AG790" s="22">
        <v>3</v>
      </c>
      <c r="AH790" s="37"/>
    </row>
    <row r="791" spans="1:34" x14ac:dyDescent="0.25">
      <c r="A791" s="22">
        <v>209977</v>
      </c>
      <c r="B791" s="22">
        <v>2015</v>
      </c>
      <c r="C791" s="22" t="s">
        <v>3995</v>
      </c>
      <c r="D791" s="22">
        <v>47551</v>
      </c>
      <c r="E791" s="22" t="s">
        <v>266</v>
      </c>
      <c r="F791" s="22" t="s">
        <v>1279</v>
      </c>
      <c r="G791" s="23">
        <v>347551000702</v>
      </c>
      <c r="H791" s="22" t="s">
        <v>286</v>
      </c>
      <c r="I791" s="22" t="s">
        <v>42</v>
      </c>
      <c r="J791" s="22" t="s">
        <v>1280</v>
      </c>
      <c r="K791" s="23">
        <v>34755100070201</v>
      </c>
      <c r="L791" s="22" t="s">
        <v>45</v>
      </c>
      <c r="M791" s="22" t="s">
        <v>1284</v>
      </c>
      <c r="N791" s="22" t="s">
        <v>74</v>
      </c>
      <c r="O791" s="63"/>
      <c r="P791" s="64">
        <v>42277.456099537034</v>
      </c>
      <c r="Q791" s="63"/>
      <c r="R791" s="22" t="s">
        <v>6913</v>
      </c>
      <c r="S791" s="22" t="s">
        <v>3992</v>
      </c>
      <c r="T791" s="22">
        <v>-1</v>
      </c>
      <c r="U791" s="22">
        <v>1146534844</v>
      </c>
      <c r="V791" s="22" t="s">
        <v>3991</v>
      </c>
      <c r="W791" s="22" t="s">
        <v>184</v>
      </c>
      <c r="X791" s="22" t="s">
        <v>2750</v>
      </c>
      <c r="Y791" s="22" t="s">
        <v>3758</v>
      </c>
      <c r="Z791" s="22" t="s">
        <v>2805</v>
      </c>
      <c r="AA791" s="22" t="s">
        <v>89</v>
      </c>
      <c r="AB791" s="22">
        <v>6</v>
      </c>
      <c r="AC791" s="22" t="s">
        <v>64</v>
      </c>
      <c r="AD791" s="22" t="s">
        <v>65</v>
      </c>
      <c r="AE791" s="22" t="s">
        <v>3990</v>
      </c>
      <c r="AF791" s="22">
        <v>0</v>
      </c>
      <c r="AG791" s="22">
        <v>2</v>
      </c>
      <c r="AH791" s="37"/>
    </row>
    <row r="792" spans="1:34" x14ac:dyDescent="0.25">
      <c r="A792" s="22">
        <v>236083</v>
      </c>
      <c r="B792" s="22">
        <v>2015</v>
      </c>
      <c r="C792" s="22" t="s">
        <v>3995</v>
      </c>
      <c r="D792" s="22">
        <v>47551</v>
      </c>
      <c r="E792" s="22" t="s">
        <v>266</v>
      </c>
      <c r="F792" s="22" t="s">
        <v>1279</v>
      </c>
      <c r="G792" s="23">
        <v>347551000702</v>
      </c>
      <c r="H792" s="22" t="s">
        <v>286</v>
      </c>
      <c r="I792" s="22" t="s">
        <v>42</v>
      </c>
      <c r="J792" s="22" t="s">
        <v>1280</v>
      </c>
      <c r="K792" s="23">
        <v>34755100070201</v>
      </c>
      <c r="L792" s="22" t="s">
        <v>45</v>
      </c>
      <c r="M792" s="22" t="s">
        <v>2141</v>
      </c>
      <c r="N792" s="22" t="s">
        <v>74</v>
      </c>
      <c r="O792" s="63"/>
      <c r="P792" s="64">
        <v>42277.61041666667</v>
      </c>
      <c r="Q792" s="63"/>
      <c r="R792" s="22" t="s">
        <v>4720</v>
      </c>
      <c r="S792" s="22" t="s">
        <v>3992</v>
      </c>
      <c r="T792" s="63"/>
      <c r="U792" s="22">
        <v>1079884350</v>
      </c>
      <c r="V792" s="22" t="s">
        <v>3991</v>
      </c>
      <c r="W792" s="22" t="s">
        <v>1742</v>
      </c>
      <c r="X792" s="22" t="s">
        <v>832</v>
      </c>
      <c r="Y792" s="22" t="s">
        <v>330</v>
      </c>
      <c r="Z792" s="22" t="s">
        <v>464</v>
      </c>
      <c r="AA792" s="22" t="s">
        <v>53</v>
      </c>
      <c r="AB792" s="22">
        <v>12</v>
      </c>
      <c r="AC792" s="22" t="s">
        <v>66</v>
      </c>
      <c r="AD792" s="22" t="s">
        <v>51</v>
      </c>
      <c r="AE792" s="22" t="s">
        <v>3990</v>
      </c>
      <c r="AF792" s="22">
        <v>5</v>
      </c>
      <c r="AG792" s="22">
        <v>3</v>
      </c>
      <c r="AH792" s="37"/>
    </row>
    <row r="793" spans="1:34" x14ac:dyDescent="0.25">
      <c r="A793" s="22">
        <v>239018</v>
      </c>
      <c r="B793" s="22">
        <v>2015</v>
      </c>
      <c r="C793" s="22" t="s">
        <v>3995</v>
      </c>
      <c r="D793" s="22">
        <v>47551</v>
      </c>
      <c r="E793" s="22" t="s">
        <v>266</v>
      </c>
      <c r="F793" s="22" t="s">
        <v>1279</v>
      </c>
      <c r="G793" s="23">
        <v>347551000702</v>
      </c>
      <c r="H793" s="22" t="s">
        <v>286</v>
      </c>
      <c r="I793" s="22" t="s">
        <v>42</v>
      </c>
      <c r="J793" s="22" t="s">
        <v>1280</v>
      </c>
      <c r="K793" s="23">
        <v>34755100070201</v>
      </c>
      <c r="L793" s="22" t="s">
        <v>45</v>
      </c>
      <c r="M793" s="22">
        <v>2</v>
      </c>
      <c r="N793" s="22" t="s">
        <v>74</v>
      </c>
      <c r="O793" s="63"/>
      <c r="P793" s="64">
        <v>42277.406168981484</v>
      </c>
      <c r="Q793" s="63"/>
      <c r="R793" s="22" t="s">
        <v>7126</v>
      </c>
      <c r="S793" s="22" t="s">
        <v>3992</v>
      </c>
      <c r="T793" s="22">
        <v>-1</v>
      </c>
      <c r="U793" s="22">
        <v>1079933768</v>
      </c>
      <c r="V793" s="22" t="s">
        <v>3991</v>
      </c>
      <c r="W793" s="22" t="s">
        <v>103</v>
      </c>
      <c r="X793" s="22" t="s">
        <v>213</v>
      </c>
      <c r="Y793" s="22" t="s">
        <v>380</v>
      </c>
      <c r="Z793" s="63"/>
      <c r="AA793" s="22" t="s">
        <v>53</v>
      </c>
      <c r="AB793" s="22">
        <v>5</v>
      </c>
      <c r="AC793" s="22" t="s">
        <v>64</v>
      </c>
      <c r="AD793" s="22" t="s">
        <v>65</v>
      </c>
      <c r="AE793" s="22" t="s">
        <v>3990</v>
      </c>
      <c r="AF793" s="22">
        <v>-2</v>
      </c>
      <c r="AG793" s="22">
        <v>1</v>
      </c>
      <c r="AH793" s="37"/>
    </row>
    <row r="794" spans="1:34" x14ac:dyDescent="0.25">
      <c r="A794" s="22">
        <v>241744</v>
      </c>
      <c r="B794" s="22">
        <v>2015</v>
      </c>
      <c r="C794" s="22" t="s">
        <v>3995</v>
      </c>
      <c r="D794" s="22">
        <v>47551</v>
      </c>
      <c r="E794" s="22" t="s">
        <v>266</v>
      </c>
      <c r="F794" s="22" t="s">
        <v>1279</v>
      </c>
      <c r="G794" s="23">
        <v>347551000702</v>
      </c>
      <c r="H794" s="22" t="s">
        <v>286</v>
      </c>
      <c r="I794" s="22" t="s">
        <v>42</v>
      </c>
      <c r="J794" s="22" t="s">
        <v>1280</v>
      </c>
      <c r="K794" s="23">
        <v>34755100070201</v>
      </c>
      <c r="L794" s="22" t="s">
        <v>45</v>
      </c>
      <c r="M794" s="22" t="s">
        <v>2141</v>
      </c>
      <c r="N794" s="22" t="s">
        <v>74</v>
      </c>
      <c r="O794" s="63"/>
      <c r="P794" s="64">
        <v>42190.914456018516</v>
      </c>
      <c r="Q794" s="63"/>
      <c r="R794" s="22" t="s">
        <v>7150</v>
      </c>
      <c r="S794" s="22" t="s">
        <v>3998</v>
      </c>
      <c r="T794" s="22">
        <v>-1</v>
      </c>
      <c r="U794" s="22">
        <v>1043684860</v>
      </c>
      <c r="V794" s="22" t="s">
        <v>3991</v>
      </c>
      <c r="W794" s="22" t="s">
        <v>1135</v>
      </c>
      <c r="X794" s="22" t="s">
        <v>459</v>
      </c>
      <c r="Y794" s="22" t="s">
        <v>246</v>
      </c>
      <c r="Z794" s="22" t="s">
        <v>424</v>
      </c>
      <c r="AA794" s="22" t="s">
        <v>53</v>
      </c>
      <c r="AB794" s="22">
        <v>5</v>
      </c>
      <c r="AC794" s="22" t="s">
        <v>64</v>
      </c>
      <c r="AD794" s="22" t="s">
        <v>65</v>
      </c>
      <c r="AE794" s="22" t="s">
        <v>3990</v>
      </c>
      <c r="AF794" s="22">
        <v>0</v>
      </c>
      <c r="AG794" s="22">
        <v>2</v>
      </c>
      <c r="AH794" s="37"/>
    </row>
    <row r="795" spans="1:34" x14ac:dyDescent="0.25">
      <c r="A795" s="22">
        <v>244542</v>
      </c>
      <c r="B795" s="22">
        <v>2015</v>
      </c>
      <c r="C795" s="22" t="s">
        <v>3995</v>
      </c>
      <c r="D795" s="22">
        <v>47551</v>
      </c>
      <c r="E795" s="22" t="s">
        <v>266</v>
      </c>
      <c r="F795" s="22" t="s">
        <v>1279</v>
      </c>
      <c r="G795" s="23">
        <v>347551000702</v>
      </c>
      <c r="H795" s="22" t="s">
        <v>286</v>
      </c>
      <c r="I795" s="22" t="s">
        <v>42</v>
      </c>
      <c r="J795" s="22" t="s">
        <v>1280</v>
      </c>
      <c r="K795" s="23">
        <v>34755100070201</v>
      </c>
      <c r="L795" s="22" t="s">
        <v>45</v>
      </c>
      <c r="M795" s="22" t="s">
        <v>2141</v>
      </c>
      <c r="N795" s="22" t="s">
        <v>74</v>
      </c>
      <c r="O795" s="63"/>
      <c r="P795" s="64">
        <v>42190.914467592593</v>
      </c>
      <c r="Q795" s="63"/>
      <c r="R795" s="22" t="s">
        <v>7173</v>
      </c>
      <c r="S795" s="22" t="s">
        <v>3992</v>
      </c>
      <c r="T795" s="22">
        <v>-1</v>
      </c>
      <c r="U795" s="22">
        <v>1090540893</v>
      </c>
      <c r="V795" s="22" t="s">
        <v>3991</v>
      </c>
      <c r="W795" s="22" t="s">
        <v>1844</v>
      </c>
      <c r="X795" s="22" t="s">
        <v>730</v>
      </c>
      <c r="Y795" s="22" t="s">
        <v>3277</v>
      </c>
      <c r="Z795" s="22" t="s">
        <v>473</v>
      </c>
      <c r="AA795" s="22" t="s">
        <v>53</v>
      </c>
      <c r="AB795" s="22">
        <v>6</v>
      </c>
      <c r="AC795" s="22" t="s">
        <v>64</v>
      </c>
      <c r="AD795" s="22" t="s">
        <v>65</v>
      </c>
      <c r="AE795" s="22" t="s">
        <v>3990</v>
      </c>
      <c r="AF795" s="22">
        <v>0</v>
      </c>
      <c r="AG795" s="22">
        <v>2</v>
      </c>
      <c r="AH795" s="37"/>
    </row>
    <row r="796" spans="1:34" x14ac:dyDescent="0.25">
      <c r="A796" s="22">
        <v>245341</v>
      </c>
      <c r="B796" s="22">
        <v>2015</v>
      </c>
      <c r="C796" s="22" t="s">
        <v>3995</v>
      </c>
      <c r="D796" s="22">
        <v>47551</v>
      </c>
      <c r="E796" s="22" t="s">
        <v>266</v>
      </c>
      <c r="F796" s="22" t="s">
        <v>1279</v>
      </c>
      <c r="G796" s="23">
        <v>347551000702</v>
      </c>
      <c r="H796" s="22" t="s">
        <v>286</v>
      </c>
      <c r="I796" s="22" t="s">
        <v>42</v>
      </c>
      <c r="J796" s="22" t="s">
        <v>1280</v>
      </c>
      <c r="K796" s="23">
        <v>34755100070201</v>
      </c>
      <c r="L796" s="22" t="s">
        <v>45</v>
      </c>
      <c r="M796" s="22">
        <v>1</v>
      </c>
      <c r="N796" s="22" t="s">
        <v>74</v>
      </c>
      <c r="O796" s="63"/>
      <c r="P796" s="64">
        <v>42276.653344907405</v>
      </c>
      <c r="Q796" s="63"/>
      <c r="R796" s="22" t="s">
        <v>7180</v>
      </c>
      <c r="S796" s="22" t="s">
        <v>3992</v>
      </c>
      <c r="T796" s="22">
        <v>-1</v>
      </c>
      <c r="U796" s="22">
        <v>1079655688</v>
      </c>
      <c r="V796" s="22" t="s">
        <v>3991</v>
      </c>
      <c r="W796" s="22" t="s">
        <v>695</v>
      </c>
      <c r="X796" s="22" t="s">
        <v>90</v>
      </c>
      <c r="Y796" s="22" t="s">
        <v>7181</v>
      </c>
      <c r="Z796" s="22" t="s">
        <v>2724</v>
      </c>
      <c r="AA796" s="22" t="s">
        <v>89</v>
      </c>
      <c r="AB796" s="22">
        <v>8</v>
      </c>
      <c r="AC796" s="22" t="s">
        <v>64</v>
      </c>
      <c r="AD796" s="22" t="s">
        <v>65</v>
      </c>
      <c r="AE796" s="22" t="s">
        <v>3990</v>
      </c>
      <c r="AF796" s="22">
        <v>2</v>
      </c>
      <c r="AG796" s="22">
        <v>0</v>
      </c>
      <c r="AH796" s="37"/>
    </row>
    <row r="797" spans="1:34" x14ac:dyDescent="0.25">
      <c r="A797" s="22">
        <v>245482</v>
      </c>
      <c r="B797" s="22">
        <v>2015</v>
      </c>
      <c r="C797" s="22" t="s">
        <v>3995</v>
      </c>
      <c r="D797" s="22">
        <v>47551</v>
      </c>
      <c r="E797" s="22" t="s">
        <v>266</v>
      </c>
      <c r="F797" s="22" t="s">
        <v>1279</v>
      </c>
      <c r="G797" s="23">
        <v>347551000702</v>
      </c>
      <c r="H797" s="22" t="s">
        <v>286</v>
      </c>
      <c r="I797" s="22" t="s">
        <v>42</v>
      </c>
      <c r="J797" s="22" t="s">
        <v>1280</v>
      </c>
      <c r="K797" s="23">
        <v>34755100070201</v>
      </c>
      <c r="L797" s="22" t="s">
        <v>45</v>
      </c>
      <c r="M797" s="22">
        <v>301</v>
      </c>
      <c r="N797" s="22" t="s">
        <v>74</v>
      </c>
      <c r="O797" s="63"/>
      <c r="P797" s="64">
        <v>42277.606377314813</v>
      </c>
      <c r="Q797" s="63"/>
      <c r="R797" s="22" t="s">
        <v>7184</v>
      </c>
      <c r="S797" s="22" t="s">
        <v>3992</v>
      </c>
      <c r="T797" s="22">
        <v>-1</v>
      </c>
      <c r="U797" s="22">
        <v>1083572314</v>
      </c>
      <c r="V797" s="22" t="s">
        <v>3991</v>
      </c>
      <c r="W797" s="22" t="s">
        <v>695</v>
      </c>
      <c r="X797" s="22" t="s">
        <v>1134</v>
      </c>
      <c r="Y797" s="22" t="s">
        <v>282</v>
      </c>
      <c r="Z797" s="22" t="s">
        <v>246</v>
      </c>
      <c r="AA797" s="22" t="s">
        <v>89</v>
      </c>
      <c r="AB797" s="22">
        <v>10</v>
      </c>
      <c r="AC797" s="22" t="s">
        <v>64</v>
      </c>
      <c r="AD797" s="22" t="s">
        <v>65</v>
      </c>
      <c r="AE797" s="22" t="s">
        <v>3990</v>
      </c>
      <c r="AF797" s="22">
        <v>4</v>
      </c>
      <c r="AG797" s="22">
        <v>3</v>
      </c>
      <c r="AH797" s="37"/>
    </row>
    <row r="798" spans="1:34" x14ac:dyDescent="0.25">
      <c r="A798" s="22">
        <v>247279</v>
      </c>
      <c r="B798" s="22">
        <v>2015</v>
      </c>
      <c r="C798" s="22" t="s">
        <v>3995</v>
      </c>
      <c r="D798" s="22">
        <v>47551</v>
      </c>
      <c r="E798" s="22" t="s">
        <v>266</v>
      </c>
      <c r="F798" s="22" t="s">
        <v>1279</v>
      </c>
      <c r="G798" s="23">
        <v>347551000702</v>
      </c>
      <c r="H798" s="22" t="s">
        <v>286</v>
      </c>
      <c r="I798" s="22" t="s">
        <v>42</v>
      </c>
      <c r="J798" s="22" t="s">
        <v>1280</v>
      </c>
      <c r="K798" s="23">
        <v>34755100070201</v>
      </c>
      <c r="L798" s="22" t="s">
        <v>45</v>
      </c>
      <c r="M798" s="22">
        <v>7</v>
      </c>
      <c r="N798" s="22" t="s">
        <v>74</v>
      </c>
      <c r="O798" s="63"/>
      <c r="P798" s="64">
        <v>42277.415162037039</v>
      </c>
      <c r="Q798" s="63"/>
      <c r="R798" s="22" t="s">
        <v>7197</v>
      </c>
      <c r="S798" s="22" t="s">
        <v>3992</v>
      </c>
      <c r="T798" s="22">
        <v>-1</v>
      </c>
      <c r="U798" s="22">
        <v>43452013</v>
      </c>
      <c r="V798" s="22" t="s">
        <v>3991</v>
      </c>
      <c r="W798" s="22" t="s">
        <v>1646</v>
      </c>
      <c r="X798" s="22" t="s">
        <v>1963</v>
      </c>
      <c r="Y798" s="22" t="s">
        <v>229</v>
      </c>
      <c r="Z798" s="22" t="s">
        <v>164</v>
      </c>
      <c r="AA798" s="22" t="s">
        <v>53</v>
      </c>
      <c r="AB798" s="22">
        <v>6</v>
      </c>
      <c r="AC798" s="22" t="s">
        <v>66</v>
      </c>
      <c r="AD798" s="22" t="s">
        <v>51</v>
      </c>
      <c r="AE798" s="22" t="s">
        <v>3990</v>
      </c>
      <c r="AF798" s="22">
        <v>5</v>
      </c>
      <c r="AG798" s="22">
        <v>1</v>
      </c>
      <c r="AH798" s="37"/>
    </row>
    <row r="799" spans="1:34" x14ac:dyDescent="0.25">
      <c r="A799" s="22">
        <v>85498</v>
      </c>
      <c r="B799" s="22">
        <v>2015</v>
      </c>
      <c r="C799" s="22" t="s">
        <v>3995</v>
      </c>
      <c r="D799" s="22">
        <v>47551</v>
      </c>
      <c r="E799" s="22" t="s">
        <v>266</v>
      </c>
      <c r="F799" s="22" t="s">
        <v>3030</v>
      </c>
      <c r="G799" s="23">
        <v>347551001164</v>
      </c>
      <c r="H799" s="22" t="s">
        <v>286</v>
      </c>
      <c r="I799" s="22" t="s">
        <v>42</v>
      </c>
      <c r="J799" s="22" t="s">
        <v>3030</v>
      </c>
      <c r="K799" s="23">
        <v>34755100116401</v>
      </c>
      <c r="L799" s="22" t="s">
        <v>45</v>
      </c>
      <c r="M799" s="22" t="s">
        <v>5913</v>
      </c>
      <c r="N799" s="22" t="s">
        <v>74</v>
      </c>
      <c r="O799" s="63"/>
      <c r="P799" s="64">
        <v>42191.332106481481</v>
      </c>
      <c r="Q799" s="63"/>
      <c r="R799" s="22" t="s">
        <v>5987</v>
      </c>
      <c r="S799" s="22" t="s">
        <v>3992</v>
      </c>
      <c r="T799" s="22">
        <v>-1</v>
      </c>
      <c r="U799" s="22">
        <v>98070867648</v>
      </c>
      <c r="V799" s="22" t="s">
        <v>4015</v>
      </c>
      <c r="W799" s="22" t="s">
        <v>1737</v>
      </c>
      <c r="X799" s="22" t="s">
        <v>2002</v>
      </c>
      <c r="Y799" s="22" t="s">
        <v>3494</v>
      </c>
      <c r="Z799" s="22" t="s">
        <v>246</v>
      </c>
      <c r="AA799" s="22" t="s">
        <v>53</v>
      </c>
      <c r="AB799" s="22">
        <v>16</v>
      </c>
      <c r="AC799" s="22" t="s">
        <v>66</v>
      </c>
      <c r="AD799" s="22" t="s">
        <v>51</v>
      </c>
      <c r="AE799" s="22" t="s">
        <v>3990</v>
      </c>
      <c r="AF799" s="22">
        <v>6</v>
      </c>
      <c r="AG799" s="22">
        <v>4</v>
      </c>
      <c r="AH799" s="37"/>
    </row>
    <row r="800" spans="1:34" x14ac:dyDescent="0.25">
      <c r="A800" s="22">
        <v>85500</v>
      </c>
      <c r="B800" s="22">
        <v>2015</v>
      </c>
      <c r="C800" s="22" t="s">
        <v>3995</v>
      </c>
      <c r="D800" s="22">
        <v>47551</v>
      </c>
      <c r="E800" s="22" t="s">
        <v>266</v>
      </c>
      <c r="F800" s="22" t="s">
        <v>3030</v>
      </c>
      <c r="G800" s="23">
        <v>347551001164</v>
      </c>
      <c r="H800" s="22" t="s">
        <v>286</v>
      </c>
      <c r="I800" s="22" t="s">
        <v>42</v>
      </c>
      <c r="J800" s="22" t="s">
        <v>3030</v>
      </c>
      <c r="K800" s="23">
        <v>34755100116401</v>
      </c>
      <c r="L800" s="22" t="s">
        <v>45</v>
      </c>
      <c r="M800" s="22" t="s">
        <v>5913</v>
      </c>
      <c r="N800" s="22" t="s">
        <v>74</v>
      </c>
      <c r="O800" s="63"/>
      <c r="P800" s="64">
        <v>42191.332719907405</v>
      </c>
      <c r="Q800" s="63"/>
      <c r="R800" s="22" t="s">
        <v>5988</v>
      </c>
      <c r="S800" s="22" t="s">
        <v>3992</v>
      </c>
      <c r="T800" s="22">
        <v>-1</v>
      </c>
      <c r="U800" s="22">
        <v>1004123105</v>
      </c>
      <c r="V800" s="22" t="s">
        <v>3991</v>
      </c>
      <c r="W800" s="22" t="s">
        <v>1737</v>
      </c>
      <c r="X800" s="22" t="s">
        <v>2002</v>
      </c>
      <c r="Y800" s="22" t="s">
        <v>215</v>
      </c>
      <c r="Z800" s="22" t="s">
        <v>464</v>
      </c>
      <c r="AA800" s="22" t="s">
        <v>89</v>
      </c>
      <c r="AB800" s="22">
        <v>14</v>
      </c>
      <c r="AC800" s="22" t="s">
        <v>66</v>
      </c>
      <c r="AD800" s="22" t="s">
        <v>51</v>
      </c>
      <c r="AE800" s="22" t="s">
        <v>3990</v>
      </c>
      <c r="AF800" s="22">
        <v>6</v>
      </c>
      <c r="AG800" s="22">
        <v>4</v>
      </c>
      <c r="AH800" s="37"/>
    </row>
    <row r="801" spans="1:34" x14ac:dyDescent="0.25">
      <c r="A801" s="22">
        <v>91351</v>
      </c>
      <c r="B801" s="22">
        <v>2015</v>
      </c>
      <c r="C801" s="22" t="s">
        <v>3995</v>
      </c>
      <c r="D801" s="22">
        <v>47551</v>
      </c>
      <c r="E801" s="22" t="s">
        <v>266</v>
      </c>
      <c r="F801" s="22" t="s">
        <v>3030</v>
      </c>
      <c r="G801" s="23">
        <v>347551001164</v>
      </c>
      <c r="H801" s="22" t="s">
        <v>286</v>
      </c>
      <c r="I801" s="22" t="s">
        <v>42</v>
      </c>
      <c r="J801" s="22" t="s">
        <v>3030</v>
      </c>
      <c r="K801" s="23">
        <v>34755100116401</v>
      </c>
      <c r="L801" s="22" t="s">
        <v>45</v>
      </c>
      <c r="M801" s="22" t="s">
        <v>3033</v>
      </c>
      <c r="N801" s="22" t="s">
        <v>74</v>
      </c>
      <c r="O801" s="63"/>
      <c r="P801" s="64">
        <v>42276.4294212963</v>
      </c>
      <c r="Q801" s="63"/>
      <c r="R801" s="22" t="s">
        <v>4260</v>
      </c>
      <c r="S801" s="22" t="s">
        <v>3992</v>
      </c>
      <c r="T801" s="22">
        <v>-1</v>
      </c>
      <c r="U801" s="22">
        <v>1079933058</v>
      </c>
      <c r="V801" s="22" t="s">
        <v>3991</v>
      </c>
      <c r="W801" s="22" t="s">
        <v>3028</v>
      </c>
      <c r="X801" s="22" t="s">
        <v>436</v>
      </c>
      <c r="Y801" s="22" t="s">
        <v>3034</v>
      </c>
      <c r="Z801" s="22" t="s">
        <v>711</v>
      </c>
      <c r="AA801" s="22" t="s">
        <v>89</v>
      </c>
      <c r="AB801" s="22">
        <v>7</v>
      </c>
      <c r="AC801" s="22" t="s">
        <v>66</v>
      </c>
      <c r="AD801" s="22" t="s">
        <v>51</v>
      </c>
      <c r="AE801" s="22" t="s">
        <v>3990</v>
      </c>
      <c r="AF801" s="22">
        <v>1</v>
      </c>
      <c r="AG801" s="22">
        <v>3</v>
      </c>
      <c r="AH801" s="37"/>
    </row>
    <row r="802" spans="1:34" x14ac:dyDescent="0.25">
      <c r="A802" s="22">
        <v>180379</v>
      </c>
      <c r="B802" s="22">
        <v>2015</v>
      </c>
      <c r="C802" s="22" t="s">
        <v>3995</v>
      </c>
      <c r="D802" s="22">
        <v>47551</v>
      </c>
      <c r="E802" s="22" t="s">
        <v>266</v>
      </c>
      <c r="F802" s="22" t="s">
        <v>3030</v>
      </c>
      <c r="G802" s="23">
        <v>347551001164</v>
      </c>
      <c r="H802" s="22" t="s">
        <v>286</v>
      </c>
      <c r="I802" s="22" t="s">
        <v>42</v>
      </c>
      <c r="J802" s="22" t="s">
        <v>3030</v>
      </c>
      <c r="K802" s="23">
        <v>34755100116401</v>
      </c>
      <c r="L802" s="22" t="s">
        <v>45</v>
      </c>
      <c r="M802" s="22" t="s">
        <v>6698</v>
      </c>
      <c r="N802" s="22" t="s">
        <v>74</v>
      </c>
      <c r="O802" s="63"/>
      <c r="P802" s="64">
        <v>42276.426469907405</v>
      </c>
      <c r="Q802" s="63"/>
      <c r="R802" s="22" t="s">
        <v>6699</v>
      </c>
      <c r="S802" s="22" t="s">
        <v>3998</v>
      </c>
      <c r="T802" s="22">
        <v>-1</v>
      </c>
      <c r="U802" s="22">
        <v>1083573959</v>
      </c>
      <c r="V802" s="22" t="s">
        <v>3991</v>
      </c>
      <c r="W802" s="22" t="s">
        <v>782</v>
      </c>
      <c r="X802" s="22" t="s">
        <v>1898</v>
      </c>
      <c r="Y802" s="22" t="s">
        <v>2785</v>
      </c>
      <c r="Z802" s="22" t="s">
        <v>503</v>
      </c>
      <c r="AA802" s="22" t="s">
        <v>53</v>
      </c>
      <c r="AB802" s="22">
        <v>5</v>
      </c>
      <c r="AC802" s="22" t="s">
        <v>66</v>
      </c>
      <c r="AD802" s="22" t="s">
        <v>51</v>
      </c>
      <c r="AE802" s="22" t="s">
        <v>3990</v>
      </c>
      <c r="AF802" s="22">
        <v>0</v>
      </c>
      <c r="AG802" s="22">
        <v>2</v>
      </c>
      <c r="AH802" s="37"/>
    </row>
    <row r="803" spans="1:34" x14ac:dyDescent="0.25">
      <c r="A803" s="22">
        <v>186312</v>
      </c>
      <c r="B803" s="22">
        <v>2015</v>
      </c>
      <c r="C803" s="22" t="s">
        <v>3995</v>
      </c>
      <c r="D803" s="22">
        <v>47551</v>
      </c>
      <c r="E803" s="22" t="s">
        <v>266</v>
      </c>
      <c r="F803" s="22" t="s">
        <v>3030</v>
      </c>
      <c r="G803" s="23">
        <v>347551001164</v>
      </c>
      <c r="H803" s="22" t="s">
        <v>286</v>
      </c>
      <c r="I803" s="22" t="s">
        <v>42</v>
      </c>
      <c r="J803" s="22" t="s">
        <v>3030</v>
      </c>
      <c r="K803" s="23">
        <v>34755100116401</v>
      </c>
      <c r="L803" s="22" t="s">
        <v>45</v>
      </c>
      <c r="M803" s="22" t="s">
        <v>5380</v>
      </c>
      <c r="N803" s="22" t="s">
        <v>74</v>
      </c>
      <c r="O803" s="63"/>
      <c r="P803" s="64">
        <v>42276.409884259258</v>
      </c>
      <c r="Q803" s="63"/>
      <c r="R803" s="22" t="s">
        <v>6746</v>
      </c>
      <c r="S803" s="22" t="s">
        <v>4245</v>
      </c>
      <c r="T803" s="22">
        <v>-1</v>
      </c>
      <c r="U803" s="22">
        <v>1082851514</v>
      </c>
      <c r="V803" s="22" t="s">
        <v>3991</v>
      </c>
      <c r="W803" s="22" t="s">
        <v>1804</v>
      </c>
      <c r="X803" s="22" t="s">
        <v>1153</v>
      </c>
      <c r="Y803" s="22" t="s">
        <v>6747</v>
      </c>
      <c r="Z803" s="63"/>
      <c r="AA803" s="22" t="s">
        <v>89</v>
      </c>
      <c r="AB803" s="22">
        <v>10</v>
      </c>
      <c r="AC803" s="22" t="s">
        <v>66</v>
      </c>
      <c r="AD803" s="22" t="s">
        <v>51</v>
      </c>
      <c r="AE803" s="22" t="s">
        <v>3990</v>
      </c>
      <c r="AF803" s="22">
        <v>2</v>
      </c>
      <c r="AG803" s="22">
        <v>0</v>
      </c>
      <c r="AH803" s="37"/>
    </row>
    <row r="804" spans="1:34" x14ac:dyDescent="0.25">
      <c r="A804" s="22">
        <v>191611</v>
      </c>
      <c r="B804" s="22">
        <v>2015</v>
      </c>
      <c r="C804" s="22" t="s">
        <v>3995</v>
      </c>
      <c r="D804" s="22">
        <v>47551</v>
      </c>
      <c r="E804" s="22" t="s">
        <v>266</v>
      </c>
      <c r="F804" s="22" t="s">
        <v>3030</v>
      </c>
      <c r="G804" s="23">
        <v>347551001164</v>
      </c>
      <c r="H804" s="22" t="s">
        <v>286</v>
      </c>
      <c r="I804" s="22" t="s">
        <v>42</v>
      </c>
      <c r="J804" s="22" t="s">
        <v>3030</v>
      </c>
      <c r="K804" s="23">
        <v>34755100116401</v>
      </c>
      <c r="L804" s="22" t="s">
        <v>45</v>
      </c>
      <c r="M804" s="22" t="s">
        <v>5380</v>
      </c>
      <c r="N804" s="22" t="s">
        <v>74</v>
      </c>
      <c r="O804" s="63"/>
      <c r="P804" s="64">
        <v>42276.415069444447</v>
      </c>
      <c r="Q804" s="63"/>
      <c r="R804" s="22" t="s">
        <v>6789</v>
      </c>
      <c r="S804" s="22" t="s">
        <v>3992</v>
      </c>
      <c r="T804" s="22">
        <v>-1</v>
      </c>
      <c r="U804" s="22">
        <v>1083572318</v>
      </c>
      <c r="V804" s="22" t="s">
        <v>3991</v>
      </c>
      <c r="W804" s="22" t="s">
        <v>213</v>
      </c>
      <c r="X804" s="22" t="s">
        <v>2788</v>
      </c>
      <c r="Y804" s="22" t="s">
        <v>3766</v>
      </c>
      <c r="Z804" s="22" t="s">
        <v>1907</v>
      </c>
      <c r="AA804" s="22" t="s">
        <v>89</v>
      </c>
      <c r="AB804" s="22">
        <v>9</v>
      </c>
      <c r="AC804" s="22" t="s">
        <v>66</v>
      </c>
      <c r="AD804" s="22" t="s">
        <v>51</v>
      </c>
      <c r="AE804" s="22" t="s">
        <v>3990</v>
      </c>
      <c r="AF804" s="22">
        <v>4</v>
      </c>
      <c r="AG804" s="22">
        <v>0</v>
      </c>
      <c r="AH804" s="37"/>
    </row>
    <row r="805" spans="1:34" x14ac:dyDescent="0.25">
      <c r="A805" s="22">
        <v>217474</v>
      </c>
      <c r="B805" s="22">
        <v>2015</v>
      </c>
      <c r="C805" s="22" t="s">
        <v>3995</v>
      </c>
      <c r="D805" s="22">
        <v>47551</v>
      </c>
      <c r="E805" s="22" t="s">
        <v>266</v>
      </c>
      <c r="F805" s="22" t="s">
        <v>3030</v>
      </c>
      <c r="G805" s="23">
        <v>347551001164</v>
      </c>
      <c r="H805" s="22" t="s">
        <v>286</v>
      </c>
      <c r="I805" s="22" t="s">
        <v>42</v>
      </c>
      <c r="J805" s="22" t="s">
        <v>3030</v>
      </c>
      <c r="K805" s="23">
        <v>34755100116401</v>
      </c>
      <c r="L805" s="22" t="s">
        <v>45</v>
      </c>
      <c r="M805" s="22" t="s">
        <v>5254</v>
      </c>
      <c r="N805" s="22" t="s">
        <v>74</v>
      </c>
      <c r="O805" s="63"/>
      <c r="P805" s="64">
        <v>42158.646817129629</v>
      </c>
      <c r="Q805" s="63"/>
      <c r="R805" s="22" t="s">
        <v>6961</v>
      </c>
      <c r="S805" s="22" t="s">
        <v>3992</v>
      </c>
      <c r="T805" s="22">
        <v>-1</v>
      </c>
      <c r="U805" s="22">
        <v>1193050935</v>
      </c>
      <c r="V805" s="22" t="s">
        <v>3991</v>
      </c>
      <c r="W805" s="22" t="s">
        <v>1645</v>
      </c>
      <c r="X805" s="22" t="s">
        <v>270</v>
      </c>
      <c r="Y805" s="22" t="s">
        <v>5087</v>
      </c>
      <c r="Z805" s="22" t="s">
        <v>179</v>
      </c>
      <c r="AA805" s="22" t="s">
        <v>53</v>
      </c>
      <c r="AB805" s="22">
        <v>15</v>
      </c>
      <c r="AC805" s="22" t="s">
        <v>66</v>
      </c>
      <c r="AD805" s="22" t="s">
        <v>51</v>
      </c>
      <c r="AE805" s="22" t="s">
        <v>3990</v>
      </c>
      <c r="AF805" s="22">
        <v>0</v>
      </c>
      <c r="AG805" s="22">
        <v>5</v>
      </c>
      <c r="AH805" s="37"/>
    </row>
    <row r="806" spans="1:34" x14ac:dyDescent="0.25">
      <c r="A806" s="22">
        <v>226665</v>
      </c>
      <c r="B806" s="22">
        <v>2015</v>
      </c>
      <c r="C806" s="22" t="s">
        <v>3995</v>
      </c>
      <c r="D806" s="22">
        <v>47551</v>
      </c>
      <c r="E806" s="22" t="s">
        <v>266</v>
      </c>
      <c r="F806" s="22" t="s">
        <v>3030</v>
      </c>
      <c r="G806" s="23">
        <v>347551001164</v>
      </c>
      <c r="H806" s="22" t="s">
        <v>286</v>
      </c>
      <c r="I806" s="22" t="s">
        <v>42</v>
      </c>
      <c r="J806" s="22" t="s">
        <v>3030</v>
      </c>
      <c r="K806" s="23">
        <v>34755100116401</v>
      </c>
      <c r="L806" s="22" t="s">
        <v>45</v>
      </c>
      <c r="M806" s="22" t="s">
        <v>5168</v>
      </c>
      <c r="N806" s="22" t="s">
        <v>74</v>
      </c>
      <c r="O806" s="63"/>
      <c r="P806" s="64">
        <v>42189.360092592593</v>
      </c>
      <c r="Q806" s="63"/>
      <c r="R806" s="22" t="s">
        <v>7042</v>
      </c>
      <c r="S806" s="22" t="s">
        <v>3992</v>
      </c>
      <c r="T806" s="22">
        <v>-1</v>
      </c>
      <c r="U806" s="22">
        <v>1192795045</v>
      </c>
      <c r="V806" s="22" t="s">
        <v>3991</v>
      </c>
      <c r="W806" s="22" t="s">
        <v>1186</v>
      </c>
      <c r="X806" s="22" t="s">
        <v>436</v>
      </c>
      <c r="Y806" s="22" t="s">
        <v>215</v>
      </c>
      <c r="Z806" s="22" t="s">
        <v>59</v>
      </c>
      <c r="AA806" s="22" t="s">
        <v>53</v>
      </c>
      <c r="AB806" s="22">
        <v>15</v>
      </c>
      <c r="AC806" s="22" t="s">
        <v>66</v>
      </c>
      <c r="AD806" s="22" t="s">
        <v>51</v>
      </c>
      <c r="AE806" s="22" t="s">
        <v>3990</v>
      </c>
      <c r="AF806" s="22">
        <v>7</v>
      </c>
      <c r="AG806" s="22">
        <v>5</v>
      </c>
      <c r="AH806" s="37"/>
    </row>
    <row r="807" spans="1:34" x14ac:dyDescent="0.25">
      <c r="A807" s="22">
        <v>251332</v>
      </c>
      <c r="B807" s="22">
        <v>2015</v>
      </c>
      <c r="C807" s="22" t="s">
        <v>3995</v>
      </c>
      <c r="D807" s="22">
        <v>47551</v>
      </c>
      <c r="E807" s="22" t="s">
        <v>266</v>
      </c>
      <c r="F807" s="22" t="s">
        <v>3030</v>
      </c>
      <c r="G807" s="23">
        <v>347551001164</v>
      </c>
      <c r="H807" s="22" t="s">
        <v>286</v>
      </c>
      <c r="I807" s="22" t="s">
        <v>42</v>
      </c>
      <c r="J807" s="22" t="s">
        <v>3030</v>
      </c>
      <c r="K807" s="23">
        <v>34755100116401</v>
      </c>
      <c r="L807" s="22" t="s">
        <v>45</v>
      </c>
      <c r="M807" s="22" t="s">
        <v>3033</v>
      </c>
      <c r="N807" s="22" t="s">
        <v>74</v>
      </c>
      <c r="O807" s="63"/>
      <c r="P807" s="64">
        <v>42158.499398148146</v>
      </c>
      <c r="Q807" s="63"/>
      <c r="R807" s="22" t="s">
        <v>7227</v>
      </c>
      <c r="S807" s="22" t="s">
        <v>3992</v>
      </c>
      <c r="T807" s="22">
        <v>-1</v>
      </c>
      <c r="U807" s="22">
        <v>1010146293</v>
      </c>
      <c r="V807" s="22" t="s">
        <v>3991</v>
      </c>
      <c r="W807" s="22" t="s">
        <v>1301</v>
      </c>
      <c r="X807" s="22" t="s">
        <v>1607</v>
      </c>
      <c r="Y807" s="22" t="s">
        <v>1599</v>
      </c>
      <c r="Z807" s="63"/>
      <c r="AA807" s="22" t="s">
        <v>53</v>
      </c>
      <c r="AB807" s="22">
        <v>16</v>
      </c>
      <c r="AC807" s="22" t="s">
        <v>66</v>
      </c>
      <c r="AD807" s="22" t="s">
        <v>51</v>
      </c>
      <c r="AE807" s="22" t="s">
        <v>3990</v>
      </c>
      <c r="AF807" s="22">
        <v>1</v>
      </c>
      <c r="AG807" s="22">
        <v>3</v>
      </c>
      <c r="AH807" s="37"/>
    </row>
    <row r="808" spans="1:34" x14ac:dyDescent="0.25">
      <c r="A808" s="22">
        <v>1707</v>
      </c>
      <c r="B808" s="22">
        <v>2015</v>
      </c>
      <c r="C808" s="22" t="s">
        <v>3995</v>
      </c>
      <c r="D808" s="22">
        <v>47555</v>
      </c>
      <c r="E808" s="22" t="s">
        <v>181</v>
      </c>
      <c r="F808" s="22" t="s">
        <v>1002</v>
      </c>
      <c r="G808" s="23">
        <v>347555027974</v>
      </c>
      <c r="H808" s="22" t="s">
        <v>286</v>
      </c>
      <c r="I808" s="22" t="s">
        <v>42</v>
      </c>
      <c r="J808" s="22" t="s">
        <v>1003</v>
      </c>
      <c r="K808" s="23">
        <v>34755502797401</v>
      </c>
      <c r="L808" s="22" t="s">
        <v>172</v>
      </c>
      <c r="M808" s="22" t="s">
        <v>5054</v>
      </c>
      <c r="N808" s="22" t="s">
        <v>3993</v>
      </c>
      <c r="O808" s="63"/>
      <c r="P808" s="64">
        <v>42038.388611111113</v>
      </c>
      <c r="Q808" s="63"/>
      <c r="R808" s="22" t="s">
        <v>5055</v>
      </c>
      <c r="S808" s="22" t="s">
        <v>3992</v>
      </c>
      <c r="T808" s="22">
        <v>-1</v>
      </c>
      <c r="U808" s="22">
        <v>1081921860</v>
      </c>
      <c r="V808" s="22" t="s">
        <v>3991</v>
      </c>
      <c r="W808" s="22" t="s">
        <v>228</v>
      </c>
      <c r="X808" s="22" t="s">
        <v>301</v>
      </c>
      <c r="Y808" s="22" t="s">
        <v>299</v>
      </c>
      <c r="Z808" s="22" t="s">
        <v>2573</v>
      </c>
      <c r="AA808" s="22" t="s">
        <v>89</v>
      </c>
      <c r="AB808" s="22">
        <v>3</v>
      </c>
      <c r="AC808" s="22" t="s">
        <v>66</v>
      </c>
      <c r="AD808" s="22" t="s">
        <v>51</v>
      </c>
      <c r="AE808" s="22" t="s">
        <v>3990</v>
      </c>
      <c r="AF808" s="22">
        <v>-1</v>
      </c>
      <c r="AG808" s="22">
        <v>-2</v>
      </c>
      <c r="AH808" s="37"/>
    </row>
    <row r="809" spans="1:34" x14ac:dyDescent="0.25">
      <c r="A809" s="22">
        <v>9460</v>
      </c>
      <c r="B809" s="22">
        <v>2015</v>
      </c>
      <c r="C809" s="22" t="s">
        <v>3995</v>
      </c>
      <c r="D809" s="22">
        <v>47555</v>
      </c>
      <c r="E809" s="22" t="s">
        <v>181</v>
      </c>
      <c r="F809" s="22" t="s">
        <v>1002</v>
      </c>
      <c r="G809" s="23">
        <v>347555027974</v>
      </c>
      <c r="H809" s="22" t="s">
        <v>286</v>
      </c>
      <c r="I809" s="22" t="s">
        <v>42</v>
      </c>
      <c r="J809" s="22" t="s">
        <v>1003</v>
      </c>
      <c r="K809" s="23">
        <v>34755502797401</v>
      </c>
      <c r="L809" s="22" t="s">
        <v>172</v>
      </c>
      <c r="M809" s="22" t="s">
        <v>3126</v>
      </c>
      <c r="N809" s="22" t="s">
        <v>74</v>
      </c>
      <c r="O809" s="63"/>
      <c r="P809" s="64">
        <v>42178.561145833337</v>
      </c>
      <c r="Q809" s="63"/>
      <c r="R809" s="22" t="s">
        <v>5198</v>
      </c>
      <c r="S809" s="22" t="s">
        <v>3992</v>
      </c>
      <c r="T809" s="22">
        <v>-1</v>
      </c>
      <c r="U809" s="22">
        <v>1004281286</v>
      </c>
      <c r="V809" s="22" t="s">
        <v>4015</v>
      </c>
      <c r="W809" s="22" t="s">
        <v>1888</v>
      </c>
      <c r="X809" s="22" t="s">
        <v>161</v>
      </c>
      <c r="Y809" s="22" t="s">
        <v>246</v>
      </c>
      <c r="Z809" s="22" t="s">
        <v>417</v>
      </c>
      <c r="AA809" s="22" t="s">
        <v>53</v>
      </c>
      <c r="AB809" s="22">
        <v>14</v>
      </c>
      <c r="AC809" s="22" t="s">
        <v>66</v>
      </c>
      <c r="AD809" s="22" t="s">
        <v>65</v>
      </c>
      <c r="AE809" s="63"/>
      <c r="AF809" s="22">
        <v>3</v>
      </c>
      <c r="AG809" s="22">
        <v>2</v>
      </c>
      <c r="AH809" s="37"/>
    </row>
    <row r="810" spans="1:34" x14ac:dyDescent="0.25">
      <c r="A810" s="22">
        <v>19791</v>
      </c>
      <c r="B810" s="22">
        <v>2015</v>
      </c>
      <c r="C810" s="22" t="s">
        <v>3995</v>
      </c>
      <c r="D810" s="22">
        <v>47555</v>
      </c>
      <c r="E810" s="22" t="s">
        <v>181</v>
      </c>
      <c r="F810" s="22" t="s">
        <v>1002</v>
      </c>
      <c r="G810" s="23">
        <v>347555027974</v>
      </c>
      <c r="H810" s="22" t="s">
        <v>286</v>
      </c>
      <c r="I810" s="22" t="s">
        <v>42</v>
      </c>
      <c r="J810" s="22" t="s">
        <v>1003</v>
      </c>
      <c r="K810" s="23">
        <v>34755502797401</v>
      </c>
      <c r="L810" s="22" t="s">
        <v>172</v>
      </c>
      <c r="M810" s="22">
        <v>1</v>
      </c>
      <c r="N810" s="22" t="s">
        <v>3993</v>
      </c>
      <c r="O810" s="63"/>
      <c r="P810" s="64">
        <v>42207.451342592591</v>
      </c>
      <c r="Q810" s="63"/>
      <c r="R810" s="22" t="s">
        <v>5373</v>
      </c>
      <c r="S810" s="22" t="s">
        <v>3992</v>
      </c>
      <c r="T810" s="22">
        <v>-1</v>
      </c>
      <c r="U810" s="22">
        <v>1080572146</v>
      </c>
      <c r="V810" s="22" t="s">
        <v>3991</v>
      </c>
      <c r="W810" s="22" t="s">
        <v>1803</v>
      </c>
      <c r="X810" s="22" t="s">
        <v>652</v>
      </c>
      <c r="Y810" s="22" t="s">
        <v>215</v>
      </c>
      <c r="Z810" s="22" t="s">
        <v>365</v>
      </c>
      <c r="AA810" s="22" t="s">
        <v>53</v>
      </c>
      <c r="AB810" s="22">
        <v>5</v>
      </c>
      <c r="AC810" s="22" t="s">
        <v>64</v>
      </c>
      <c r="AD810" s="22" t="s">
        <v>65</v>
      </c>
      <c r="AE810" s="22" t="s">
        <v>3990</v>
      </c>
      <c r="AF810" s="22">
        <v>-2</v>
      </c>
      <c r="AG810" s="22">
        <v>0</v>
      </c>
      <c r="AH810" s="37"/>
    </row>
    <row r="811" spans="1:34" x14ac:dyDescent="0.25">
      <c r="A811" s="22">
        <v>23932</v>
      </c>
      <c r="B811" s="22">
        <v>2015</v>
      </c>
      <c r="C811" s="22" t="s">
        <v>3995</v>
      </c>
      <c r="D811" s="22">
        <v>47555</v>
      </c>
      <c r="E811" s="22" t="s">
        <v>181</v>
      </c>
      <c r="F811" s="22" t="s">
        <v>1002</v>
      </c>
      <c r="G811" s="23">
        <v>347555027974</v>
      </c>
      <c r="H811" s="22" t="s">
        <v>286</v>
      </c>
      <c r="I811" s="22" t="s">
        <v>42</v>
      </c>
      <c r="J811" s="22" t="s">
        <v>1003</v>
      </c>
      <c r="K811" s="23">
        <v>34755502797401</v>
      </c>
      <c r="L811" s="22" t="s">
        <v>172</v>
      </c>
      <c r="M811" s="22" t="s">
        <v>5054</v>
      </c>
      <c r="N811" s="22" t="s">
        <v>3993</v>
      </c>
      <c r="O811" s="63"/>
      <c r="P811" s="64">
        <v>42143.317395833335</v>
      </c>
      <c r="Q811" s="63"/>
      <c r="R811" s="22" t="s">
        <v>5431</v>
      </c>
      <c r="S811" s="22" t="s">
        <v>3992</v>
      </c>
      <c r="T811" s="22">
        <v>-1</v>
      </c>
      <c r="U811" s="22">
        <v>1081922031</v>
      </c>
      <c r="V811" s="22" t="s">
        <v>3991</v>
      </c>
      <c r="W811" s="22" t="s">
        <v>270</v>
      </c>
      <c r="X811" s="22" t="s">
        <v>637</v>
      </c>
      <c r="Y811" s="22" t="s">
        <v>1446</v>
      </c>
      <c r="Z811" s="22" t="s">
        <v>155</v>
      </c>
      <c r="AA811" s="22" t="s">
        <v>89</v>
      </c>
      <c r="AB811" s="22">
        <v>3</v>
      </c>
      <c r="AC811" s="22" t="s">
        <v>66</v>
      </c>
      <c r="AD811" s="22" t="s">
        <v>51</v>
      </c>
      <c r="AE811" s="22" t="s">
        <v>3990</v>
      </c>
      <c r="AF811" s="22">
        <v>-1</v>
      </c>
      <c r="AG811" s="22">
        <v>-2</v>
      </c>
      <c r="AH811" s="37"/>
    </row>
    <row r="812" spans="1:34" x14ac:dyDescent="0.25">
      <c r="A812" s="22">
        <v>28961</v>
      </c>
      <c r="B812" s="22">
        <v>2015</v>
      </c>
      <c r="C812" s="22" t="s">
        <v>3995</v>
      </c>
      <c r="D812" s="22">
        <v>47555</v>
      </c>
      <c r="E812" s="22" t="s">
        <v>181</v>
      </c>
      <c r="F812" s="22" t="s">
        <v>1002</v>
      </c>
      <c r="G812" s="23">
        <v>347555027974</v>
      </c>
      <c r="H812" s="22" t="s">
        <v>286</v>
      </c>
      <c r="I812" s="22" t="s">
        <v>42</v>
      </c>
      <c r="J812" s="22" t="s">
        <v>1003</v>
      </c>
      <c r="K812" s="23">
        <v>34755502797401</v>
      </c>
      <c r="L812" s="22" t="s">
        <v>172</v>
      </c>
      <c r="M812" s="22">
        <v>1</v>
      </c>
      <c r="N812" s="22" t="s">
        <v>3993</v>
      </c>
      <c r="O812" s="63"/>
      <c r="P812" s="64">
        <v>42207.569421296299</v>
      </c>
      <c r="Q812" s="63"/>
      <c r="R812" s="22" t="s">
        <v>5501</v>
      </c>
      <c r="S812" s="22" t="s">
        <v>3992</v>
      </c>
      <c r="T812" s="22">
        <v>-1</v>
      </c>
      <c r="U812" s="22">
        <v>1080572082</v>
      </c>
      <c r="V812" s="22" t="s">
        <v>3991</v>
      </c>
      <c r="W812" s="22" t="s">
        <v>407</v>
      </c>
      <c r="X812" s="22" t="s">
        <v>3925</v>
      </c>
      <c r="Y812" s="22" t="s">
        <v>1397</v>
      </c>
      <c r="Z812" s="22" t="s">
        <v>5123</v>
      </c>
      <c r="AA812" s="22" t="s">
        <v>89</v>
      </c>
      <c r="AB812" s="22">
        <v>4</v>
      </c>
      <c r="AC812" s="22" t="s">
        <v>64</v>
      </c>
      <c r="AD812" s="22" t="s">
        <v>65</v>
      </c>
      <c r="AE812" s="22" t="s">
        <v>3990</v>
      </c>
      <c r="AF812" s="22">
        <v>-2</v>
      </c>
      <c r="AG812" s="22">
        <v>0</v>
      </c>
      <c r="AH812" s="37"/>
    </row>
    <row r="813" spans="1:34" x14ac:dyDescent="0.25">
      <c r="A813" s="22">
        <v>68570</v>
      </c>
      <c r="B813" s="22">
        <v>2015</v>
      </c>
      <c r="C813" s="22" t="s">
        <v>3995</v>
      </c>
      <c r="D813" s="22">
        <v>47555</v>
      </c>
      <c r="E813" s="22" t="s">
        <v>181</v>
      </c>
      <c r="F813" s="22" t="s">
        <v>1002</v>
      </c>
      <c r="G813" s="23">
        <v>347555027974</v>
      </c>
      <c r="H813" s="22" t="s">
        <v>286</v>
      </c>
      <c r="I813" s="22" t="s">
        <v>42</v>
      </c>
      <c r="J813" s="22" t="s">
        <v>1003</v>
      </c>
      <c r="K813" s="23">
        <v>34755502797401</v>
      </c>
      <c r="L813" s="22" t="s">
        <v>172</v>
      </c>
      <c r="M813" s="22" t="s">
        <v>908</v>
      </c>
      <c r="N813" s="22" t="s">
        <v>3993</v>
      </c>
      <c r="O813" s="63"/>
      <c r="P813" s="64">
        <v>42180.622627314813</v>
      </c>
      <c r="Q813" s="63"/>
      <c r="R813" s="22" t="s">
        <v>5841</v>
      </c>
      <c r="S813" s="22" t="s">
        <v>3992</v>
      </c>
      <c r="T813" s="22">
        <v>-1</v>
      </c>
      <c r="U813" s="22">
        <v>1047049287</v>
      </c>
      <c r="V813" s="22" t="s">
        <v>4015</v>
      </c>
      <c r="W813" s="22" t="s">
        <v>1873</v>
      </c>
      <c r="X813" s="22" t="s">
        <v>204</v>
      </c>
      <c r="Y813" s="22" t="s">
        <v>5842</v>
      </c>
      <c r="Z813" s="22" t="s">
        <v>294</v>
      </c>
      <c r="AA813" s="22" t="s">
        <v>89</v>
      </c>
      <c r="AB813" s="22">
        <v>9</v>
      </c>
      <c r="AC813" s="22" t="s">
        <v>66</v>
      </c>
      <c r="AD813" s="22" t="s">
        <v>65</v>
      </c>
      <c r="AE813" s="22" t="s">
        <v>3990</v>
      </c>
      <c r="AF813" s="22">
        <v>0</v>
      </c>
      <c r="AG813" s="22">
        <v>4</v>
      </c>
      <c r="AH813" s="37"/>
    </row>
    <row r="814" spans="1:34" x14ac:dyDescent="0.25">
      <c r="A814" s="22">
        <v>84146</v>
      </c>
      <c r="B814" s="22">
        <v>2015</v>
      </c>
      <c r="C814" s="22" t="s">
        <v>3995</v>
      </c>
      <c r="D814" s="22">
        <v>47555</v>
      </c>
      <c r="E814" s="22" t="s">
        <v>181</v>
      </c>
      <c r="F814" s="22" t="s">
        <v>1002</v>
      </c>
      <c r="G814" s="23">
        <v>347555027974</v>
      </c>
      <c r="H814" s="22" t="s">
        <v>286</v>
      </c>
      <c r="I814" s="22" t="s">
        <v>42</v>
      </c>
      <c r="J814" s="22" t="s">
        <v>1003</v>
      </c>
      <c r="K814" s="23">
        <v>34755502797401</v>
      </c>
      <c r="L814" s="22" t="s">
        <v>172</v>
      </c>
      <c r="M814" s="22">
        <v>1</v>
      </c>
      <c r="N814" s="22" t="s">
        <v>3993</v>
      </c>
      <c r="O814" s="63"/>
      <c r="P814" s="64">
        <v>42207.471458333333</v>
      </c>
      <c r="Q814" s="63"/>
      <c r="R814" s="22" t="s">
        <v>5980</v>
      </c>
      <c r="S814" s="22" t="s">
        <v>3992</v>
      </c>
      <c r="T814" s="22">
        <v>-1</v>
      </c>
      <c r="U814" s="22">
        <v>1080572380</v>
      </c>
      <c r="V814" s="22" t="s">
        <v>3991</v>
      </c>
      <c r="W814" s="22" t="s">
        <v>3478</v>
      </c>
      <c r="X814" s="22" t="s">
        <v>204</v>
      </c>
      <c r="Y814" s="22" t="s">
        <v>282</v>
      </c>
      <c r="Z814" s="22" t="s">
        <v>59</v>
      </c>
      <c r="AA814" s="22" t="s">
        <v>53</v>
      </c>
      <c r="AB814" s="22">
        <v>4</v>
      </c>
      <c r="AC814" s="22" t="s">
        <v>64</v>
      </c>
      <c r="AD814" s="22" t="s">
        <v>65</v>
      </c>
      <c r="AE814" s="22" t="s">
        <v>3990</v>
      </c>
      <c r="AF814" s="22">
        <v>-2</v>
      </c>
      <c r="AG814" s="22">
        <v>0</v>
      </c>
      <c r="AH814" s="37"/>
    </row>
    <row r="815" spans="1:34" x14ac:dyDescent="0.25">
      <c r="A815" s="22">
        <v>92502</v>
      </c>
      <c r="B815" s="22">
        <v>2015</v>
      </c>
      <c r="C815" s="22" t="s">
        <v>3995</v>
      </c>
      <c r="D815" s="22">
        <v>47555</v>
      </c>
      <c r="E815" s="22" t="s">
        <v>181</v>
      </c>
      <c r="F815" s="22" t="s">
        <v>1002</v>
      </c>
      <c r="G815" s="23">
        <v>347555027974</v>
      </c>
      <c r="H815" s="22" t="s">
        <v>286</v>
      </c>
      <c r="I815" s="22" t="s">
        <v>42</v>
      </c>
      <c r="J815" s="22" t="s">
        <v>1003</v>
      </c>
      <c r="K815" s="23">
        <v>34755502797401</v>
      </c>
      <c r="L815" s="22" t="s">
        <v>172</v>
      </c>
      <c r="M815" s="22" t="s">
        <v>5054</v>
      </c>
      <c r="N815" s="22" t="s">
        <v>3993</v>
      </c>
      <c r="O815" s="63"/>
      <c r="P815" s="64">
        <v>42143.319224537037</v>
      </c>
      <c r="Q815" s="63"/>
      <c r="R815" s="22" t="s">
        <v>6046</v>
      </c>
      <c r="S815" s="22" t="s">
        <v>3992</v>
      </c>
      <c r="T815" s="22">
        <v>-1</v>
      </c>
      <c r="U815" s="22">
        <v>1017208155</v>
      </c>
      <c r="V815" s="22" t="s">
        <v>3991</v>
      </c>
      <c r="W815" s="22" t="s">
        <v>2657</v>
      </c>
      <c r="X815" s="22" t="s">
        <v>235</v>
      </c>
      <c r="Y815" s="22" t="s">
        <v>3278</v>
      </c>
      <c r="Z815" s="22" t="s">
        <v>2797</v>
      </c>
      <c r="AA815" s="22" t="s">
        <v>89</v>
      </c>
      <c r="AB815" s="22">
        <v>3</v>
      </c>
      <c r="AC815" s="22" t="s">
        <v>66</v>
      </c>
      <c r="AD815" s="22" t="s">
        <v>51</v>
      </c>
      <c r="AE815" s="22" t="s">
        <v>3990</v>
      </c>
      <c r="AF815" s="22">
        <v>-1</v>
      </c>
      <c r="AG815" s="22">
        <v>-2</v>
      </c>
      <c r="AH815" s="37"/>
    </row>
    <row r="816" spans="1:34" x14ac:dyDescent="0.25">
      <c r="A816" s="22">
        <v>92555</v>
      </c>
      <c r="B816" s="22">
        <v>2015</v>
      </c>
      <c r="C816" s="22" t="s">
        <v>3995</v>
      </c>
      <c r="D816" s="22">
        <v>47555</v>
      </c>
      <c r="E816" s="22" t="s">
        <v>181</v>
      </c>
      <c r="F816" s="22" t="s">
        <v>1002</v>
      </c>
      <c r="G816" s="23">
        <v>347555027974</v>
      </c>
      <c r="H816" s="22" t="s">
        <v>286</v>
      </c>
      <c r="I816" s="22" t="s">
        <v>42</v>
      </c>
      <c r="J816" s="22" t="s">
        <v>1003</v>
      </c>
      <c r="K816" s="23">
        <v>34755502797401</v>
      </c>
      <c r="L816" s="22" t="s">
        <v>172</v>
      </c>
      <c r="M816" s="22">
        <v>1</v>
      </c>
      <c r="N816" s="22" t="s">
        <v>3993</v>
      </c>
      <c r="O816" s="63"/>
      <c r="P816" s="64">
        <v>42207.47515046296</v>
      </c>
      <c r="Q816" s="63"/>
      <c r="R816" s="22" t="s">
        <v>6047</v>
      </c>
      <c r="S816" s="22" t="s">
        <v>3992</v>
      </c>
      <c r="T816" s="22">
        <v>-1</v>
      </c>
      <c r="U816" s="22">
        <v>1080572097</v>
      </c>
      <c r="V816" s="22" t="s">
        <v>3991</v>
      </c>
      <c r="W816" s="22" t="s">
        <v>2657</v>
      </c>
      <c r="X816" s="22" t="s">
        <v>3333</v>
      </c>
      <c r="Y816" s="22" t="s">
        <v>215</v>
      </c>
      <c r="Z816" s="22" t="s">
        <v>59</v>
      </c>
      <c r="AA816" s="22" t="s">
        <v>53</v>
      </c>
      <c r="AB816" s="22">
        <v>5</v>
      </c>
      <c r="AC816" s="22" t="s">
        <v>64</v>
      </c>
      <c r="AD816" s="22" t="s">
        <v>65</v>
      </c>
      <c r="AE816" s="22" t="s">
        <v>3990</v>
      </c>
      <c r="AF816" s="22">
        <v>-2</v>
      </c>
      <c r="AG816" s="22">
        <v>0</v>
      </c>
      <c r="AH816" s="37"/>
    </row>
    <row r="817" spans="1:34" x14ac:dyDescent="0.25">
      <c r="A817" s="22">
        <v>92589</v>
      </c>
      <c r="B817" s="22">
        <v>2015</v>
      </c>
      <c r="C817" s="22" t="s">
        <v>3995</v>
      </c>
      <c r="D817" s="22">
        <v>47555</v>
      </c>
      <c r="E817" s="22" t="s">
        <v>181</v>
      </c>
      <c r="F817" s="22" t="s">
        <v>1002</v>
      </c>
      <c r="G817" s="23">
        <v>347555027974</v>
      </c>
      <c r="H817" s="22" t="s">
        <v>286</v>
      </c>
      <c r="I817" s="22" t="s">
        <v>42</v>
      </c>
      <c r="J817" s="22" t="s">
        <v>1003</v>
      </c>
      <c r="K817" s="23">
        <v>34755502797401</v>
      </c>
      <c r="L817" s="22" t="s">
        <v>172</v>
      </c>
      <c r="M817" s="22">
        <v>1</v>
      </c>
      <c r="N817" s="22" t="s">
        <v>3993</v>
      </c>
      <c r="O817" s="63"/>
      <c r="P817" s="64">
        <v>42207.47515046296</v>
      </c>
      <c r="Q817" s="63"/>
      <c r="R817" s="22" t="s">
        <v>6048</v>
      </c>
      <c r="S817" s="22" t="s">
        <v>3992</v>
      </c>
      <c r="T817" s="22">
        <v>-1</v>
      </c>
      <c r="U817" s="22">
        <v>1081919557</v>
      </c>
      <c r="V817" s="22" t="s">
        <v>3991</v>
      </c>
      <c r="W817" s="22" t="s">
        <v>2657</v>
      </c>
      <c r="X817" s="22" t="s">
        <v>2509</v>
      </c>
      <c r="Y817" s="22" t="s">
        <v>299</v>
      </c>
      <c r="Z817" s="22" t="s">
        <v>2819</v>
      </c>
      <c r="AA817" s="22" t="s">
        <v>89</v>
      </c>
      <c r="AB817" s="22">
        <v>4</v>
      </c>
      <c r="AC817" s="22" t="s">
        <v>64</v>
      </c>
      <c r="AD817" s="22" t="s">
        <v>65</v>
      </c>
      <c r="AE817" s="22" t="s">
        <v>3990</v>
      </c>
      <c r="AF817" s="22">
        <v>-2</v>
      </c>
      <c r="AG817" s="22">
        <v>0</v>
      </c>
      <c r="AH817" s="37"/>
    </row>
    <row r="818" spans="1:34" x14ac:dyDescent="0.25">
      <c r="A818" s="22">
        <v>94080</v>
      </c>
      <c r="B818" s="22">
        <v>2015</v>
      </c>
      <c r="C818" s="22" t="s">
        <v>3995</v>
      </c>
      <c r="D818" s="22">
        <v>47555</v>
      </c>
      <c r="E818" s="22" t="s">
        <v>181</v>
      </c>
      <c r="F818" s="22" t="s">
        <v>1002</v>
      </c>
      <c r="G818" s="23">
        <v>347555027974</v>
      </c>
      <c r="H818" s="22" t="s">
        <v>286</v>
      </c>
      <c r="I818" s="22" t="s">
        <v>42</v>
      </c>
      <c r="J818" s="22" t="s">
        <v>1003</v>
      </c>
      <c r="K818" s="23">
        <v>34755502797401</v>
      </c>
      <c r="L818" s="22" t="s">
        <v>172</v>
      </c>
      <c r="M818" s="22" t="s">
        <v>2831</v>
      </c>
      <c r="N818" s="22" t="s">
        <v>74</v>
      </c>
      <c r="O818" s="63"/>
      <c r="P818" s="64">
        <v>42194.418807870374</v>
      </c>
      <c r="Q818" s="63"/>
      <c r="R818" s="22" t="s">
        <v>6056</v>
      </c>
      <c r="S818" s="22" t="s">
        <v>3992</v>
      </c>
      <c r="T818" s="22">
        <v>-1</v>
      </c>
      <c r="U818" s="22">
        <v>1080571634</v>
      </c>
      <c r="V818" s="22" t="s">
        <v>3991</v>
      </c>
      <c r="W818" s="22" t="s">
        <v>832</v>
      </c>
      <c r="X818" s="22" t="s">
        <v>122</v>
      </c>
      <c r="Y818" s="22" t="s">
        <v>734</v>
      </c>
      <c r="Z818" s="22" t="s">
        <v>106</v>
      </c>
      <c r="AA818" s="22" t="s">
        <v>53</v>
      </c>
      <c r="AB818" s="22">
        <v>6</v>
      </c>
      <c r="AC818" s="22" t="s">
        <v>66</v>
      </c>
      <c r="AD818" s="22" t="s">
        <v>65</v>
      </c>
      <c r="AE818" s="22" t="s">
        <v>3990</v>
      </c>
      <c r="AF818" s="22">
        <v>0</v>
      </c>
      <c r="AG818" s="22">
        <v>3</v>
      </c>
      <c r="AH818" s="37"/>
    </row>
    <row r="819" spans="1:34" x14ac:dyDescent="0.25">
      <c r="A819" s="22">
        <v>100922</v>
      </c>
      <c r="B819" s="22">
        <v>2015</v>
      </c>
      <c r="C819" s="22" t="s">
        <v>3995</v>
      </c>
      <c r="D819" s="22">
        <v>47555</v>
      </c>
      <c r="E819" s="22" t="s">
        <v>181</v>
      </c>
      <c r="F819" s="22" t="s">
        <v>1002</v>
      </c>
      <c r="G819" s="23">
        <v>347555027974</v>
      </c>
      <c r="H819" s="22" t="s">
        <v>286</v>
      </c>
      <c r="I819" s="22" t="s">
        <v>42</v>
      </c>
      <c r="J819" s="22" t="s">
        <v>1003</v>
      </c>
      <c r="K819" s="23">
        <v>34755502797401</v>
      </c>
      <c r="L819" s="22" t="s">
        <v>172</v>
      </c>
      <c r="M819" s="22" t="s">
        <v>1005</v>
      </c>
      <c r="N819" s="22" t="s">
        <v>3993</v>
      </c>
      <c r="O819" s="63"/>
      <c r="P819" s="64">
        <v>42164.916504629633</v>
      </c>
      <c r="Q819" s="63"/>
      <c r="R819" s="22" t="s">
        <v>6109</v>
      </c>
      <c r="S819" s="22" t="s">
        <v>3992</v>
      </c>
      <c r="T819" s="22">
        <v>-1</v>
      </c>
      <c r="U819" s="22">
        <v>1082570559</v>
      </c>
      <c r="V819" s="22" t="s">
        <v>4015</v>
      </c>
      <c r="W819" s="22" t="s">
        <v>204</v>
      </c>
      <c r="X819" s="22" t="s">
        <v>204</v>
      </c>
      <c r="Y819" s="22" t="s">
        <v>999</v>
      </c>
      <c r="Z819" s="22" t="s">
        <v>1000</v>
      </c>
      <c r="AA819" s="22" t="s">
        <v>53</v>
      </c>
      <c r="AB819" s="22">
        <v>8</v>
      </c>
      <c r="AC819" s="22" t="s">
        <v>66</v>
      </c>
      <c r="AD819" s="22" t="s">
        <v>51</v>
      </c>
      <c r="AE819" s="22" t="s">
        <v>3990</v>
      </c>
      <c r="AF819" s="22">
        <v>3</v>
      </c>
      <c r="AG819" s="22">
        <v>1</v>
      </c>
      <c r="AH819" s="37"/>
    </row>
    <row r="820" spans="1:34" x14ac:dyDescent="0.25">
      <c r="A820" s="22">
        <v>107536</v>
      </c>
      <c r="B820" s="22">
        <v>2015</v>
      </c>
      <c r="C820" s="22" t="s">
        <v>3995</v>
      </c>
      <c r="D820" s="22">
        <v>47555</v>
      </c>
      <c r="E820" s="22" t="s">
        <v>181</v>
      </c>
      <c r="F820" s="22" t="s">
        <v>1002</v>
      </c>
      <c r="G820" s="23">
        <v>347555027974</v>
      </c>
      <c r="H820" s="22" t="s">
        <v>286</v>
      </c>
      <c r="I820" s="22" t="s">
        <v>42</v>
      </c>
      <c r="J820" s="22" t="s">
        <v>1003</v>
      </c>
      <c r="K820" s="23">
        <v>34755502797401</v>
      </c>
      <c r="L820" s="22" t="s">
        <v>172</v>
      </c>
      <c r="M820" s="22">
        <v>1</v>
      </c>
      <c r="N820" s="22" t="s">
        <v>3993</v>
      </c>
      <c r="O820" s="63"/>
      <c r="P820" s="64">
        <v>42207.47515046296</v>
      </c>
      <c r="Q820" s="63"/>
      <c r="R820" s="22" t="s">
        <v>6161</v>
      </c>
      <c r="S820" s="22" t="s">
        <v>3992</v>
      </c>
      <c r="T820" s="22">
        <v>-1</v>
      </c>
      <c r="U820" s="22">
        <v>1080571994</v>
      </c>
      <c r="V820" s="22" t="s">
        <v>3991</v>
      </c>
      <c r="W820" s="22" t="s">
        <v>116</v>
      </c>
      <c r="X820" s="22" t="s">
        <v>534</v>
      </c>
      <c r="Y820" s="22" t="s">
        <v>440</v>
      </c>
      <c r="Z820" s="22" t="s">
        <v>536</v>
      </c>
      <c r="AA820" s="22" t="s">
        <v>89</v>
      </c>
      <c r="AB820" s="22">
        <v>5</v>
      </c>
      <c r="AC820" s="22" t="s">
        <v>64</v>
      </c>
      <c r="AD820" s="22" t="s">
        <v>65</v>
      </c>
      <c r="AE820" s="22" t="s">
        <v>3990</v>
      </c>
      <c r="AF820" s="22">
        <v>-2</v>
      </c>
      <c r="AG820" s="22">
        <v>0</v>
      </c>
      <c r="AH820" s="37"/>
    </row>
    <row r="821" spans="1:34" x14ac:dyDescent="0.25">
      <c r="A821" s="22">
        <v>130614</v>
      </c>
      <c r="B821" s="22">
        <v>2015</v>
      </c>
      <c r="C821" s="22" t="s">
        <v>3995</v>
      </c>
      <c r="D821" s="22">
        <v>47555</v>
      </c>
      <c r="E821" s="22" t="s">
        <v>181</v>
      </c>
      <c r="F821" s="22" t="s">
        <v>1002</v>
      </c>
      <c r="G821" s="23">
        <v>347555027974</v>
      </c>
      <c r="H821" s="22" t="s">
        <v>286</v>
      </c>
      <c r="I821" s="22" t="s">
        <v>42</v>
      </c>
      <c r="J821" s="22" t="s">
        <v>1003</v>
      </c>
      <c r="K821" s="23">
        <v>34755502797401</v>
      </c>
      <c r="L821" s="22" t="s">
        <v>172</v>
      </c>
      <c r="M821" s="22" t="s">
        <v>6332</v>
      </c>
      <c r="N821" s="22" t="s">
        <v>3993</v>
      </c>
      <c r="O821" s="63"/>
      <c r="P821" s="64">
        <v>42237.495555555557</v>
      </c>
      <c r="Q821" s="63"/>
      <c r="R821" s="22" t="s">
        <v>6333</v>
      </c>
      <c r="S821" s="22" t="s">
        <v>3992</v>
      </c>
      <c r="T821" s="22">
        <v>-1</v>
      </c>
      <c r="U821" s="22">
        <v>1081916793</v>
      </c>
      <c r="V821" s="22" t="s">
        <v>3991</v>
      </c>
      <c r="W821" s="22" t="s">
        <v>244</v>
      </c>
      <c r="X821" s="22" t="s">
        <v>1648</v>
      </c>
      <c r="Y821" s="22" t="s">
        <v>403</v>
      </c>
      <c r="Z821" s="22" t="s">
        <v>607</v>
      </c>
      <c r="AA821" s="22" t="s">
        <v>89</v>
      </c>
      <c r="AB821" s="22">
        <v>7</v>
      </c>
      <c r="AC821" s="22" t="s">
        <v>66</v>
      </c>
      <c r="AD821" s="22" t="s">
        <v>51</v>
      </c>
      <c r="AE821" s="22" t="s">
        <v>3990</v>
      </c>
      <c r="AF821" s="22">
        <v>1</v>
      </c>
      <c r="AG821" s="22">
        <v>0</v>
      </c>
      <c r="AH821" s="37"/>
    </row>
    <row r="822" spans="1:34" x14ac:dyDescent="0.25">
      <c r="A822" s="22">
        <v>130852</v>
      </c>
      <c r="B822" s="22">
        <v>2015</v>
      </c>
      <c r="C822" s="22" t="s">
        <v>3995</v>
      </c>
      <c r="D822" s="22">
        <v>47555</v>
      </c>
      <c r="E822" s="22" t="s">
        <v>181</v>
      </c>
      <c r="F822" s="22" t="s">
        <v>1002</v>
      </c>
      <c r="G822" s="23">
        <v>347555027974</v>
      </c>
      <c r="H822" s="22" t="s">
        <v>286</v>
      </c>
      <c r="I822" s="22" t="s">
        <v>42</v>
      </c>
      <c r="J822" s="22" t="s">
        <v>1003</v>
      </c>
      <c r="K822" s="23">
        <v>34755502797401</v>
      </c>
      <c r="L822" s="22" t="s">
        <v>172</v>
      </c>
      <c r="M822" s="22" t="s">
        <v>2840</v>
      </c>
      <c r="N822" s="22" t="s">
        <v>3993</v>
      </c>
      <c r="O822" s="63"/>
      <c r="P822" s="64">
        <v>42212.661747685182</v>
      </c>
      <c r="Q822" s="63"/>
      <c r="R822" s="22" t="s">
        <v>6338</v>
      </c>
      <c r="S822" s="22" t="s">
        <v>3992</v>
      </c>
      <c r="T822" s="22">
        <v>-1</v>
      </c>
      <c r="U822" s="22">
        <v>1081907956</v>
      </c>
      <c r="V822" s="22" t="s">
        <v>4015</v>
      </c>
      <c r="W822" s="22" t="s">
        <v>244</v>
      </c>
      <c r="X822" s="22" t="s">
        <v>1429</v>
      </c>
      <c r="Y822" s="22" t="s">
        <v>760</v>
      </c>
      <c r="Z822" s="22" t="s">
        <v>246</v>
      </c>
      <c r="AA822" s="22" t="s">
        <v>53</v>
      </c>
      <c r="AB822" s="22">
        <v>9</v>
      </c>
      <c r="AC822" s="22" t="s">
        <v>66</v>
      </c>
      <c r="AD822" s="22" t="s">
        <v>65</v>
      </c>
      <c r="AE822" s="22" t="s">
        <v>3990</v>
      </c>
      <c r="AF822" s="22">
        <v>1</v>
      </c>
      <c r="AG822" s="22">
        <v>6</v>
      </c>
      <c r="AH822" s="37"/>
    </row>
    <row r="823" spans="1:34" x14ac:dyDescent="0.25">
      <c r="A823" s="22">
        <v>134208</v>
      </c>
      <c r="B823" s="22">
        <v>2015</v>
      </c>
      <c r="C823" s="22" t="s">
        <v>3995</v>
      </c>
      <c r="D823" s="22">
        <v>47555</v>
      </c>
      <c r="E823" s="22" t="s">
        <v>181</v>
      </c>
      <c r="F823" s="22" t="s">
        <v>1002</v>
      </c>
      <c r="G823" s="23">
        <v>347555027974</v>
      </c>
      <c r="H823" s="22" t="s">
        <v>286</v>
      </c>
      <c r="I823" s="22" t="s">
        <v>42</v>
      </c>
      <c r="J823" s="22" t="s">
        <v>1003</v>
      </c>
      <c r="K823" s="23">
        <v>34755502797401</v>
      </c>
      <c r="L823" s="22" t="s">
        <v>172</v>
      </c>
      <c r="M823" s="22" t="s">
        <v>382</v>
      </c>
      <c r="N823" s="22" t="s">
        <v>3993</v>
      </c>
      <c r="O823" s="63"/>
      <c r="P823" s="64">
        <v>42180.721018518518</v>
      </c>
      <c r="Q823" s="63"/>
      <c r="R823" s="22" t="s">
        <v>6357</v>
      </c>
      <c r="S823" s="22" t="s">
        <v>3992</v>
      </c>
      <c r="T823" s="22">
        <v>-1</v>
      </c>
      <c r="U823" s="22">
        <v>1081912139</v>
      </c>
      <c r="V823" s="22" t="s">
        <v>3991</v>
      </c>
      <c r="W823" s="22" t="s">
        <v>244</v>
      </c>
      <c r="X823" s="22" t="s">
        <v>161</v>
      </c>
      <c r="Y823" s="22" t="s">
        <v>3215</v>
      </c>
      <c r="Z823" s="22" t="s">
        <v>3214</v>
      </c>
      <c r="AA823" s="22" t="s">
        <v>89</v>
      </c>
      <c r="AB823" s="22">
        <v>8</v>
      </c>
      <c r="AC823" s="22" t="s">
        <v>66</v>
      </c>
      <c r="AD823" s="22" t="s">
        <v>65</v>
      </c>
      <c r="AE823" s="22" t="s">
        <v>3990</v>
      </c>
      <c r="AF823" s="22">
        <v>1</v>
      </c>
      <c r="AG823" s="22">
        <v>3</v>
      </c>
      <c r="AH823" s="37"/>
    </row>
    <row r="824" spans="1:34" x14ac:dyDescent="0.25">
      <c r="A824" s="22">
        <v>183782</v>
      </c>
      <c r="B824" s="22">
        <v>2015</v>
      </c>
      <c r="C824" s="22" t="s">
        <v>3995</v>
      </c>
      <c r="D824" s="22">
        <v>47555</v>
      </c>
      <c r="E824" s="22" t="s">
        <v>181</v>
      </c>
      <c r="F824" s="22" t="s">
        <v>1002</v>
      </c>
      <c r="G824" s="23">
        <v>347555027974</v>
      </c>
      <c r="H824" s="22" t="s">
        <v>286</v>
      </c>
      <c r="I824" s="22" t="s">
        <v>42</v>
      </c>
      <c r="J824" s="22" t="s">
        <v>1003</v>
      </c>
      <c r="K824" s="23">
        <v>34755502797401</v>
      </c>
      <c r="L824" s="22" t="s">
        <v>172</v>
      </c>
      <c r="M824" s="22" t="s">
        <v>2831</v>
      </c>
      <c r="N824" s="22" t="s">
        <v>74</v>
      </c>
      <c r="O824" s="63"/>
      <c r="P824" s="64">
        <v>42226.694363425922</v>
      </c>
      <c r="Q824" s="63"/>
      <c r="R824" s="22" t="s">
        <v>6734</v>
      </c>
      <c r="S824" s="22" t="s">
        <v>3992</v>
      </c>
      <c r="T824" s="22">
        <v>-1</v>
      </c>
      <c r="U824" s="22">
        <v>1052525008</v>
      </c>
      <c r="V824" s="22" t="s">
        <v>3991</v>
      </c>
      <c r="W824" s="22" t="s">
        <v>918</v>
      </c>
      <c r="X824" s="22" t="s">
        <v>3749</v>
      </c>
      <c r="Y824" s="22" t="s">
        <v>495</v>
      </c>
      <c r="Z824" s="22" t="s">
        <v>473</v>
      </c>
      <c r="AA824" s="22" t="s">
        <v>89</v>
      </c>
      <c r="AB824" s="22">
        <v>16</v>
      </c>
      <c r="AC824" s="22" t="s">
        <v>66</v>
      </c>
      <c r="AD824" s="22" t="s">
        <v>51</v>
      </c>
      <c r="AE824" s="22" t="s">
        <v>3990</v>
      </c>
      <c r="AF824" s="22">
        <v>5</v>
      </c>
      <c r="AG824" s="22">
        <v>3</v>
      </c>
      <c r="AH824" s="37"/>
    </row>
    <row r="825" spans="1:34" x14ac:dyDescent="0.25">
      <c r="A825" s="22">
        <v>203536</v>
      </c>
      <c r="B825" s="22">
        <v>2015</v>
      </c>
      <c r="C825" s="22" t="s">
        <v>3995</v>
      </c>
      <c r="D825" s="22">
        <v>47555</v>
      </c>
      <c r="E825" s="22" t="s">
        <v>181</v>
      </c>
      <c r="F825" s="22" t="s">
        <v>1002</v>
      </c>
      <c r="G825" s="23">
        <v>347555027974</v>
      </c>
      <c r="H825" s="22" t="s">
        <v>286</v>
      </c>
      <c r="I825" s="22" t="s">
        <v>42</v>
      </c>
      <c r="J825" s="22" t="s">
        <v>1003</v>
      </c>
      <c r="K825" s="23">
        <v>34755502797401</v>
      </c>
      <c r="L825" s="22" t="s">
        <v>172</v>
      </c>
      <c r="M825" s="22" t="s">
        <v>4318</v>
      </c>
      <c r="N825" s="22" t="s">
        <v>74</v>
      </c>
      <c r="O825" s="63"/>
      <c r="P825" s="64">
        <v>42180.601342592592</v>
      </c>
      <c r="Q825" s="63"/>
      <c r="R825" s="22" t="s">
        <v>6863</v>
      </c>
      <c r="S825" s="22" t="s">
        <v>3992</v>
      </c>
      <c r="T825" s="22">
        <v>-1</v>
      </c>
      <c r="U825" s="22">
        <v>1101443502</v>
      </c>
      <c r="V825" s="22" t="s">
        <v>4015</v>
      </c>
      <c r="W825" s="22" t="s">
        <v>6154</v>
      </c>
      <c r="X825" s="22" t="s">
        <v>509</v>
      </c>
      <c r="Y825" s="22" t="s">
        <v>479</v>
      </c>
      <c r="Z825" s="22" t="s">
        <v>2709</v>
      </c>
      <c r="AA825" s="22" t="s">
        <v>53</v>
      </c>
      <c r="AB825" s="22">
        <v>9</v>
      </c>
      <c r="AC825" s="22" t="s">
        <v>66</v>
      </c>
      <c r="AD825" s="22" t="s">
        <v>65</v>
      </c>
      <c r="AE825" s="22" t="s">
        <v>3990</v>
      </c>
      <c r="AF825" s="22">
        <v>2</v>
      </c>
      <c r="AG825" s="22">
        <v>4</v>
      </c>
      <c r="AH825" s="37"/>
    </row>
    <row r="826" spans="1:34" x14ac:dyDescent="0.25">
      <c r="A826" s="22">
        <v>217244</v>
      </c>
      <c r="B826" s="22">
        <v>2015</v>
      </c>
      <c r="C826" s="22" t="s">
        <v>3995</v>
      </c>
      <c r="D826" s="22">
        <v>47555</v>
      </c>
      <c r="E826" s="22" t="s">
        <v>181</v>
      </c>
      <c r="F826" s="22" t="s">
        <v>1002</v>
      </c>
      <c r="G826" s="23">
        <v>347555027974</v>
      </c>
      <c r="H826" s="22" t="s">
        <v>286</v>
      </c>
      <c r="I826" s="22" t="s">
        <v>42</v>
      </c>
      <c r="J826" s="22" t="s">
        <v>1003</v>
      </c>
      <c r="K826" s="23">
        <v>34755502797401</v>
      </c>
      <c r="L826" s="22" t="s">
        <v>172</v>
      </c>
      <c r="M826" s="22" t="s">
        <v>3126</v>
      </c>
      <c r="N826" s="22" t="s">
        <v>74</v>
      </c>
      <c r="O826" s="63"/>
      <c r="P826" s="64">
        <v>42190.505486111113</v>
      </c>
      <c r="Q826" s="63"/>
      <c r="R826" s="22" t="s">
        <v>6959</v>
      </c>
      <c r="S826" s="22" t="s">
        <v>3992</v>
      </c>
      <c r="T826" s="22">
        <v>-1</v>
      </c>
      <c r="U826" s="22">
        <v>1081917856</v>
      </c>
      <c r="V826" s="22" t="s">
        <v>3991</v>
      </c>
      <c r="W826" s="22" t="s">
        <v>3926</v>
      </c>
      <c r="X826" s="22" t="s">
        <v>1475</v>
      </c>
      <c r="Y826" s="22" t="s">
        <v>560</v>
      </c>
      <c r="Z826" s="22" t="s">
        <v>294</v>
      </c>
      <c r="AA826" s="22" t="s">
        <v>89</v>
      </c>
      <c r="AB826" s="22">
        <v>6</v>
      </c>
      <c r="AC826" s="22" t="s">
        <v>66</v>
      </c>
      <c r="AD826" s="22" t="s">
        <v>65</v>
      </c>
      <c r="AE826" s="22" t="s">
        <v>3990</v>
      </c>
      <c r="AF826" s="22">
        <v>0</v>
      </c>
      <c r="AG826" s="22">
        <v>2</v>
      </c>
      <c r="AH826" s="37"/>
    </row>
    <row r="827" spans="1:34" x14ac:dyDescent="0.25">
      <c r="A827" s="22">
        <v>245054</v>
      </c>
      <c r="B827" s="22">
        <v>2015</v>
      </c>
      <c r="C827" s="22" t="s">
        <v>3995</v>
      </c>
      <c r="D827" s="22">
        <v>47555</v>
      </c>
      <c r="E827" s="22" t="s">
        <v>181</v>
      </c>
      <c r="F827" s="22" t="s">
        <v>1002</v>
      </c>
      <c r="G827" s="23">
        <v>347555027974</v>
      </c>
      <c r="H827" s="22" t="s">
        <v>286</v>
      </c>
      <c r="I827" s="22" t="s">
        <v>42</v>
      </c>
      <c r="J827" s="22" t="s">
        <v>1003</v>
      </c>
      <c r="K827" s="23">
        <v>34755502797401</v>
      </c>
      <c r="L827" s="22" t="s">
        <v>172</v>
      </c>
      <c r="M827" s="22" t="s">
        <v>3126</v>
      </c>
      <c r="N827" s="22" t="s">
        <v>74</v>
      </c>
      <c r="O827" s="63"/>
      <c r="P827" s="64">
        <v>42190.506909722222</v>
      </c>
      <c r="Q827" s="63"/>
      <c r="R827" s="22" t="s">
        <v>7178</v>
      </c>
      <c r="S827" s="22" t="s">
        <v>3992</v>
      </c>
      <c r="T827" s="22">
        <v>-1</v>
      </c>
      <c r="U827" s="22">
        <v>1042856391</v>
      </c>
      <c r="V827" s="22" t="s">
        <v>3991</v>
      </c>
      <c r="W827" s="22" t="s">
        <v>695</v>
      </c>
      <c r="X827" s="22" t="s">
        <v>1630</v>
      </c>
      <c r="Y827" s="22" t="s">
        <v>330</v>
      </c>
      <c r="Z827" s="22" t="s">
        <v>106</v>
      </c>
      <c r="AA827" s="22" t="s">
        <v>53</v>
      </c>
      <c r="AB827" s="22">
        <v>5</v>
      </c>
      <c r="AC827" s="22" t="s">
        <v>66</v>
      </c>
      <c r="AD827" s="22" t="s">
        <v>65</v>
      </c>
      <c r="AE827" s="22" t="s">
        <v>3990</v>
      </c>
      <c r="AF827" s="22">
        <v>0</v>
      </c>
      <c r="AG827" s="22">
        <v>2</v>
      </c>
      <c r="AH827" s="37"/>
    </row>
    <row r="828" spans="1:34" x14ac:dyDescent="0.25">
      <c r="A828" s="22">
        <v>90317</v>
      </c>
      <c r="B828" s="22">
        <v>2015</v>
      </c>
      <c r="C828" s="22" t="s">
        <v>3995</v>
      </c>
      <c r="D828" s="22">
        <v>47555</v>
      </c>
      <c r="E828" s="22" t="s">
        <v>181</v>
      </c>
      <c r="F828" s="22" t="s">
        <v>3625</v>
      </c>
      <c r="G828" s="23">
        <v>347555000774</v>
      </c>
      <c r="H828" s="22" t="s">
        <v>286</v>
      </c>
      <c r="I828" s="22" t="s">
        <v>42</v>
      </c>
      <c r="J828" s="22" t="s">
        <v>3625</v>
      </c>
      <c r="K828" s="23">
        <v>34755500077401</v>
      </c>
      <c r="L828" s="22" t="s">
        <v>45</v>
      </c>
      <c r="M828" s="22" t="s">
        <v>5028</v>
      </c>
      <c r="N828" s="22" t="s">
        <v>3993</v>
      </c>
      <c r="O828" s="63"/>
      <c r="P828" s="64">
        <v>42073.632465277777</v>
      </c>
      <c r="Q828" s="63"/>
      <c r="R828" s="22" t="s">
        <v>6036</v>
      </c>
      <c r="S828" s="22" t="s">
        <v>4055</v>
      </c>
      <c r="T828" s="22">
        <v>-1</v>
      </c>
      <c r="U828" s="22">
        <v>44499456</v>
      </c>
      <c r="V828" s="22" t="s">
        <v>3991</v>
      </c>
      <c r="W828" s="22" t="s">
        <v>90</v>
      </c>
      <c r="X828" s="22" t="s">
        <v>453</v>
      </c>
      <c r="Y828" s="22" t="s">
        <v>282</v>
      </c>
      <c r="Z828" s="22" t="s">
        <v>2909</v>
      </c>
      <c r="AA828" s="22" t="s">
        <v>53</v>
      </c>
      <c r="AB828" s="22">
        <v>4</v>
      </c>
      <c r="AC828" s="22" t="s">
        <v>66</v>
      </c>
      <c r="AD828" s="22" t="s">
        <v>51</v>
      </c>
      <c r="AE828" s="22" t="s">
        <v>3990</v>
      </c>
      <c r="AF828" s="22">
        <v>0</v>
      </c>
      <c r="AG828" s="22">
        <v>-1</v>
      </c>
      <c r="AH828" s="37"/>
    </row>
    <row r="829" spans="1:34" x14ac:dyDescent="0.25">
      <c r="A829" s="22">
        <v>138561</v>
      </c>
      <c r="B829" s="22">
        <v>2015</v>
      </c>
      <c r="C829" s="22" t="s">
        <v>3995</v>
      </c>
      <c r="D829" s="22">
        <v>47555</v>
      </c>
      <c r="E829" s="22" t="s">
        <v>181</v>
      </c>
      <c r="F829" s="22" t="s">
        <v>3625</v>
      </c>
      <c r="G829" s="23">
        <v>347555000774</v>
      </c>
      <c r="H829" s="22" t="s">
        <v>286</v>
      </c>
      <c r="I829" s="22" t="s">
        <v>42</v>
      </c>
      <c r="J829" s="22" t="s">
        <v>3625</v>
      </c>
      <c r="K829" s="23">
        <v>34755500077401</v>
      </c>
      <c r="L829" s="22" t="s">
        <v>45</v>
      </c>
      <c r="M829" s="22">
        <v>202</v>
      </c>
      <c r="N829" s="22" t="s">
        <v>3993</v>
      </c>
      <c r="O829" s="63"/>
      <c r="P829" s="64">
        <v>42151.35261574074</v>
      </c>
      <c r="Q829" s="63"/>
      <c r="R829" s="22" t="s">
        <v>6380</v>
      </c>
      <c r="S829" s="22" t="s">
        <v>4055</v>
      </c>
      <c r="T829" s="22">
        <v>-1</v>
      </c>
      <c r="U829" s="22">
        <v>43037664</v>
      </c>
      <c r="V829" s="22" t="s">
        <v>3991</v>
      </c>
      <c r="W829" s="22" t="s">
        <v>509</v>
      </c>
      <c r="X829" s="22" t="s">
        <v>1579</v>
      </c>
      <c r="Y829" s="22" t="s">
        <v>2842</v>
      </c>
      <c r="Z829" s="22" t="s">
        <v>1605</v>
      </c>
      <c r="AA829" s="22" t="s">
        <v>89</v>
      </c>
      <c r="AB829" s="22">
        <v>6</v>
      </c>
      <c r="AC829" s="22" t="s">
        <v>66</v>
      </c>
      <c r="AD829" s="22" t="s">
        <v>51</v>
      </c>
      <c r="AE829" s="22" t="s">
        <v>3990</v>
      </c>
      <c r="AF829" s="22">
        <v>-1</v>
      </c>
      <c r="AG829" s="22">
        <v>2</v>
      </c>
      <c r="AH829" s="37"/>
    </row>
    <row r="830" spans="1:34" x14ac:dyDescent="0.25">
      <c r="A830" s="22">
        <v>172568</v>
      </c>
      <c r="B830" s="22">
        <v>2015</v>
      </c>
      <c r="C830" s="22" t="s">
        <v>3995</v>
      </c>
      <c r="D830" s="22">
        <v>47555</v>
      </c>
      <c r="E830" s="22" t="s">
        <v>181</v>
      </c>
      <c r="F830" s="22" t="s">
        <v>3625</v>
      </c>
      <c r="G830" s="23">
        <v>347555000774</v>
      </c>
      <c r="H830" s="22" t="s">
        <v>286</v>
      </c>
      <c r="I830" s="22" t="s">
        <v>42</v>
      </c>
      <c r="J830" s="22" t="s">
        <v>3625</v>
      </c>
      <c r="K830" s="23">
        <v>34755500077401</v>
      </c>
      <c r="L830" s="22" t="s">
        <v>45</v>
      </c>
      <c r="M830" s="22">
        <v>401</v>
      </c>
      <c r="N830" s="22" t="s">
        <v>3993</v>
      </c>
      <c r="O830" s="63"/>
      <c r="P830" s="64">
        <v>42151.403645833336</v>
      </c>
      <c r="Q830" s="63"/>
      <c r="R830" s="22" t="s">
        <v>6645</v>
      </c>
      <c r="S830" s="22" t="s">
        <v>4055</v>
      </c>
      <c r="T830" s="22">
        <v>-1</v>
      </c>
      <c r="U830" s="22">
        <v>39177455</v>
      </c>
      <c r="V830" s="22" t="s">
        <v>3991</v>
      </c>
      <c r="W830" s="22" t="s">
        <v>161</v>
      </c>
      <c r="X830" s="22" t="s">
        <v>3497</v>
      </c>
      <c r="Y830" s="22" t="s">
        <v>58</v>
      </c>
      <c r="Z830" s="22" t="s">
        <v>106</v>
      </c>
      <c r="AA830" s="22" t="s">
        <v>53</v>
      </c>
      <c r="AB830" s="22">
        <v>9</v>
      </c>
      <c r="AC830" s="22" t="s">
        <v>66</v>
      </c>
      <c r="AD830" s="22" t="s">
        <v>51</v>
      </c>
      <c r="AE830" s="22" t="s">
        <v>3990</v>
      </c>
      <c r="AF830" s="22">
        <v>2</v>
      </c>
      <c r="AG830" s="22">
        <v>4</v>
      </c>
      <c r="AH830" s="37"/>
    </row>
    <row r="831" spans="1:34" x14ac:dyDescent="0.25">
      <c r="A831" s="22">
        <v>189270</v>
      </c>
      <c r="B831" s="22">
        <v>2015</v>
      </c>
      <c r="C831" s="22" t="s">
        <v>3995</v>
      </c>
      <c r="D831" s="22">
        <v>47555</v>
      </c>
      <c r="E831" s="22" t="s">
        <v>181</v>
      </c>
      <c r="F831" s="22" t="s">
        <v>3625</v>
      </c>
      <c r="G831" s="23">
        <v>347555000774</v>
      </c>
      <c r="H831" s="22" t="s">
        <v>286</v>
      </c>
      <c r="I831" s="22" t="s">
        <v>42</v>
      </c>
      <c r="J831" s="22" t="s">
        <v>3625</v>
      </c>
      <c r="K831" s="23">
        <v>34755500077401</v>
      </c>
      <c r="L831" s="22" t="s">
        <v>45</v>
      </c>
      <c r="M831" s="22" t="s">
        <v>6769</v>
      </c>
      <c r="N831" s="22" t="s">
        <v>3993</v>
      </c>
      <c r="O831" s="63"/>
      <c r="P831" s="64">
        <v>42151.459606481483</v>
      </c>
      <c r="Q831" s="63"/>
      <c r="R831" s="22" t="s">
        <v>6770</v>
      </c>
      <c r="S831" s="22" t="s">
        <v>4055</v>
      </c>
      <c r="T831" s="22">
        <v>-1</v>
      </c>
      <c r="U831" s="22">
        <v>44499491</v>
      </c>
      <c r="V831" s="22" t="s">
        <v>3991</v>
      </c>
      <c r="W831" s="22" t="s">
        <v>453</v>
      </c>
      <c r="X831" s="22" t="s">
        <v>1149</v>
      </c>
      <c r="Y831" s="22" t="s">
        <v>3307</v>
      </c>
      <c r="Z831" s="63"/>
      <c r="AA831" s="22" t="s">
        <v>53</v>
      </c>
      <c r="AB831" s="22">
        <v>4</v>
      </c>
      <c r="AC831" s="22" t="s">
        <v>66</v>
      </c>
      <c r="AD831" s="22" t="s">
        <v>51</v>
      </c>
      <c r="AE831" s="22" t="s">
        <v>3990</v>
      </c>
      <c r="AF831" s="22">
        <v>0</v>
      </c>
      <c r="AG831" s="22">
        <v>-2</v>
      </c>
      <c r="AH831" s="37"/>
    </row>
    <row r="832" spans="1:34" x14ac:dyDescent="0.25">
      <c r="A832" s="22">
        <v>250081</v>
      </c>
      <c r="B832" s="22">
        <v>2015</v>
      </c>
      <c r="C832" s="22" t="s">
        <v>3995</v>
      </c>
      <c r="D832" s="22">
        <v>47555</v>
      </c>
      <c r="E832" s="22" t="s">
        <v>181</v>
      </c>
      <c r="F832" s="22" t="s">
        <v>3625</v>
      </c>
      <c r="G832" s="23">
        <v>347555000774</v>
      </c>
      <c r="H832" s="22" t="s">
        <v>286</v>
      </c>
      <c r="I832" s="22" t="s">
        <v>42</v>
      </c>
      <c r="J832" s="22" t="s">
        <v>3625</v>
      </c>
      <c r="K832" s="23">
        <v>34755500077401</v>
      </c>
      <c r="L832" s="22" t="s">
        <v>45</v>
      </c>
      <c r="M832" s="22" t="s">
        <v>5028</v>
      </c>
      <c r="N832" s="22" t="s">
        <v>3993</v>
      </c>
      <c r="O832" s="63"/>
      <c r="P832" s="64">
        <v>42151.452870370369</v>
      </c>
      <c r="Q832" s="63"/>
      <c r="R832" s="22" t="s">
        <v>7215</v>
      </c>
      <c r="S832" s="22" t="s">
        <v>4055</v>
      </c>
      <c r="T832" s="22">
        <v>-1</v>
      </c>
      <c r="U832" s="22">
        <v>50838832</v>
      </c>
      <c r="V832" s="22" t="s">
        <v>3991</v>
      </c>
      <c r="W832" s="22" t="s">
        <v>1153</v>
      </c>
      <c r="X832" s="22" t="s">
        <v>1214</v>
      </c>
      <c r="Y832" s="22" t="s">
        <v>533</v>
      </c>
      <c r="Z832" s="22" t="s">
        <v>155</v>
      </c>
      <c r="AA832" s="22" t="s">
        <v>89</v>
      </c>
      <c r="AB832" s="22">
        <v>4</v>
      </c>
      <c r="AC832" s="22" t="s">
        <v>66</v>
      </c>
      <c r="AD832" s="22" t="s">
        <v>51</v>
      </c>
      <c r="AE832" s="22" t="s">
        <v>3990</v>
      </c>
      <c r="AF832" s="22">
        <v>0</v>
      </c>
      <c r="AG832" s="22">
        <v>-1</v>
      </c>
      <c r="AH832" s="37"/>
    </row>
    <row r="833" spans="1:34" x14ac:dyDescent="0.25">
      <c r="A833" s="22">
        <v>17928</v>
      </c>
      <c r="B833" s="22">
        <v>2015</v>
      </c>
      <c r="C833" s="22" t="s">
        <v>3995</v>
      </c>
      <c r="D833" s="22">
        <v>47555</v>
      </c>
      <c r="E833" s="22" t="s">
        <v>181</v>
      </c>
      <c r="F833" s="22" t="s">
        <v>3576</v>
      </c>
      <c r="G833" s="23">
        <v>347555000219</v>
      </c>
      <c r="H833" s="22" t="s">
        <v>286</v>
      </c>
      <c r="I833" s="22" t="s">
        <v>42</v>
      </c>
      <c r="J833" s="22" t="s">
        <v>3576</v>
      </c>
      <c r="K833" s="23">
        <v>34755500021901</v>
      </c>
      <c r="L833" s="22" t="s">
        <v>45</v>
      </c>
      <c r="M833" s="22">
        <v>8</v>
      </c>
      <c r="N833" s="22" t="s">
        <v>3993</v>
      </c>
      <c r="O833" s="63"/>
      <c r="P833" s="64">
        <v>42083.446134259262</v>
      </c>
      <c r="Q833" s="63"/>
      <c r="R833" s="22" t="s">
        <v>4687</v>
      </c>
      <c r="S833" s="22" t="s">
        <v>3992</v>
      </c>
      <c r="T833" s="22">
        <v>-1</v>
      </c>
      <c r="U833" s="22">
        <v>321463174</v>
      </c>
      <c r="V833" s="22" t="s">
        <v>3991</v>
      </c>
      <c r="W833" s="22" t="s">
        <v>3574</v>
      </c>
      <c r="X833" s="22" t="s">
        <v>736</v>
      </c>
      <c r="Y833" s="22" t="s">
        <v>2573</v>
      </c>
      <c r="Z833" s="22" t="s">
        <v>294</v>
      </c>
      <c r="AA833" s="22" t="s">
        <v>89</v>
      </c>
      <c r="AB833" s="22">
        <v>14</v>
      </c>
      <c r="AC833" s="22" t="s">
        <v>66</v>
      </c>
      <c r="AD833" s="22" t="s">
        <v>51</v>
      </c>
      <c r="AE833" s="22" t="s">
        <v>3990</v>
      </c>
      <c r="AF833" s="22">
        <v>6</v>
      </c>
      <c r="AG833" s="22">
        <v>8</v>
      </c>
      <c r="AH833" s="37"/>
    </row>
    <row r="834" spans="1:34" x14ac:dyDescent="0.25">
      <c r="A834" s="22">
        <v>103178</v>
      </c>
      <c r="B834" s="22">
        <v>2015</v>
      </c>
      <c r="C834" s="22" t="s">
        <v>3995</v>
      </c>
      <c r="D834" s="22">
        <v>47555</v>
      </c>
      <c r="E834" s="22" t="s">
        <v>181</v>
      </c>
      <c r="F834" s="22" t="s">
        <v>3576</v>
      </c>
      <c r="G834" s="23">
        <v>347555000219</v>
      </c>
      <c r="H834" s="22" t="s">
        <v>286</v>
      </c>
      <c r="I834" s="22" t="s">
        <v>42</v>
      </c>
      <c r="J834" s="22" t="s">
        <v>3576</v>
      </c>
      <c r="K834" s="23">
        <v>34755500021901</v>
      </c>
      <c r="L834" s="22" t="s">
        <v>45</v>
      </c>
      <c r="M834" s="22">
        <v>6</v>
      </c>
      <c r="N834" s="22" t="s">
        <v>3993</v>
      </c>
      <c r="O834" s="63"/>
      <c r="P834" s="64">
        <v>42087.312743055554</v>
      </c>
      <c r="Q834" s="63"/>
      <c r="R834" s="22" t="s">
        <v>4927</v>
      </c>
      <c r="S834" s="22" t="s">
        <v>3992</v>
      </c>
      <c r="T834" s="22">
        <v>-1</v>
      </c>
      <c r="U834" s="22">
        <v>1081905115</v>
      </c>
      <c r="V834" s="22" t="s">
        <v>4015</v>
      </c>
      <c r="W834" s="22" t="s">
        <v>4925</v>
      </c>
      <c r="X834" s="22" t="s">
        <v>422</v>
      </c>
      <c r="Y834" s="22" t="s">
        <v>405</v>
      </c>
      <c r="Z834" s="22" t="s">
        <v>2819</v>
      </c>
      <c r="AA834" s="22" t="s">
        <v>89</v>
      </c>
      <c r="AB834" s="22">
        <v>10</v>
      </c>
      <c r="AC834" s="22" t="s">
        <v>66</v>
      </c>
      <c r="AD834" s="22" t="s">
        <v>51</v>
      </c>
      <c r="AE834" s="22" t="s">
        <v>3990</v>
      </c>
      <c r="AF834" s="22">
        <v>4</v>
      </c>
      <c r="AG834" s="22">
        <v>6</v>
      </c>
      <c r="AH834" s="37"/>
    </row>
    <row r="835" spans="1:34" x14ac:dyDescent="0.25">
      <c r="A835" s="22">
        <v>111482</v>
      </c>
      <c r="B835" s="22">
        <v>2015</v>
      </c>
      <c r="C835" s="22" t="s">
        <v>3995</v>
      </c>
      <c r="D835" s="22">
        <v>47555</v>
      </c>
      <c r="E835" s="22" t="s">
        <v>181</v>
      </c>
      <c r="F835" s="22" t="s">
        <v>3576</v>
      </c>
      <c r="G835" s="23">
        <v>347555000219</v>
      </c>
      <c r="H835" s="22" t="s">
        <v>286</v>
      </c>
      <c r="I835" s="22" t="s">
        <v>42</v>
      </c>
      <c r="J835" s="22" t="s">
        <v>3576</v>
      </c>
      <c r="K835" s="23">
        <v>34755500021901</v>
      </c>
      <c r="L835" s="22" t="s">
        <v>45</v>
      </c>
      <c r="M835" s="22">
        <v>7</v>
      </c>
      <c r="N835" s="22" t="s">
        <v>3993</v>
      </c>
      <c r="O835" s="63"/>
      <c r="P835" s="64">
        <v>42083.492129629631</v>
      </c>
      <c r="Q835" s="63"/>
      <c r="R835" s="22" t="s">
        <v>6199</v>
      </c>
      <c r="S835" s="22" t="s">
        <v>4055</v>
      </c>
      <c r="T835" s="22">
        <v>-1</v>
      </c>
      <c r="U835" s="22">
        <v>1004279723</v>
      </c>
      <c r="V835" s="22" t="s">
        <v>4015</v>
      </c>
      <c r="W835" s="22" t="s">
        <v>6055</v>
      </c>
      <c r="X835" s="22" t="s">
        <v>1170</v>
      </c>
      <c r="Y835" s="22" t="s">
        <v>2854</v>
      </c>
      <c r="Z835" s="22" t="s">
        <v>440</v>
      </c>
      <c r="AA835" s="22" t="s">
        <v>89</v>
      </c>
      <c r="AB835" s="22">
        <v>12</v>
      </c>
      <c r="AC835" s="22" t="s">
        <v>66</v>
      </c>
      <c r="AD835" s="22" t="s">
        <v>51</v>
      </c>
      <c r="AE835" s="22" t="s">
        <v>3990</v>
      </c>
      <c r="AF835" s="22">
        <v>5</v>
      </c>
      <c r="AG835" s="22">
        <v>7</v>
      </c>
      <c r="AH835" s="37"/>
    </row>
    <row r="836" spans="1:34" x14ac:dyDescent="0.25">
      <c r="A836" s="22">
        <v>127417</v>
      </c>
      <c r="B836" s="22">
        <v>2015</v>
      </c>
      <c r="C836" s="22" t="s">
        <v>3995</v>
      </c>
      <c r="D836" s="22">
        <v>47555</v>
      </c>
      <c r="E836" s="22" t="s">
        <v>181</v>
      </c>
      <c r="F836" s="22" t="s">
        <v>3576</v>
      </c>
      <c r="G836" s="23">
        <v>347555000219</v>
      </c>
      <c r="H836" s="22" t="s">
        <v>286</v>
      </c>
      <c r="I836" s="22" t="s">
        <v>42</v>
      </c>
      <c r="J836" s="22" t="s">
        <v>3576</v>
      </c>
      <c r="K836" s="23">
        <v>34755500021901</v>
      </c>
      <c r="L836" s="22" t="s">
        <v>45</v>
      </c>
      <c r="M836" s="22">
        <v>6</v>
      </c>
      <c r="N836" s="22" t="s">
        <v>3993</v>
      </c>
      <c r="O836" s="63"/>
      <c r="P836" s="64">
        <v>42087.314502314817</v>
      </c>
      <c r="Q836" s="63"/>
      <c r="R836" s="22" t="s">
        <v>6306</v>
      </c>
      <c r="S836" s="22" t="s">
        <v>3992</v>
      </c>
      <c r="T836" s="22">
        <v>-1</v>
      </c>
      <c r="U836" s="22">
        <v>1081906556</v>
      </c>
      <c r="V836" s="22" t="s">
        <v>4015</v>
      </c>
      <c r="W836" s="22" t="s">
        <v>2507</v>
      </c>
      <c r="X836" s="22" t="s">
        <v>2821</v>
      </c>
      <c r="Y836" s="22" t="s">
        <v>1397</v>
      </c>
      <c r="Z836" s="22" t="s">
        <v>488</v>
      </c>
      <c r="AA836" s="22" t="s">
        <v>89</v>
      </c>
      <c r="AB836" s="22">
        <v>10</v>
      </c>
      <c r="AC836" s="22" t="s">
        <v>66</v>
      </c>
      <c r="AD836" s="22" t="s">
        <v>51</v>
      </c>
      <c r="AE836" s="22" t="s">
        <v>3990</v>
      </c>
      <c r="AF836" s="22">
        <v>4</v>
      </c>
      <c r="AG836" s="22">
        <v>6</v>
      </c>
      <c r="AH836" s="37"/>
    </row>
    <row r="837" spans="1:34" x14ac:dyDescent="0.25">
      <c r="A837" s="22">
        <v>174599</v>
      </c>
      <c r="B837" s="22">
        <v>2015</v>
      </c>
      <c r="C837" s="22" t="s">
        <v>3995</v>
      </c>
      <c r="D837" s="22">
        <v>47555</v>
      </c>
      <c r="E837" s="22" t="s">
        <v>181</v>
      </c>
      <c r="F837" s="22" t="s">
        <v>3576</v>
      </c>
      <c r="G837" s="23">
        <v>347555000219</v>
      </c>
      <c r="H837" s="22" t="s">
        <v>286</v>
      </c>
      <c r="I837" s="22" t="s">
        <v>42</v>
      </c>
      <c r="J837" s="22" t="s">
        <v>3576</v>
      </c>
      <c r="K837" s="23">
        <v>34755500021901</v>
      </c>
      <c r="L837" s="22" t="s">
        <v>45</v>
      </c>
      <c r="M837" s="22">
        <v>5</v>
      </c>
      <c r="N837" s="22" t="s">
        <v>3993</v>
      </c>
      <c r="O837" s="63"/>
      <c r="P837" s="64">
        <v>42087.439340277779</v>
      </c>
      <c r="Q837" s="63"/>
      <c r="R837" s="22" t="s">
        <v>6656</v>
      </c>
      <c r="S837" s="22" t="s">
        <v>4245</v>
      </c>
      <c r="T837" s="22">
        <v>-1</v>
      </c>
      <c r="U837" s="22">
        <v>32488235</v>
      </c>
      <c r="V837" s="22" t="s">
        <v>3991</v>
      </c>
      <c r="W837" s="22" t="s">
        <v>161</v>
      </c>
      <c r="X837" s="22" t="s">
        <v>3321</v>
      </c>
      <c r="Y837" s="22" t="s">
        <v>282</v>
      </c>
      <c r="Z837" s="22" t="s">
        <v>59</v>
      </c>
      <c r="AA837" s="22" t="s">
        <v>53</v>
      </c>
      <c r="AB837" s="22">
        <v>10</v>
      </c>
      <c r="AC837" s="22" t="s">
        <v>66</v>
      </c>
      <c r="AD837" s="22" t="s">
        <v>51</v>
      </c>
      <c r="AE837" s="22" t="s">
        <v>3990</v>
      </c>
      <c r="AF837" s="22">
        <v>3</v>
      </c>
      <c r="AG837" s="22">
        <v>5</v>
      </c>
      <c r="AH837" s="37"/>
    </row>
    <row r="838" spans="1:34" x14ac:dyDescent="0.25">
      <c r="A838" s="22">
        <v>222590</v>
      </c>
      <c r="B838" s="22">
        <v>2015</v>
      </c>
      <c r="C838" s="22" t="s">
        <v>3995</v>
      </c>
      <c r="D838" s="22">
        <v>47555</v>
      </c>
      <c r="E838" s="22" t="s">
        <v>181</v>
      </c>
      <c r="F838" s="22" t="s">
        <v>3576</v>
      </c>
      <c r="G838" s="23">
        <v>347555000219</v>
      </c>
      <c r="H838" s="22" t="s">
        <v>286</v>
      </c>
      <c r="I838" s="22" t="s">
        <v>42</v>
      </c>
      <c r="J838" s="22" t="s">
        <v>3576</v>
      </c>
      <c r="K838" s="23">
        <v>34755500021901</v>
      </c>
      <c r="L838" s="22" t="s">
        <v>45</v>
      </c>
      <c r="M838" s="22">
        <v>6</v>
      </c>
      <c r="N838" s="22" t="s">
        <v>3993</v>
      </c>
      <c r="O838" s="63"/>
      <c r="P838" s="64">
        <v>42087.324421296296</v>
      </c>
      <c r="Q838" s="63"/>
      <c r="R838" s="22" t="s">
        <v>7002</v>
      </c>
      <c r="S838" s="22" t="s">
        <v>4245</v>
      </c>
      <c r="T838" s="22">
        <v>-1</v>
      </c>
      <c r="U838" s="22">
        <v>1081911797</v>
      </c>
      <c r="V838" s="22" t="s">
        <v>3991</v>
      </c>
      <c r="W838" s="22" t="s">
        <v>1603</v>
      </c>
      <c r="X838" s="22" t="s">
        <v>1527</v>
      </c>
      <c r="Y838" s="22" t="s">
        <v>2879</v>
      </c>
      <c r="Z838" s="22" t="s">
        <v>195</v>
      </c>
      <c r="AA838" s="22" t="s">
        <v>89</v>
      </c>
      <c r="AB838" s="22">
        <v>10</v>
      </c>
      <c r="AC838" s="22" t="s">
        <v>66</v>
      </c>
      <c r="AD838" s="22" t="s">
        <v>51</v>
      </c>
      <c r="AE838" s="22" t="s">
        <v>3990</v>
      </c>
      <c r="AF838" s="22">
        <v>4</v>
      </c>
      <c r="AG838" s="22">
        <v>6</v>
      </c>
      <c r="AH838" s="37"/>
    </row>
    <row r="839" spans="1:34" x14ac:dyDescent="0.25">
      <c r="A839" s="22">
        <v>180001</v>
      </c>
      <c r="B839" s="22">
        <v>2015</v>
      </c>
      <c r="C839" s="22" t="s">
        <v>3995</v>
      </c>
      <c r="D839" s="22">
        <v>47555</v>
      </c>
      <c r="E839" s="22" t="s">
        <v>181</v>
      </c>
      <c r="F839" s="22" t="s">
        <v>5043</v>
      </c>
      <c r="G839" s="23">
        <v>347555000006</v>
      </c>
      <c r="H839" s="22" t="s">
        <v>286</v>
      </c>
      <c r="I839" s="22" t="s">
        <v>42</v>
      </c>
      <c r="J839" s="22" t="s">
        <v>5043</v>
      </c>
      <c r="K839" s="23">
        <v>34755500000601</v>
      </c>
      <c r="L839" s="22" t="s">
        <v>45</v>
      </c>
      <c r="M839" s="22">
        <v>401</v>
      </c>
      <c r="N839" s="22" t="s">
        <v>3993</v>
      </c>
      <c r="O839" s="63"/>
      <c r="P839" s="64">
        <v>42074.337881944448</v>
      </c>
      <c r="Q839" s="63"/>
      <c r="R839" s="22" t="s">
        <v>6695</v>
      </c>
      <c r="S839" s="22" t="s">
        <v>3992</v>
      </c>
      <c r="T839" s="22">
        <v>-1</v>
      </c>
      <c r="U839" s="22">
        <v>1080570805</v>
      </c>
      <c r="V839" s="22" t="s">
        <v>3991</v>
      </c>
      <c r="W839" s="22" t="s">
        <v>1641</v>
      </c>
      <c r="X839" s="22" t="s">
        <v>3402</v>
      </c>
      <c r="Y839" s="22" t="s">
        <v>215</v>
      </c>
      <c r="Z839" s="22" t="s">
        <v>705</v>
      </c>
      <c r="AA839" s="22" t="s">
        <v>53</v>
      </c>
      <c r="AB839" s="22">
        <v>10</v>
      </c>
      <c r="AC839" s="22" t="s">
        <v>66</v>
      </c>
      <c r="AD839" s="22" t="s">
        <v>51</v>
      </c>
      <c r="AE839" s="22" t="s">
        <v>3990</v>
      </c>
      <c r="AF839" s="22">
        <v>5</v>
      </c>
      <c r="AG839" s="22">
        <v>4</v>
      </c>
      <c r="AH839" s="37"/>
    </row>
    <row r="840" spans="1:34" x14ac:dyDescent="0.25">
      <c r="A840" s="22">
        <v>208584</v>
      </c>
      <c r="B840" s="22">
        <v>2015</v>
      </c>
      <c r="C840" s="22" t="s">
        <v>3995</v>
      </c>
      <c r="D840" s="22">
        <v>47555</v>
      </c>
      <c r="E840" s="22" t="s">
        <v>181</v>
      </c>
      <c r="F840" s="22" t="s">
        <v>5043</v>
      </c>
      <c r="G840" s="23">
        <v>347555000006</v>
      </c>
      <c r="H840" s="22" t="s">
        <v>286</v>
      </c>
      <c r="I840" s="22" t="s">
        <v>42</v>
      </c>
      <c r="J840" s="22" t="s">
        <v>5043</v>
      </c>
      <c r="K840" s="23">
        <v>34755500000601</v>
      </c>
      <c r="L840" s="22" t="s">
        <v>45</v>
      </c>
      <c r="M840" s="22">
        <v>401</v>
      </c>
      <c r="N840" s="22" t="s">
        <v>3993</v>
      </c>
      <c r="O840" s="63"/>
      <c r="P840" s="64">
        <v>42046.483553240738</v>
      </c>
      <c r="Q840" s="63"/>
      <c r="R840" s="22" t="s">
        <v>6907</v>
      </c>
      <c r="S840" s="22" t="s">
        <v>4055</v>
      </c>
      <c r="T840" s="22">
        <v>-1</v>
      </c>
      <c r="U840" s="22">
        <v>39177433</v>
      </c>
      <c r="V840" s="22" t="s">
        <v>3991</v>
      </c>
      <c r="W840" s="22" t="s">
        <v>184</v>
      </c>
      <c r="X840" s="22" t="s">
        <v>3794</v>
      </c>
      <c r="Y840" s="22" t="s">
        <v>246</v>
      </c>
      <c r="Z840" s="22" t="s">
        <v>215</v>
      </c>
      <c r="AA840" s="22" t="s">
        <v>53</v>
      </c>
      <c r="AB840" s="22">
        <v>8</v>
      </c>
      <c r="AC840" s="22" t="s">
        <v>66</v>
      </c>
      <c r="AD840" s="22" t="s">
        <v>51</v>
      </c>
      <c r="AE840" s="22" t="s">
        <v>3990</v>
      </c>
      <c r="AF840" s="22">
        <v>2</v>
      </c>
      <c r="AG840" s="22">
        <v>4</v>
      </c>
      <c r="AH840" s="37"/>
    </row>
    <row r="841" spans="1:34" x14ac:dyDescent="0.25">
      <c r="A841" s="22">
        <v>19083</v>
      </c>
      <c r="B841" s="22">
        <v>2015</v>
      </c>
      <c r="C841" s="22" t="s">
        <v>3995</v>
      </c>
      <c r="D841" s="22">
        <v>47570</v>
      </c>
      <c r="E841" s="22" t="s">
        <v>387</v>
      </c>
      <c r="F841" s="22" t="s">
        <v>2144</v>
      </c>
      <c r="G841" s="23">
        <v>347570000390</v>
      </c>
      <c r="H841" s="22" t="s">
        <v>286</v>
      </c>
      <c r="I841" s="22" t="s">
        <v>42</v>
      </c>
      <c r="J841" s="22" t="s">
        <v>2145</v>
      </c>
      <c r="K841" s="23">
        <v>34757000039001</v>
      </c>
      <c r="L841" s="22" t="s">
        <v>45</v>
      </c>
      <c r="M841" s="22" t="s">
        <v>908</v>
      </c>
      <c r="N841" s="22" t="s">
        <v>3993</v>
      </c>
      <c r="O841" s="63"/>
      <c r="P841" s="64">
        <v>42200.706053240741</v>
      </c>
      <c r="Q841" s="63"/>
      <c r="R841" s="22" t="s">
        <v>5358</v>
      </c>
      <c r="S841" s="22" t="s">
        <v>3992</v>
      </c>
      <c r="T841" s="22">
        <v>-1</v>
      </c>
      <c r="U841" s="22">
        <v>1082401998</v>
      </c>
      <c r="V841" s="22" t="s">
        <v>3991</v>
      </c>
      <c r="W841" s="22" t="s">
        <v>341</v>
      </c>
      <c r="X841" s="22" t="s">
        <v>1009</v>
      </c>
      <c r="Y841" s="22" t="s">
        <v>411</v>
      </c>
      <c r="Z841" s="22" t="s">
        <v>503</v>
      </c>
      <c r="AA841" s="22" t="s">
        <v>53</v>
      </c>
      <c r="AB841" s="22">
        <v>14</v>
      </c>
      <c r="AC841" s="22" t="s">
        <v>64</v>
      </c>
      <c r="AD841" s="22" t="s">
        <v>65</v>
      </c>
      <c r="AE841" s="22" t="s">
        <v>3990</v>
      </c>
      <c r="AF841" s="22">
        <v>2</v>
      </c>
      <c r="AG841" s="22">
        <v>4</v>
      </c>
      <c r="AH841" s="37"/>
    </row>
    <row r="842" spans="1:34" x14ac:dyDescent="0.25">
      <c r="A842" s="22">
        <v>73288</v>
      </c>
      <c r="B842" s="22">
        <v>2015</v>
      </c>
      <c r="C842" s="22" t="s">
        <v>3995</v>
      </c>
      <c r="D842" s="22">
        <v>47570</v>
      </c>
      <c r="E842" s="22" t="s">
        <v>387</v>
      </c>
      <c r="F842" s="22" t="s">
        <v>2144</v>
      </c>
      <c r="G842" s="23">
        <v>347570000390</v>
      </c>
      <c r="H842" s="22" t="s">
        <v>286</v>
      </c>
      <c r="I842" s="22" t="s">
        <v>42</v>
      </c>
      <c r="J842" s="22" t="s">
        <v>2145</v>
      </c>
      <c r="K842" s="23">
        <v>34757000039001</v>
      </c>
      <c r="L842" s="22" t="s">
        <v>45</v>
      </c>
      <c r="M842" s="22" t="s">
        <v>908</v>
      </c>
      <c r="N842" s="22" t="s">
        <v>3993</v>
      </c>
      <c r="O842" s="63"/>
      <c r="P842" s="64">
        <v>42202.520335648151</v>
      </c>
      <c r="Q842" s="63"/>
      <c r="R842" s="22" t="s">
        <v>5886</v>
      </c>
      <c r="S842" s="22" t="s">
        <v>3992</v>
      </c>
      <c r="T842" s="22">
        <v>-1</v>
      </c>
      <c r="U842" s="22">
        <v>1082404470</v>
      </c>
      <c r="V842" s="22" t="s">
        <v>3991</v>
      </c>
      <c r="W842" s="22" t="s">
        <v>200</v>
      </c>
      <c r="X842" s="22" t="s">
        <v>604</v>
      </c>
      <c r="Y842" s="22" t="s">
        <v>1446</v>
      </c>
      <c r="Z842" s="22" t="s">
        <v>1625</v>
      </c>
      <c r="AA842" s="22" t="s">
        <v>89</v>
      </c>
      <c r="AB842" s="22">
        <v>8</v>
      </c>
      <c r="AC842" s="22" t="s">
        <v>66</v>
      </c>
      <c r="AD842" s="22" t="s">
        <v>51</v>
      </c>
      <c r="AE842" s="22" t="s">
        <v>3990</v>
      </c>
      <c r="AF842" s="22">
        <v>2</v>
      </c>
      <c r="AG842" s="22">
        <v>4</v>
      </c>
      <c r="AH842" s="37"/>
    </row>
    <row r="843" spans="1:34" x14ac:dyDescent="0.25">
      <c r="A843" s="22">
        <v>94878</v>
      </c>
      <c r="B843" s="22">
        <v>2015</v>
      </c>
      <c r="C843" s="22" t="s">
        <v>3995</v>
      </c>
      <c r="D843" s="22">
        <v>47570</v>
      </c>
      <c r="E843" s="22" t="s">
        <v>387</v>
      </c>
      <c r="F843" s="22" t="s">
        <v>2144</v>
      </c>
      <c r="G843" s="23">
        <v>347570000390</v>
      </c>
      <c r="H843" s="22" t="s">
        <v>286</v>
      </c>
      <c r="I843" s="22" t="s">
        <v>42</v>
      </c>
      <c r="J843" s="22" t="s">
        <v>2145</v>
      </c>
      <c r="K843" s="23">
        <v>34757000039001</v>
      </c>
      <c r="L843" s="22" t="s">
        <v>45</v>
      </c>
      <c r="M843" s="22" t="s">
        <v>1675</v>
      </c>
      <c r="N843" s="22" t="s">
        <v>3993</v>
      </c>
      <c r="O843" s="63"/>
      <c r="P843" s="64">
        <v>42195.450775462959</v>
      </c>
      <c r="Q843" s="63"/>
      <c r="R843" s="22" t="s">
        <v>6063</v>
      </c>
      <c r="S843" s="22" t="s">
        <v>3992</v>
      </c>
      <c r="T843" s="22">
        <v>-1</v>
      </c>
      <c r="U843" s="22">
        <v>1082406967</v>
      </c>
      <c r="V843" s="22" t="s">
        <v>3991</v>
      </c>
      <c r="W843" s="22" t="s">
        <v>552</v>
      </c>
      <c r="X843" s="22" t="s">
        <v>5126</v>
      </c>
      <c r="Y843" s="22" t="s">
        <v>3441</v>
      </c>
      <c r="Z843" s="22" t="s">
        <v>495</v>
      </c>
      <c r="AA843" s="22" t="s">
        <v>89</v>
      </c>
      <c r="AB843" s="22">
        <v>6</v>
      </c>
      <c r="AC843" s="22" t="s">
        <v>64</v>
      </c>
      <c r="AD843" s="22" t="s">
        <v>65</v>
      </c>
      <c r="AE843" s="22" t="s">
        <v>3990</v>
      </c>
      <c r="AF843" s="22">
        <v>0</v>
      </c>
      <c r="AG843" s="22">
        <v>2</v>
      </c>
      <c r="AH843" s="37"/>
    </row>
    <row r="844" spans="1:34" x14ac:dyDescent="0.25">
      <c r="A844" s="22">
        <v>149815</v>
      </c>
      <c r="B844" s="22">
        <v>2015</v>
      </c>
      <c r="C844" s="22" t="s">
        <v>3995</v>
      </c>
      <c r="D844" s="22">
        <v>47570</v>
      </c>
      <c r="E844" s="22" t="s">
        <v>387</v>
      </c>
      <c r="F844" s="22" t="s">
        <v>2144</v>
      </c>
      <c r="G844" s="23">
        <v>347570000390</v>
      </c>
      <c r="H844" s="22" t="s">
        <v>286</v>
      </c>
      <c r="I844" s="22" t="s">
        <v>42</v>
      </c>
      <c r="J844" s="22" t="s">
        <v>2145</v>
      </c>
      <c r="K844" s="23">
        <v>34757000039001</v>
      </c>
      <c r="L844" s="22" t="s">
        <v>45</v>
      </c>
      <c r="M844" s="22" t="s">
        <v>1675</v>
      </c>
      <c r="N844" s="22" t="s">
        <v>3993</v>
      </c>
      <c r="O844" s="63"/>
      <c r="P844" s="64">
        <v>42195.451226851852</v>
      </c>
      <c r="Q844" s="63"/>
      <c r="R844" s="22" t="s">
        <v>6475</v>
      </c>
      <c r="S844" s="22" t="s">
        <v>3992</v>
      </c>
      <c r="T844" s="22">
        <v>-1</v>
      </c>
      <c r="U844" s="22">
        <v>1083553783</v>
      </c>
      <c r="V844" s="22" t="s">
        <v>3991</v>
      </c>
      <c r="W844" s="22" t="s">
        <v>2750</v>
      </c>
      <c r="X844" s="22" t="s">
        <v>57</v>
      </c>
      <c r="Y844" s="22" t="s">
        <v>2772</v>
      </c>
      <c r="Z844" s="22" t="s">
        <v>2712</v>
      </c>
      <c r="AA844" s="22" t="s">
        <v>53</v>
      </c>
      <c r="AB844" s="22">
        <v>6</v>
      </c>
      <c r="AC844" s="22" t="s">
        <v>64</v>
      </c>
      <c r="AD844" s="22" t="s">
        <v>65</v>
      </c>
      <c r="AE844" s="22" t="s">
        <v>3990</v>
      </c>
      <c r="AF844" s="22">
        <v>0</v>
      </c>
      <c r="AG844" s="22">
        <v>2</v>
      </c>
      <c r="AH844" s="37"/>
    </row>
    <row r="845" spans="1:34" x14ac:dyDescent="0.25">
      <c r="A845" s="22">
        <v>177011</v>
      </c>
      <c r="B845" s="22">
        <v>2015</v>
      </c>
      <c r="C845" s="22" t="s">
        <v>3995</v>
      </c>
      <c r="D845" s="22">
        <v>47570</v>
      </c>
      <c r="E845" s="22" t="s">
        <v>387</v>
      </c>
      <c r="F845" s="22" t="s">
        <v>2144</v>
      </c>
      <c r="G845" s="23">
        <v>347570000390</v>
      </c>
      <c r="H845" s="22" t="s">
        <v>286</v>
      </c>
      <c r="I845" s="22" t="s">
        <v>42</v>
      </c>
      <c r="J845" s="22" t="s">
        <v>2145</v>
      </c>
      <c r="K845" s="23">
        <v>34757000039001</v>
      </c>
      <c r="L845" s="22" t="s">
        <v>45</v>
      </c>
      <c r="M845" s="22" t="s">
        <v>908</v>
      </c>
      <c r="N845" s="22" t="s">
        <v>3993</v>
      </c>
      <c r="O845" s="63"/>
      <c r="P845" s="64">
        <v>42198.706562500003</v>
      </c>
      <c r="Q845" s="63"/>
      <c r="R845" s="22" t="s">
        <v>6670</v>
      </c>
      <c r="S845" s="22" t="s">
        <v>3992</v>
      </c>
      <c r="T845" s="22">
        <v>-1</v>
      </c>
      <c r="U845" s="22">
        <v>1082400154</v>
      </c>
      <c r="V845" s="22" t="s">
        <v>3991</v>
      </c>
      <c r="W845" s="22" t="s">
        <v>1680</v>
      </c>
      <c r="X845" s="22" t="s">
        <v>1062</v>
      </c>
      <c r="Y845" s="22" t="s">
        <v>1792</v>
      </c>
      <c r="Z845" s="22" t="s">
        <v>59</v>
      </c>
      <c r="AA845" s="22" t="s">
        <v>53</v>
      </c>
      <c r="AB845" s="22">
        <v>12</v>
      </c>
      <c r="AC845" s="22" t="s">
        <v>66</v>
      </c>
      <c r="AD845" s="22" t="s">
        <v>51</v>
      </c>
      <c r="AE845" s="22" t="s">
        <v>3990</v>
      </c>
      <c r="AF845" s="22">
        <v>2</v>
      </c>
      <c r="AG845" s="22">
        <v>4</v>
      </c>
      <c r="AH845" s="37"/>
    </row>
    <row r="846" spans="1:34" x14ac:dyDescent="0.25">
      <c r="A846" s="22">
        <v>186420</v>
      </c>
      <c r="B846" s="22">
        <v>2015</v>
      </c>
      <c r="C846" s="22" t="s">
        <v>3995</v>
      </c>
      <c r="D846" s="22">
        <v>47570</v>
      </c>
      <c r="E846" s="22" t="s">
        <v>387</v>
      </c>
      <c r="F846" s="22" t="s">
        <v>2144</v>
      </c>
      <c r="G846" s="23">
        <v>347570000390</v>
      </c>
      <c r="H846" s="22" t="s">
        <v>286</v>
      </c>
      <c r="I846" s="22" t="s">
        <v>42</v>
      </c>
      <c r="J846" s="22" t="s">
        <v>2145</v>
      </c>
      <c r="K846" s="23">
        <v>34757000039001</v>
      </c>
      <c r="L846" s="22" t="s">
        <v>45</v>
      </c>
      <c r="M846" s="22" t="s">
        <v>908</v>
      </c>
      <c r="N846" s="22" t="s">
        <v>3993</v>
      </c>
      <c r="O846" s="63"/>
      <c r="P846" s="64">
        <v>42195.457928240743</v>
      </c>
      <c r="Q846" s="63"/>
      <c r="R846" s="22" t="s">
        <v>6749</v>
      </c>
      <c r="S846" s="22" t="s">
        <v>3992</v>
      </c>
      <c r="T846" s="22">
        <v>-1</v>
      </c>
      <c r="U846" s="22">
        <v>1083555583</v>
      </c>
      <c r="V846" s="22" t="s">
        <v>4015</v>
      </c>
      <c r="W846" s="22" t="s">
        <v>453</v>
      </c>
      <c r="X846" s="22" t="s">
        <v>228</v>
      </c>
      <c r="Y846" s="22" t="s">
        <v>6727</v>
      </c>
      <c r="Z846" s="22" t="s">
        <v>6750</v>
      </c>
      <c r="AA846" s="22" t="s">
        <v>89</v>
      </c>
      <c r="AB846" s="22">
        <v>14</v>
      </c>
      <c r="AC846" s="22" t="s">
        <v>64</v>
      </c>
      <c r="AD846" s="22" t="s">
        <v>65</v>
      </c>
      <c r="AE846" s="22" t="s">
        <v>3990</v>
      </c>
      <c r="AF846" s="22">
        <v>5</v>
      </c>
      <c r="AG846" s="22">
        <v>4</v>
      </c>
      <c r="AH846" s="37"/>
    </row>
    <row r="847" spans="1:34" x14ac:dyDescent="0.25">
      <c r="A847" s="22">
        <v>186497</v>
      </c>
      <c r="B847" s="22">
        <v>2015</v>
      </c>
      <c r="C847" s="22" t="s">
        <v>3995</v>
      </c>
      <c r="D847" s="22">
        <v>47570</v>
      </c>
      <c r="E847" s="22" t="s">
        <v>387</v>
      </c>
      <c r="F847" s="22" t="s">
        <v>2144</v>
      </c>
      <c r="G847" s="23">
        <v>347570000390</v>
      </c>
      <c r="H847" s="22" t="s">
        <v>286</v>
      </c>
      <c r="I847" s="22" t="s">
        <v>42</v>
      </c>
      <c r="J847" s="22" t="s">
        <v>2145</v>
      </c>
      <c r="K847" s="23">
        <v>34757000039001</v>
      </c>
      <c r="L847" s="22" t="s">
        <v>45</v>
      </c>
      <c r="M847" s="22" t="s">
        <v>908</v>
      </c>
      <c r="N847" s="22" t="s">
        <v>3993</v>
      </c>
      <c r="O847" s="63"/>
      <c r="P847" s="64">
        <v>42195.457928240743</v>
      </c>
      <c r="Q847" s="63"/>
      <c r="R847" s="22" t="s">
        <v>6752</v>
      </c>
      <c r="S847" s="22" t="s">
        <v>3992</v>
      </c>
      <c r="T847" s="22">
        <v>-1</v>
      </c>
      <c r="U847" s="22">
        <v>1082886975</v>
      </c>
      <c r="V847" s="22" t="s">
        <v>4015</v>
      </c>
      <c r="W847" s="22" t="s">
        <v>453</v>
      </c>
      <c r="X847" s="22" t="s">
        <v>1426</v>
      </c>
      <c r="Y847" s="22" t="s">
        <v>409</v>
      </c>
      <c r="Z847" s="63"/>
      <c r="AA847" s="22" t="s">
        <v>53</v>
      </c>
      <c r="AB847" s="22">
        <v>14</v>
      </c>
      <c r="AC847" s="22" t="s">
        <v>64</v>
      </c>
      <c r="AD847" s="22" t="s">
        <v>65</v>
      </c>
      <c r="AE847" s="22" t="s">
        <v>3990</v>
      </c>
      <c r="AF847" s="22">
        <v>2</v>
      </c>
      <c r="AG847" s="22">
        <v>4</v>
      </c>
      <c r="AH847" s="37"/>
    </row>
    <row r="848" spans="1:34" x14ac:dyDescent="0.25">
      <c r="A848" s="22">
        <v>203384</v>
      </c>
      <c r="B848" s="22">
        <v>2015</v>
      </c>
      <c r="C848" s="22" t="s">
        <v>3995</v>
      </c>
      <c r="D848" s="22">
        <v>47570</v>
      </c>
      <c r="E848" s="22" t="s">
        <v>387</v>
      </c>
      <c r="F848" s="22" t="s">
        <v>2144</v>
      </c>
      <c r="G848" s="23">
        <v>347570000390</v>
      </c>
      <c r="H848" s="22" t="s">
        <v>286</v>
      </c>
      <c r="I848" s="22" t="s">
        <v>42</v>
      </c>
      <c r="J848" s="22" t="s">
        <v>2145</v>
      </c>
      <c r="K848" s="23">
        <v>34757000039001</v>
      </c>
      <c r="L848" s="22" t="s">
        <v>45</v>
      </c>
      <c r="M848" s="22" t="s">
        <v>908</v>
      </c>
      <c r="N848" s="22" t="s">
        <v>3993</v>
      </c>
      <c r="O848" s="63"/>
      <c r="P848" s="64">
        <v>42198.708553240744</v>
      </c>
      <c r="Q848" s="63"/>
      <c r="R848" s="22" t="s">
        <v>4407</v>
      </c>
      <c r="S848" s="22" t="s">
        <v>3998</v>
      </c>
      <c r="T848" s="22">
        <v>-1</v>
      </c>
      <c r="U848" s="22">
        <v>1004323392</v>
      </c>
      <c r="V848" s="22" t="s">
        <v>4015</v>
      </c>
      <c r="W848" s="22" t="s">
        <v>1421</v>
      </c>
      <c r="X848" s="22" t="s">
        <v>204</v>
      </c>
      <c r="Y848" s="22" t="s">
        <v>445</v>
      </c>
      <c r="Z848" s="22" t="s">
        <v>1712</v>
      </c>
      <c r="AA848" s="22" t="s">
        <v>89</v>
      </c>
      <c r="AB848" s="22">
        <v>11</v>
      </c>
      <c r="AC848" s="22" t="s">
        <v>66</v>
      </c>
      <c r="AD848" s="22" t="s">
        <v>51</v>
      </c>
      <c r="AE848" s="22" t="s">
        <v>3990</v>
      </c>
      <c r="AF848" s="22">
        <v>5</v>
      </c>
      <c r="AG848" s="22">
        <v>4</v>
      </c>
      <c r="AH848" s="37"/>
    </row>
    <row r="849" spans="1:34" x14ac:dyDescent="0.25">
      <c r="A849" s="22">
        <v>203426</v>
      </c>
      <c r="B849" s="22">
        <v>2015</v>
      </c>
      <c r="C849" s="22" t="s">
        <v>3995</v>
      </c>
      <c r="D849" s="22">
        <v>47570</v>
      </c>
      <c r="E849" s="22" t="s">
        <v>387</v>
      </c>
      <c r="F849" s="22" t="s">
        <v>2144</v>
      </c>
      <c r="G849" s="23">
        <v>347570000390</v>
      </c>
      <c r="H849" s="22" t="s">
        <v>286</v>
      </c>
      <c r="I849" s="22" t="s">
        <v>42</v>
      </c>
      <c r="J849" s="22" t="s">
        <v>2145</v>
      </c>
      <c r="K849" s="23">
        <v>34757000039001</v>
      </c>
      <c r="L849" s="22" t="s">
        <v>45</v>
      </c>
      <c r="M849" s="22" t="s">
        <v>1996</v>
      </c>
      <c r="N849" s="22" t="s">
        <v>3993</v>
      </c>
      <c r="O849" s="63"/>
      <c r="P849" s="64">
        <v>42207.693657407406</v>
      </c>
      <c r="Q849" s="63"/>
      <c r="R849" s="22" t="s">
        <v>6861</v>
      </c>
      <c r="S849" s="22" t="s">
        <v>3992</v>
      </c>
      <c r="T849" s="22">
        <v>-1</v>
      </c>
      <c r="U849" s="22">
        <v>1082409331</v>
      </c>
      <c r="V849" s="22" t="s">
        <v>3991</v>
      </c>
      <c r="W849" s="22" t="s">
        <v>1421</v>
      </c>
      <c r="X849" s="22" t="s">
        <v>509</v>
      </c>
      <c r="Y849" s="22" t="s">
        <v>2345</v>
      </c>
      <c r="Z849" s="22" t="s">
        <v>533</v>
      </c>
      <c r="AA849" s="22" t="s">
        <v>89</v>
      </c>
      <c r="AB849" s="22">
        <v>4</v>
      </c>
      <c r="AC849" s="22" t="s">
        <v>64</v>
      </c>
      <c r="AD849" s="22" t="s">
        <v>65</v>
      </c>
      <c r="AE849" s="22" t="s">
        <v>3990</v>
      </c>
      <c r="AF849" s="22">
        <v>2</v>
      </c>
      <c r="AG849" s="22">
        <v>0</v>
      </c>
      <c r="AH849" s="37"/>
    </row>
    <row r="850" spans="1:34" x14ac:dyDescent="0.25">
      <c r="A850" s="22">
        <v>219565</v>
      </c>
      <c r="B850" s="22">
        <v>2015</v>
      </c>
      <c r="C850" s="22" t="s">
        <v>3995</v>
      </c>
      <c r="D850" s="22">
        <v>47570</v>
      </c>
      <c r="E850" s="22" t="s">
        <v>387</v>
      </c>
      <c r="F850" s="22" t="s">
        <v>2144</v>
      </c>
      <c r="G850" s="23">
        <v>347570000390</v>
      </c>
      <c r="H850" s="22" t="s">
        <v>286</v>
      </c>
      <c r="I850" s="22" t="s">
        <v>42</v>
      </c>
      <c r="J850" s="22" t="s">
        <v>2145</v>
      </c>
      <c r="K850" s="23">
        <v>34757000039001</v>
      </c>
      <c r="L850" s="22" t="s">
        <v>45</v>
      </c>
      <c r="M850" s="22" t="s">
        <v>908</v>
      </c>
      <c r="N850" s="22" t="s">
        <v>3993</v>
      </c>
      <c r="O850" s="63"/>
      <c r="P850" s="64">
        <v>42200.704004629632</v>
      </c>
      <c r="Q850" s="63"/>
      <c r="R850" s="22" t="s">
        <v>6975</v>
      </c>
      <c r="S850" s="22" t="s">
        <v>3992</v>
      </c>
      <c r="T850" s="63"/>
      <c r="U850" s="22">
        <v>1004322998</v>
      </c>
      <c r="V850" s="22" t="s">
        <v>4015</v>
      </c>
      <c r="W850" s="22" t="s">
        <v>2254</v>
      </c>
      <c r="X850" s="22" t="s">
        <v>444</v>
      </c>
      <c r="Y850" s="22" t="s">
        <v>799</v>
      </c>
      <c r="Z850" s="22" t="s">
        <v>59</v>
      </c>
      <c r="AA850" s="22" t="s">
        <v>53</v>
      </c>
      <c r="AB850" s="22">
        <v>13</v>
      </c>
      <c r="AC850" s="22" t="s">
        <v>66</v>
      </c>
      <c r="AD850" s="22" t="s">
        <v>51</v>
      </c>
      <c r="AE850" s="22" t="s">
        <v>3990</v>
      </c>
      <c r="AF850" s="22">
        <v>5</v>
      </c>
      <c r="AG850" s="22">
        <v>4</v>
      </c>
      <c r="AH850" s="37"/>
    </row>
    <row r="851" spans="1:34" x14ac:dyDescent="0.25">
      <c r="A851" s="22">
        <v>241061</v>
      </c>
      <c r="B851" s="22">
        <v>2015</v>
      </c>
      <c r="C851" s="22" t="s">
        <v>3995</v>
      </c>
      <c r="D851" s="22">
        <v>47570</v>
      </c>
      <c r="E851" s="22" t="s">
        <v>387</v>
      </c>
      <c r="F851" s="22" t="s">
        <v>2144</v>
      </c>
      <c r="G851" s="23">
        <v>347570000390</v>
      </c>
      <c r="H851" s="22" t="s">
        <v>286</v>
      </c>
      <c r="I851" s="22" t="s">
        <v>42</v>
      </c>
      <c r="J851" s="22" t="s">
        <v>2145</v>
      </c>
      <c r="K851" s="23">
        <v>34757000039001</v>
      </c>
      <c r="L851" s="22" t="s">
        <v>45</v>
      </c>
      <c r="M851" s="22" t="s">
        <v>382</v>
      </c>
      <c r="N851" s="22" t="s">
        <v>3993</v>
      </c>
      <c r="O851" s="63"/>
      <c r="P851" s="64">
        <v>42235.683344907404</v>
      </c>
      <c r="Q851" s="63"/>
      <c r="R851" s="22" t="s">
        <v>7140</v>
      </c>
      <c r="S851" s="22" t="s">
        <v>3992</v>
      </c>
      <c r="T851" s="22">
        <v>-1</v>
      </c>
      <c r="U851" s="22">
        <v>1082404588</v>
      </c>
      <c r="V851" s="22" t="s">
        <v>4002</v>
      </c>
      <c r="W851" s="22" t="s">
        <v>1221</v>
      </c>
      <c r="X851" s="22" t="s">
        <v>184</v>
      </c>
      <c r="Y851" s="22" t="s">
        <v>2854</v>
      </c>
      <c r="Z851" s="22" t="s">
        <v>1881</v>
      </c>
      <c r="AA851" s="22" t="s">
        <v>89</v>
      </c>
      <c r="AB851" s="22">
        <v>27</v>
      </c>
      <c r="AC851" s="22" t="s">
        <v>66</v>
      </c>
      <c r="AD851" s="22" t="s">
        <v>51</v>
      </c>
      <c r="AE851" s="22" t="s">
        <v>3990</v>
      </c>
      <c r="AF851" s="22">
        <v>22</v>
      </c>
      <c r="AG851" s="22">
        <v>3</v>
      </c>
      <c r="AH851" s="37"/>
    </row>
    <row r="852" spans="1:34" x14ac:dyDescent="0.25">
      <c r="A852" s="22">
        <v>668</v>
      </c>
      <c r="B852" s="22">
        <v>2015</v>
      </c>
      <c r="C852" s="22" t="s">
        <v>3995</v>
      </c>
      <c r="D852" s="22">
        <v>47570</v>
      </c>
      <c r="E852" s="22" t="s">
        <v>387</v>
      </c>
      <c r="F852" s="22" t="s">
        <v>2144</v>
      </c>
      <c r="G852" s="23">
        <v>347570000390</v>
      </c>
      <c r="H852" s="22" t="s">
        <v>286</v>
      </c>
      <c r="I852" s="22" t="s">
        <v>42</v>
      </c>
      <c r="J852" s="22" t="s">
        <v>2145</v>
      </c>
      <c r="K852" s="23">
        <v>34757000039001</v>
      </c>
      <c r="L852" s="22" t="s">
        <v>131</v>
      </c>
      <c r="M852" s="22" t="s">
        <v>5033</v>
      </c>
      <c r="N852" s="22" t="s">
        <v>3993</v>
      </c>
      <c r="O852" s="63"/>
      <c r="P852" s="64">
        <v>42195.470486111109</v>
      </c>
      <c r="Q852" s="63"/>
      <c r="R852" s="22" t="s">
        <v>5034</v>
      </c>
      <c r="S852" s="22" t="s">
        <v>3992</v>
      </c>
      <c r="T852" s="22">
        <v>-1</v>
      </c>
      <c r="U852" s="22">
        <v>1082408314</v>
      </c>
      <c r="V852" s="22" t="s">
        <v>3991</v>
      </c>
      <c r="W852" s="22" t="s">
        <v>228</v>
      </c>
      <c r="X852" s="22" t="s">
        <v>3614</v>
      </c>
      <c r="Y852" s="22" t="s">
        <v>799</v>
      </c>
      <c r="Z852" s="22" t="s">
        <v>510</v>
      </c>
      <c r="AA852" s="22" t="s">
        <v>53</v>
      </c>
      <c r="AB852" s="22">
        <v>6</v>
      </c>
      <c r="AC852" s="22" t="s">
        <v>64</v>
      </c>
      <c r="AD852" s="22" t="s">
        <v>65</v>
      </c>
      <c r="AE852" s="22" t="s">
        <v>3990</v>
      </c>
      <c r="AF852" s="22">
        <v>1</v>
      </c>
      <c r="AG852" s="22">
        <v>0</v>
      </c>
      <c r="AH852" s="37"/>
    </row>
    <row r="853" spans="1:34" x14ac:dyDescent="0.25">
      <c r="A853" s="22">
        <v>19307</v>
      </c>
      <c r="B853" s="22">
        <v>2015</v>
      </c>
      <c r="C853" s="22" t="s">
        <v>3995</v>
      </c>
      <c r="D853" s="22">
        <v>47570</v>
      </c>
      <c r="E853" s="22" t="s">
        <v>387</v>
      </c>
      <c r="F853" s="22" t="s">
        <v>2144</v>
      </c>
      <c r="G853" s="23">
        <v>347570000390</v>
      </c>
      <c r="H853" s="22" t="s">
        <v>286</v>
      </c>
      <c r="I853" s="22" t="s">
        <v>42</v>
      </c>
      <c r="J853" s="22" t="s">
        <v>2145</v>
      </c>
      <c r="K853" s="23">
        <v>34757000039001</v>
      </c>
      <c r="L853" s="22" t="s">
        <v>131</v>
      </c>
      <c r="M853" s="22" t="s">
        <v>286</v>
      </c>
      <c r="N853" s="22" t="s">
        <v>3993</v>
      </c>
      <c r="O853" s="63"/>
      <c r="P853" s="64">
        <v>42192.587534722225</v>
      </c>
      <c r="Q853" s="63"/>
      <c r="R853" s="22" t="s">
        <v>5368</v>
      </c>
      <c r="S853" s="22" t="s">
        <v>3992</v>
      </c>
      <c r="T853" s="22">
        <v>-1</v>
      </c>
      <c r="U853" s="22">
        <v>27032876</v>
      </c>
      <c r="V853" s="22" t="s">
        <v>3991</v>
      </c>
      <c r="W853" s="22" t="s">
        <v>2682</v>
      </c>
      <c r="X853" s="22" t="s">
        <v>1062</v>
      </c>
      <c r="Y853" s="22" t="s">
        <v>2935</v>
      </c>
      <c r="Z853" s="63"/>
      <c r="AA853" s="22" t="s">
        <v>89</v>
      </c>
      <c r="AB853" s="22">
        <v>17</v>
      </c>
      <c r="AC853" s="22" t="s">
        <v>66</v>
      </c>
      <c r="AD853" s="22" t="s">
        <v>51</v>
      </c>
      <c r="AE853" s="22" t="s">
        <v>3990</v>
      </c>
      <c r="AF853" s="22">
        <v>7</v>
      </c>
      <c r="AG853" s="22">
        <v>5</v>
      </c>
      <c r="AH853" s="37"/>
    </row>
    <row r="854" spans="1:34" x14ac:dyDescent="0.25">
      <c r="A854" s="22">
        <v>44426</v>
      </c>
      <c r="B854" s="22">
        <v>2015</v>
      </c>
      <c r="C854" s="22" t="s">
        <v>3995</v>
      </c>
      <c r="D854" s="22">
        <v>47570</v>
      </c>
      <c r="E854" s="22" t="s">
        <v>387</v>
      </c>
      <c r="F854" s="22" t="s">
        <v>2144</v>
      </c>
      <c r="G854" s="23">
        <v>347570000390</v>
      </c>
      <c r="H854" s="22" t="s">
        <v>286</v>
      </c>
      <c r="I854" s="22" t="s">
        <v>42</v>
      </c>
      <c r="J854" s="22" t="s">
        <v>2145</v>
      </c>
      <c r="K854" s="23">
        <v>34757000039001</v>
      </c>
      <c r="L854" s="22" t="s">
        <v>131</v>
      </c>
      <c r="M854" s="22" t="s">
        <v>996</v>
      </c>
      <c r="N854" s="22" t="s">
        <v>3993</v>
      </c>
      <c r="O854" s="63"/>
      <c r="P854" s="64">
        <v>42198.596365740741</v>
      </c>
      <c r="Q854" s="63"/>
      <c r="R854" s="22" t="s">
        <v>5642</v>
      </c>
      <c r="S854" s="22" t="s">
        <v>3992</v>
      </c>
      <c r="T854" s="22">
        <v>-1</v>
      </c>
      <c r="U854" s="22">
        <v>1070393799</v>
      </c>
      <c r="V854" s="22" t="s">
        <v>3991</v>
      </c>
      <c r="W854" s="22" t="s">
        <v>593</v>
      </c>
      <c r="X854" s="22" t="s">
        <v>1608</v>
      </c>
      <c r="Y854" s="22" t="s">
        <v>299</v>
      </c>
      <c r="Z854" s="22" t="s">
        <v>564</v>
      </c>
      <c r="AA854" s="22" t="s">
        <v>89</v>
      </c>
      <c r="AB854" s="22">
        <v>4</v>
      </c>
      <c r="AC854" s="22" t="s">
        <v>64</v>
      </c>
      <c r="AD854" s="22" t="s">
        <v>65</v>
      </c>
      <c r="AE854" s="22" t="s">
        <v>3990</v>
      </c>
      <c r="AF854" s="22">
        <v>-2</v>
      </c>
      <c r="AG854" s="22">
        <v>0</v>
      </c>
      <c r="AH854" s="37"/>
    </row>
    <row r="855" spans="1:34" x14ac:dyDescent="0.25">
      <c r="A855" s="22">
        <v>62836</v>
      </c>
      <c r="B855" s="22">
        <v>2015</v>
      </c>
      <c r="C855" s="22" t="s">
        <v>3995</v>
      </c>
      <c r="D855" s="22">
        <v>47570</v>
      </c>
      <c r="E855" s="22" t="s">
        <v>387</v>
      </c>
      <c r="F855" s="22" t="s">
        <v>2144</v>
      </c>
      <c r="G855" s="23">
        <v>347570000390</v>
      </c>
      <c r="H855" s="22" t="s">
        <v>286</v>
      </c>
      <c r="I855" s="22" t="s">
        <v>42</v>
      </c>
      <c r="J855" s="22" t="s">
        <v>2145</v>
      </c>
      <c r="K855" s="23">
        <v>34757000039001</v>
      </c>
      <c r="L855" s="22" t="s">
        <v>131</v>
      </c>
      <c r="M855" s="22" t="s">
        <v>286</v>
      </c>
      <c r="N855" s="22" t="s">
        <v>3993</v>
      </c>
      <c r="O855" s="63"/>
      <c r="P855" s="64">
        <v>42198.718599537038</v>
      </c>
      <c r="Q855" s="63"/>
      <c r="R855" s="22" t="s">
        <v>4856</v>
      </c>
      <c r="S855" s="22" t="s">
        <v>3992</v>
      </c>
      <c r="T855" s="22">
        <v>-1</v>
      </c>
      <c r="U855" s="22">
        <v>38732212</v>
      </c>
      <c r="V855" s="22" t="s">
        <v>3991</v>
      </c>
      <c r="W855" s="22" t="s">
        <v>1555</v>
      </c>
      <c r="X855" s="22" t="s">
        <v>199</v>
      </c>
      <c r="Y855" s="22" t="s">
        <v>106</v>
      </c>
      <c r="Z855" s="22" t="s">
        <v>78</v>
      </c>
      <c r="AA855" s="22" t="s">
        <v>89</v>
      </c>
      <c r="AB855" s="22">
        <v>15</v>
      </c>
      <c r="AC855" s="22" t="s">
        <v>64</v>
      </c>
      <c r="AD855" s="22" t="s">
        <v>65</v>
      </c>
      <c r="AE855" s="22" t="s">
        <v>3990</v>
      </c>
      <c r="AF855" s="22">
        <v>6</v>
      </c>
      <c r="AG855" s="22">
        <v>4</v>
      </c>
      <c r="AH855" s="37"/>
    </row>
    <row r="856" spans="1:34" x14ac:dyDescent="0.25">
      <c r="A856" s="22">
        <v>76778</v>
      </c>
      <c r="B856" s="22">
        <v>2015</v>
      </c>
      <c r="C856" s="22" t="s">
        <v>3995</v>
      </c>
      <c r="D856" s="22">
        <v>47570</v>
      </c>
      <c r="E856" s="22" t="s">
        <v>387</v>
      </c>
      <c r="F856" s="22" t="s">
        <v>2144</v>
      </c>
      <c r="G856" s="23">
        <v>347570000390</v>
      </c>
      <c r="H856" s="22" t="s">
        <v>286</v>
      </c>
      <c r="I856" s="22" t="s">
        <v>42</v>
      </c>
      <c r="J856" s="22" t="s">
        <v>2145</v>
      </c>
      <c r="K856" s="23">
        <v>34757000039001</v>
      </c>
      <c r="L856" s="22" t="s">
        <v>131</v>
      </c>
      <c r="M856" s="22" t="s">
        <v>286</v>
      </c>
      <c r="N856" s="22" t="s">
        <v>3993</v>
      </c>
      <c r="O856" s="63"/>
      <c r="P856" s="64">
        <v>42194.740648148145</v>
      </c>
      <c r="Q856" s="63"/>
      <c r="R856" s="22" t="s">
        <v>5915</v>
      </c>
      <c r="S856" s="22" t="s">
        <v>3992</v>
      </c>
      <c r="T856" s="22">
        <v>-1</v>
      </c>
      <c r="U856" s="22">
        <v>1082402902</v>
      </c>
      <c r="V856" s="22" t="s">
        <v>4015</v>
      </c>
      <c r="W856" s="22" t="s">
        <v>1608</v>
      </c>
      <c r="X856" s="22" t="s">
        <v>2634</v>
      </c>
      <c r="Y856" s="22" t="s">
        <v>5916</v>
      </c>
      <c r="Z856" s="22" t="s">
        <v>286</v>
      </c>
      <c r="AA856" s="22" t="s">
        <v>53</v>
      </c>
      <c r="AB856" s="22">
        <v>9</v>
      </c>
      <c r="AC856" s="22" t="s">
        <v>66</v>
      </c>
      <c r="AD856" s="22" t="s">
        <v>51</v>
      </c>
      <c r="AE856" s="22" t="s">
        <v>3990</v>
      </c>
      <c r="AF856" s="22">
        <v>1</v>
      </c>
      <c r="AG856" s="22">
        <v>3</v>
      </c>
      <c r="AH856" s="37"/>
    </row>
    <row r="857" spans="1:34" x14ac:dyDescent="0.25">
      <c r="A857" s="22">
        <v>107077</v>
      </c>
      <c r="B857" s="22">
        <v>2015</v>
      </c>
      <c r="C857" s="22" t="s">
        <v>3995</v>
      </c>
      <c r="D857" s="22">
        <v>47570</v>
      </c>
      <c r="E857" s="22" t="s">
        <v>387</v>
      </c>
      <c r="F857" s="22" t="s">
        <v>2144</v>
      </c>
      <c r="G857" s="23">
        <v>347570000390</v>
      </c>
      <c r="H857" s="22" t="s">
        <v>286</v>
      </c>
      <c r="I857" s="22" t="s">
        <v>42</v>
      </c>
      <c r="J857" s="22" t="s">
        <v>2145</v>
      </c>
      <c r="K857" s="23">
        <v>34757000039001</v>
      </c>
      <c r="L857" s="22" t="s">
        <v>131</v>
      </c>
      <c r="M857" s="22" t="s">
        <v>4958</v>
      </c>
      <c r="N857" s="22" t="s">
        <v>3993</v>
      </c>
      <c r="O857" s="63"/>
      <c r="P857" s="64">
        <v>42207.716377314813</v>
      </c>
      <c r="Q857" s="63"/>
      <c r="R857" s="22" t="s">
        <v>4956</v>
      </c>
      <c r="S857" s="22" t="s">
        <v>3992</v>
      </c>
      <c r="T857" s="22">
        <v>-1</v>
      </c>
      <c r="U857" s="22">
        <v>1083459690</v>
      </c>
      <c r="V857" s="22" t="s">
        <v>3991</v>
      </c>
      <c r="W857" s="22" t="s">
        <v>116</v>
      </c>
      <c r="X857" s="22" t="s">
        <v>2642</v>
      </c>
      <c r="Y857" s="22" t="s">
        <v>3260</v>
      </c>
      <c r="Z857" s="22" t="s">
        <v>299</v>
      </c>
      <c r="AA857" s="22" t="s">
        <v>89</v>
      </c>
      <c r="AB857" s="22">
        <v>13</v>
      </c>
      <c r="AC857" s="22" t="s">
        <v>64</v>
      </c>
      <c r="AD857" s="22" t="s">
        <v>65</v>
      </c>
      <c r="AE857" s="22" t="s">
        <v>3990</v>
      </c>
      <c r="AF857" s="22">
        <v>6</v>
      </c>
      <c r="AG857" s="22">
        <v>0</v>
      </c>
      <c r="AH857" s="37"/>
    </row>
    <row r="858" spans="1:34" x14ac:dyDescent="0.25">
      <c r="A858" s="22">
        <v>109634</v>
      </c>
      <c r="B858" s="22">
        <v>2015</v>
      </c>
      <c r="C858" s="22" t="s">
        <v>3995</v>
      </c>
      <c r="D858" s="22">
        <v>47570</v>
      </c>
      <c r="E858" s="22" t="s">
        <v>387</v>
      </c>
      <c r="F858" s="22" t="s">
        <v>2144</v>
      </c>
      <c r="G858" s="23">
        <v>347570000390</v>
      </c>
      <c r="H858" s="22" t="s">
        <v>286</v>
      </c>
      <c r="I858" s="22" t="s">
        <v>42</v>
      </c>
      <c r="J858" s="22" t="s">
        <v>2145</v>
      </c>
      <c r="K858" s="23">
        <v>34757000039001</v>
      </c>
      <c r="L858" s="22" t="s">
        <v>131</v>
      </c>
      <c r="M858" s="22" t="s">
        <v>286</v>
      </c>
      <c r="N858" s="22" t="s">
        <v>3993</v>
      </c>
      <c r="O858" s="63"/>
      <c r="P858" s="64">
        <v>42192.712233796294</v>
      </c>
      <c r="Q858" s="63"/>
      <c r="R858" s="22" t="s">
        <v>6177</v>
      </c>
      <c r="S858" s="22" t="s">
        <v>3992</v>
      </c>
      <c r="T858" s="22">
        <v>-1</v>
      </c>
      <c r="U858" s="22">
        <v>1082410391</v>
      </c>
      <c r="V858" s="22" t="s">
        <v>3991</v>
      </c>
      <c r="W858" s="22" t="s">
        <v>449</v>
      </c>
      <c r="X858" s="22" t="s">
        <v>1475</v>
      </c>
      <c r="Y858" s="22" t="s">
        <v>5251</v>
      </c>
      <c r="Z858" s="22" t="s">
        <v>59</v>
      </c>
      <c r="AA858" s="22" t="s">
        <v>53</v>
      </c>
      <c r="AB858" s="22">
        <v>12</v>
      </c>
      <c r="AC858" s="22" t="s">
        <v>66</v>
      </c>
      <c r="AD858" s="22" t="s">
        <v>51</v>
      </c>
      <c r="AE858" s="22" t="s">
        <v>3990</v>
      </c>
      <c r="AF858" s="22">
        <v>1</v>
      </c>
      <c r="AG858" s="22">
        <v>3</v>
      </c>
      <c r="AH858" s="37"/>
    </row>
    <row r="859" spans="1:34" x14ac:dyDescent="0.25">
      <c r="A859" s="22">
        <v>125693</v>
      </c>
      <c r="B859" s="22">
        <v>2015</v>
      </c>
      <c r="C859" s="22" t="s">
        <v>3995</v>
      </c>
      <c r="D859" s="22">
        <v>47570</v>
      </c>
      <c r="E859" s="22" t="s">
        <v>387</v>
      </c>
      <c r="F859" s="22" t="s">
        <v>2144</v>
      </c>
      <c r="G859" s="23">
        <v>347570000390</v>
      </c>
      <c r="H859" s="22" t="s">
        <v>286</v>
      </c>
      <c r="I859" s="22" t="s">
        <v>42</v>
      </c>
      <c r="J859" s="22" t="s">
        <v>2145</v>
      </c>
      <c r="K859" s="23">
        <v>34757000039001</v>
      </c>
      <c r="L859" s="22" t="s">
        <v>131</v>
      </c>
      <c r="M859" s="22" t="s">
        <v>286</v>
      </c>
      <c r="N859" s="22" t="s">
        <v>3993</v>
      </c>
      <c r="O859" s="63"/>
      <c r="P859" s="64">
        <v>42192.71465277778</v>
      </c>
      <c r="Q859" s="63"/>
      <c r="R859" s="22" t="s">
        <v>6289</v>
      </c>
      <c r="S859" s="22" t="s">
        <v>3998</v>
      </c>
      <c r="T859" s="63"/>
      <c r="U859" s="22">
        <v>1123405923</v>
      </c>
      <c r="V859" s="22" t="s">
        <v>4015</v>
      </c>
      <c r="W859" s="22" t="s">
        <v>447</v>
      </c>
      <c r="X859" s="22" t="s">
        <v>447</v>
      </c>
      <c r="Y859" s="22" t="s">
        <v>5138</v>
      </c>
      <c r="Z859" s="22" t="s">
        <v>207</v>
      </c>
      <c r="AA859" s="22" t="s">
        <v>89</v>
      </c>
      <c r="AB859" s="22">
        <v>13</v>
      </c>
      <c r="AC859" s="22" t="s">
        <v>66</v>
      </c>
      <c r="AD859" s="22" t="s">
        <v>51</v>
      </c>
      <c r="AE859" s="22" t="s">
        <v>3990</v>
      </c>
      <c r="AF859" s="22">
        <v>21</v>
      </c>
      <c r="AG859" s="22">
        <v>3</v>
      </c>
      <c r="AH859" s="37"/>
    </row>
    <row r="860" spans="1:34" x14ac:dyDescent="0.25">
      <c r="A860" s="22">
        <v>126901</v>
      </c>
      <c r="B860" s="22">
        <v>2015</v>
      </c>
      <c r="C860" s="22" t="s">
        <v>3995</v>
      </c>
      <c r="D860" s="22">
        <v>47570</v>
      </c>
      <c r="E860" s="22" t="s">
        <v>387</v>
      </c>
      <c r="F860" s="22" t="s">
        <v>2144</v>
      </c>
      <c r="G860" s="23">
        <v>347570000390</v>
      </c>
      <c r="H860" s="22" t="s">
        <v>286</v>
      </c>
      <c r="I860" s="22" t="s">
        <v>42</v>
      </c>
      <c r="J860" s="22" t="s">
        <v>2145</v>
      </c>
      <c r="K860" s="23">
        <v>34757000039001</v>
      </c>
      <c r="L860" s="22" t="s">
        <v>131</v>
      </c>
      <c r="M860" s="22" t="s">
        <v>286</v>
      </c>
      <c r="N860" s="22" t="s">
        <v>3993</v>
      </c>
      <c r="O860" s="63"/>
      <c r="P860" s="64">
        <v>42139.679282407407</v>
      </c>
      <c r="Q860" s="63"/>
      <c r="R860" s="22" t="s">
        <v>4444</v>
      </c>
      <c r="S860" s="22" t="s">
        <v>3992</v>
      </c>
      <c r="T860" s="22">
        <v>-1</v>
      </c>
      <c r="U860" s="22">
        <v>1004323055</v>
      </c>
      <c r="V860" s="22" t="s">
        <v>4015</v>
      </c>
      <c r="W860" s="22" t="s">
        <v>1518</v>
      </c>
      <c r="X860" s="22" t="s">
        <v>4442</v>
      </c>
      <c r="Y860" s="22" t="s">
        <v>439</v>
      </c>
      <c r="Z860" s="22" t="s">
        <v>2569</v>
      </c>
      <c r="AA860" s="22" t="s">
        <v>89</v>
      </c>
      <c r="AB860" s="22">
        <v>16</v>
      </c>
      <c r="AC860" s="22" t="s">
        <v>66</v>
      </c>
      <c r="AD860" s="22" t="s">
        <v>51</v>
      </c>
      <c r="AE860" s="22" t="s">
        <v>3990</v>
      </c>
      <c r="AF860" s="22">
        <v>8</v>
      </c>
      <c r="AG860" s="22">
        <v>5</v>
      </c>
      <c r="AH860" s="37"/>
    </row>
    <row r="861" spans="1:34" x14ac:dyDescent="0.25">
      <c r="A861" s="22">
        <v>169832</v>
      </c>
      <c r="B861" s="22">
        <v>2015</v>
      </c>
      <c r="C861" s="22" t="s">
        <v>3995</v>
      </c>
      <c r="D861" s="22">
        <v>47570</v>
      </c>
      <c r="E861" s="22" t="s">
        <v>387</v>
      </c>
      <c r="F861" s="22" t="s">
        <v>2144</v>
      </c>
      <c r="G861" s="23">
        <v>347570000390</v>
      </c>
      <c r="H861" s="22" t="s">
        <v>286</v>
      </c>
      <c r="I861" s="22" t="s">
        <v>42</v>
      </c>
      <c r="J861" s="22" t="s">
        <v>2145</v>
      </c>
      <c r="K861" s="23">
        <v>34757000039001</v>
      </c>
      <c r="L861" s="22" t="s">
        <v>131</v>
      </c>
      <c r="M861" s="22" t="s">
        <v>286</v>
      </c>
      <c r="N861" s="22" t="s">
        <v>3993</v>
      </c>
      <c r="O861" s="63"/>
      <c r="P861" s="64">
        <v>42194.74658564815</v>
      </c>
      <c r="Q861" s="63"/>
      <c r="R861" s="22" t="s">
        <v>6623</v>
      </c>
      <c r="S861" s="22" t="s">
        <v>3992</v>
      </c>
      <c r="T861" s="22">
        <v>-1</v>
      </c>
      <c r="U861" s="22">
        <v>1082400075</v>
      </c>
      <c r="V861" s="22" t="s">
        <v>4015</v>
      </c>
      <c r="W861" s="22" t="s">
        <v>126</v>
      </c>
      <c r="X861" s="22" t="s">
        <v>3474</v>
      </c>
      <c r="Y861" s="22" t="s">
        <v>229</v>
      </c>
      <c r="Z861" s="63"/>
      <c r="AA861" s="22" t="s">
        <v>53</v>
      </c>
      <c r="AB861" s="22">
        <v>16</v>
      </c>
      <c r="AC861" s="22" t="s">
        <v>66</v>
      </c>
      <c r="AD861" s="22" t="s">
        <v>51</v>
      </c>
      <c r="AE861" s="22" t="s">
        <v>3990</v>
      </c>
      <c r="AF861" s="22">
        <v>9</v>
      </c>
      <c r="AG861" s="22">
        <v>5</v>
      </c>
      <c r="AH861" s="37"/>
    </row>
    <row r="862" spans="1:34" x14ac:dyDescent="0.25">
      <c r="A862" s="22">
        <v>176386</v>
      </c>
      <c r="B862" s="22">
        <v>2015</v>
      </c>
      <c r="C862" s="22" t="s">
        <v>3995</v>
      </c>
      <c r="D862" s="22">
        <v>47570</v>
      </c>
      <c r="E862" s="22" t="s">
        <v>387</v>
      </c>
      <c r="F862" s="22" t="s">
        <v>2144</v>
      </c>
      <c r="G862" s="23">
        <v>347570000390</v>
      </c>
      <c r="H862" s="22" t="s">
        <v>286</v>
      </c>
      <c r="I862" s="22" t="s">
        <v>42</v>
      </c>
      <c r="J862" s="22" t="s">
        <v>2145</v>
      </c>
      <c r="K862" s="23">
        <v>34757000039001</v>
      </c>
      <c r="L862" s="22" t="s">
        <v>131</v>
      </c>
      <c r="M862" s="22" t="s">
        <v>286</v>
      </c>
      <c r="N862" s="22" t="s">
        <v>3993</v>
      </c>
      <c r="O862" s="63"/>
      <c r="P862" s="64">
        <v>42192.589120370372</v>
      </c>
      <c r="Q862" s="63"/>
      <c r="R862" s="22" t="s">
        <v>6665</v>
      </c>
      <c r="S862" s="22" t="s">
        <v>3992</v>
      </c>
      <c r="T862" s="63"/>
      <c r="U862" s="22">
        <v>1193234217</v>
      </c>
      <c r="V862" s="22" t="s">
        <v>3991</v>
      </c>
      <c r="W862" s="22" t="s">
        <v>502</v>
      </c>
      <c r="X862" s="22" t="s">
        <v>814</v>
      </c>
      <c r="Y862" s="22" t="s">
        <v>3700</v>
      </c>
      <c r="Z862" s="22" t="s">
        <v>246</v>
      </c>
      <c r="AA862" s="22" t="s">
        <v>53</v>
      </c>
      <c r="AB862" s="22">
        <v>15</v>
      </c>
      <c r="AC862" s="22" t="s">
        <v>66</v>
      </c>
      <c r="AD862" s="22" t="s">
        <v>51</v>
      </c>
      <c r="AE862" s="22" t="s">
        <v>3990</v>
      </c>
      <c r="AF862" s="22">
        <v>22</v>
      </c>
      <c r="AG862" s="22">
        <v>5</v>
      </c>
      <c r="AH862" s="37"/>
    </row>
    <row r="863" spans="1:34" x14ac:dyDescent="0.25">
      <c r="A863" s="22">
        <v>205088</v>
      </c>
      <c r="B863" s="22">
        <v>2015</v>
      </c>
      <c r="C863" s="22" t="s">
        <v>3995</v>
      </c>
      <c r="D863" s="22">
        <v>47570</v>
      </c>
      <c r="E863" s="22" t="s">
        <v>387</v>
      </c>
      <c r="F863" s="22" t="s">
        <v>2144</v>
      </c>
      <c r="G863" s="23">
        <v>347570000390</v>
      </c>
      <c r="H863" s="22" t="s">
        <v>286</v>
      </c>
      <c r="I863" s="22" t="s">
        <v>42</v>
      </c>
      <c r="J863" s="22" t="s">
        <v>2145</v>
      </c>
      <c r="K863" s="23">
        <v>34757000039001</v>
      </c>
      <c r="L863" s="22" t="s">
        <v>131</v>
      </c>
      <c r="M863" s="22" t="s">
        <v>286</v>
      </c>
      <c r="N863" s="22" t="s">
        <v>3993</v>
      </c>
      <c r="O863" s="63"/>
      <c r="P863" s="64">
        <v>42198.655613425923</v>
      </c>
      <c r="Q863" s="63"/>
      <c r="R863" s="22" t="s">
        <v>6869</v>
      </c>
      <c r="S863" s="22" t="s">
        <v>3992</v>
      </c>
      <c r="T863" s="22">
        <v>-1</v>
      </c>
      <c r="U863" s="22">
        <v>1004323815</v>
      </c>
      <c r="V863" s="22" t="s">
        <v>3991</v>
      </c>
      <c r="W863" s="22" t="s">
        <v>3133</v>
      </c>
      <c r="X863" s="22" t="s">
        <v>1920</v>
      </c>
      <c r="Y863" s="22" t="s">
        <v>781</v>
      </c>
      <c r="Z863" s="22" t="s">
        <v>1345</v>
      </c>
      <c r="AA863" s="22" t="s">
        <v>89</v>
      </c>
      <c r="AB863" s="22">
        <v>14</v>
      </c>
      <c r="AC863" s="22" t="s">
        <v>66</v>
      </c>
      <c r="AD863" s="22" t="s">
        <v>51</v>
      </c>
      <c r="AE863" s="22" t="s">
        <v>3990</v>
      </c>
      <c r="AF863" s="22">
        <v>8</v>
      </c>
      <c r="AG863" s="22">
        <v>4</v>
      </c>
      <c r="AH863" s="37"/>
    </row>
    <row r="864" spans="1:34" x14ac:dyDescent="0.25">
      <c r="A864" s="22">
        <v>227538</v>
      </c>
      <c r="B864" s="22">
        <v>2015</v>
      </c>
      <c r="C864" s="22" t="s">
        <v>3995</v>
      </c>
      <c r="D864" s="22">
        <v>47570</v>
      </c>
      <c r="E864" s="22" t="s">
        <v>387</v>
      </c>
      <c r="F864" s="22" t="s">
        <v>2144</v>
      </c>
      <c r="G864" s="23">
        <v>347570000390</v>
      </c>
      <c r="H864" s="22" t="s">
        <v>286</v>
      </c>
      <c r="I864" s="22" t="s">
        <v>42</v>
      </c>
      <c r="J864" s="22" t="s">
        <v>2145</v>
      </c>
      <c r="K864" s="23">
        <v>34757000039001</v>
      </c>
      <c r="L864" s="22" t="s">
        <v>131</v>
      </c>
      <c r="M864" s="22" t="s">
        <v>286</v>
      </c>
      <c r="N864" s="22" t="s">
        <v>3993</v>
      </c>
      <c r="O864" s="63"/>
      <c r="P864" s="64">
        <v>42192.749340277776</v>
      </c>
      <c r="Q864" s="63"/>
      <c r="R864" s="22" t="s">
        <v>7051</v>
      </c>
      <c r="S864" s="22" t="s">
        <v>3992</v>
      </c>
      <c r="T864" s="22">
        <v>-1</v>
      </c>
      <c r="U864" s="22">
        <v>1082410085</v>
      </c>
      <c r="V864" s="22" t="s">
        <v>4015</v>
      </c>
      <c r="W864" s="22" t="s">
        <v>2625</v>
      </c>
      <c r="X864" s="22" t="s">
        <v>447</v>
      </c>
      <c r="Y864" s="22" t="s">
        <v>3976</v>
      </c>
      <c r="Z864" s="22" t="s">
        <v>195</v>
      </c>
      <c r="AA864" s="22" t="s">
        <v>89</v>
      </c>
      <c r="AB864" s="22">
        <v>5</v>
      </c>
      <c r="AC864" s="22" t="s">
        <v>66</v>
      </c>
      <c r="AD864" s="22" t="s">
        <v>51</v>
      </c>
      <c r="AE864" s="22" t="s">
        <v>3990</v>
      </c>
      <c r="AF864" s="22">
        <v>2</v>
      </c>
      <c r="AG864" s="22">
        <v>5</v>
      </c>
      <c r="AH864" s="37"/>
    </row>
    <row r="865" spans="1:34" x14ac:dyDescent="0.25">
      <c r="A865" s="22">
        <v>238688</v>
      </c>
      <c r="B865" s="22">
        <v>2015</v>
      </c>
      <c r="C865" s="22" t="s">
        <v>3995</v>
      </c>
      <c r="D865" s="22">
        <v>47570</v>
      </c>
      <c r="E865" s="22" t="s">
        <v>387</v>
      </c>
      <c r="F865" s="22" t="s">
        <v>2144</v>
      </c>
      <c r="G865" s="23">
        <v>347570000390</v>
      </c>
      <c r="H865" s="22" t="s">
        <v>286</v>
      </c>
      <c r="I865" s="22" t="s">
        <v>42</v>
      </c>
      <c r="J865" s="22" t="s">
        <v>2145</v>
      </c>
      <c r="K865" s="23">
        <v>34757000039001</v>
      </c>
      <c r="L865" s="22" t="s">
        <v>131</v>
      </c>
      <c r="M865" s="22" t="s">
        <v>286</v>
      </c>
      <c r="N865" s="22" t="s">
        <v>3993</v>
      </c>
      <c r="O865" s="63"/>
      <c r="P865" s="64">
        <v>42192.747754629629</v>
      </c>
      <c r="Q865" s="63"/>
      <c r="R865" s="22" t="s">
        <v>7122</v>
      </c>
      <c r="S865" s="22" t="s">
        <v>3992</v>
      </c>
      <c r="T865" s="22">
        <v>-1</v>
      </c>
      <c r="U865" s="22">
        <v>1004323585</v>
      </c>
      <c r="V865" s="22" t="s">
        <v>3991</v>
      </c>
      <c r="W865" s="22" t="s">
        <v>127</v>
      </c>
      <c r="X865" s="22" t="s">
        <v>1009</v>
      </c>
      <c r="Y865" s="22" t="s">
        <v>1188</v>
      </c>
      <c r="Z865" s="22" t="s">
        <v>271</v>
      </c>
      <c r="AA865" s="22" t="s">
        <v>53</v>
      </c>
      <c r="AB865" s="22">
        <v>13</v>
      </c>
      <c r="AC865" s="22" t="s">
        <v>66</v>
      </c>
      <c r="AD865" s="22" t="s">
        <v>51</v>
      </c>
      <c r="AE865" s="22" t="s">
        <v>3990</v>
      </c>
      <c r="AF865" s="22">
        <v>4</v>
      </c>
      <c r="AG865" s="22">
        <v>3</v>
      </c>
      <c r="AH865" s="37"/>
    </row>
    <row r="866" spans="1:34" x14ac:dyDescent="0.25">
      <c r="A866" s="22">
        <v>45244</v>
      </c>
      <c r="B866" s="22">
        <v>2015</v>
      </c>
      <c r="C866" s="22" t="s">
        <v>3995</v>
      </c>
      <c r="D866" s="22">
        <v>47660</v>
      </c>
      <c r="E866" s="22" t="s">
        <v>288</v>
      </c>
      <c r="F866" s="22" t="s">
        <v>1308</v>
      </c>
      <c r="G866" s="23">
        <v>347660000164</v>
      </c>
      <c r="H866" s="22" t="s">
        <v>286</v>
      </c>
      <c r="I866" s="22" t="s">
        <v>42</v>
      </c>
      <c r="J866" s="22" t="s">
        <v>1308</v>
      </c>
      <c r="K866" s="23">
        <v>34766000016401</v>
      </c>
      <c r="L866" s="22" t="s">
        <v>45</v>
      </c>
      <c r="M866" s="22" t="s">
        <v>286</v>
      </c>
      <c r="N866" s="22" t="s">
        <v>74</v>
      </c>
      <c r="O866" s="63"/>
      <c r="P866" s="64">
        <v>42191.488263888888</v>
      </c>
      <c r="Q866" s="63"/>
      <c r="R866" s="22" t="s">
        <v>4637</v>
      </c>
      <c r="S866" s="22" t="s">
        <v>3992</v>
      </c>
      <c r="T866" s="22">
        <v>-1</v>
      </c>
      <c r="U866" s="22">
        <v>1131005614</v>
      </c>
      <c r="V866" s="22" t="s">
        <v>3991</v>
      </c>
      <c r="W866" s="22" t="s">
        <v>234</v>
      </c>
      <c r="X866" s="22" t="s">
        <v>2108</v>
      </c>
      <c r="Y866" s="22" t="s">
        <v>215</v>
      </c>
      <c r="Z866" s="22" t="s">
        <v>479</v>
      </c>
      <c r="AA866" s="22" t="s">
        <v>53</v>
      </c>
      <c r="AB866" s="22">
        <v>7</v>
      </c>
      <c r="AC866" s="22" t="s">
        <v>64</v>
      </c>
      <c r="AD866" s="22" t="s">
        <v>65</v>
      </c>
      <c r="AE866" s="22" t="s">
        <v>3990</v>
      </c>
      <c r="AF866" s="22">
        <v>1</v>
      </c>
      <c r="AG866" s="22">
        <v>0</v>
      </c>
      <c r="AH866" s="37"/>
    </row>
    <row r="867" spans="1:34" x14ac:dyDescent="0.25">
      <c r="A867" s="22">
        <v>50196</v>
      </c>
      <c r="B867" s="22">
        <v>2015</v>
      </c>
      <c r="C867" s="22" t="s">
        <v>3995</v>
      </c>
      <c r="D867" s="22">
        <v>47660</v>
      </c>
      <c r="E867" s="22" t="s">
        <v>288</v>
      </c>
      <c r="F867" s="22" t="s">
        <v>1308</v>
      </c>
      <c r="G867" s="23">
        <v>347660000164</v>
      </c>
      <c r="H867" s="22" t="s">
        <v>286</v>
      </c>
      <c r="I867" s="22" t="s">
        <v>42</v>
      </c>
      <c r="J867" s="22" t="s">
        <v>1308</v>
      </c>
      <c r="K867" s="23">
        <v>34766000016401</v>
      </c>
      <c r="L867" s="22" t="s">
        <v>45</v>
      </c>
      <c r="M867" s="22" t="s">
        <v>4635</v>
      </c>
      <c r="N867" s="22" t="s">
        <v>74</v>
      </c>
      <c r="O867" s="63"/>
      <c r="P867" s="64">
        <v>42188.870150462964</v>
      </c>
      <c r="Q867" s="63"/>
      <c r="R867" s="22" t="s">
        <v>4633</v>
      </c>
      <c r="S867" s="22" t="s">
        <v>3992</v>
      </c>
      <c r="T867" s="22">
        <v>-1</v>
      </c>
      <c r="U867" s="22">
        <v>1128148123</v>
      </c>
      <c r="V867" s="22" t="s">
        <v>3991</v>
      </c>
      <c r="W867" s="22" t="s">
        <v>1401</v>
      </c>
      <c r="X867" s="22" t="s">
        <v>161</v>
      </c>
      <c r="Y867" s="22" t="s">
        <v>215</v>
      </c>
      <c r="Z867" s="22" t="s">
        <v>59</v>
      </c>
      <c r="AA867" s="22" t="s">
        <v>53</v>
      </c>
      <c r="AB867" s="22">
        <v>7</v>
      </c>
      <c r="AC867" s="22" t="s">
        <v>64</v>
      </c>
      <c r="AD867" s="22" t="s">
        <v>65</v>
      </c>
      <c r="AE867" s="22" t="s">
        <v>3990</v>
      </c>
      <c r="AF867" s="22">
        <v>2</v>
      </c>
      <c r="AG867" s="22">
        <v>1</v>
      </c>
      <c r="AH867" s="37"/>
    </row>
    <row r="868" spans="1:34" x14ac:dyDescent="0.25">
      <c r="A868" s="22">
        <v>50230</v>
      </c>
      <c r="B868" s="22">
        <v>2015</v>
      </c>
      <c r="C868" s="22" t="s">
        <v>3995</v>
      </c>
      <c r="D868" s="22">
        <v>47660</v>
      </c>
      <c r="E868" s="22" t="s">
        <v>288</v>
      </c>
      <c r="F868" s="22" t="s">
        <v>1308</v>
      </c>
      <c r="G868" s="23">
        <v>347660000164</v>
      </c>
      <c r="H868" s="22" t="s">
        <v>286</v>
      </c>
      <c r="I868" s="22" t="s">
        <v>42</v>
      </c>
      <c r="J868" s="22" t="s">
        <v>1308</v>
      </c>
      <c r="K868" s="23">
        <v>34766000016401</v>
      </c>
      <c r="L868" s="22" t="s">
        <v>45</v>
      </c>
      <c r="M868" s="22" t="s">
        <v>4635</v>
      </c>
      <c r="N868" s="22" t="s">
        <v>74</v>
      </c>
      <c r="O868" s="63"/>
      <c r="P868" s="64">
        <v>42188.469351851854</v>
      </c>
      <c r="Q868" s="63"/>
      <c r="R868" s="22" t="s">
        <v>5694</v>
      </c>
      <c r="S868" s="22" t="s">
        <v>3992</v>
      </c>
      <c r="T868" s="63"/>
      <c r="U868" s="22">
        <v>1128145993</v>
      </c>
      <c r="V868" s="22" t="s">
        <v>3991</v>
      </c>
      <c r="W868" s="22" t="s">
        <v>1401</v>
      </c>
      <c r="X868" s="22" t="s">
        <v>1646</v>
      </c>
      <c r="Y868" s="22" t="s">
        <v>330</v>
      </c>
      <c r="Z868" s="22" t="s">
        <v>1731</v>
      </c>
      <c r="AA868" s="22" t="s">
        <v>53</v>
      </c>
      <c r="AB868" s="22">
        <v>9</v>
      </c>
      <c r="AC868" s="22" t="s">
        <v>64</v>
      </c>
      <c r="AD868" s="22" t="s">
        <v>65</v>
      </c>
      <c r="AE868" s="22" t="s">
        <v>3990</v>
      </c>
      <c r="AF868" s="22">
        <v>6</v>
      </c>
      <c r="AG868" s="22">
        <v>2</v>
      </c>
      <c r="AH868" s="37"/>
    </row>
    <row r="869" spans="1:34" x14ac:dyDescent="0.25">
      <c r="A869" s="22">
        <v>69616</v>
      </c>
      <c r="B869" s="22">
        <v>2015</v>
      </c>
      <c r="C869" s="22" t="s">
        <v>3995</v>
      </c>
      <c r="D869" s="22">
        <v>47660</v>
      </c>
      <c r="E869" s="22" t="s">
        <v>288</v>
      </c>
      <c r="F869" s="22" t="s">
        <v>1308</v>
      </c>
      <c r="G869" s="23">
        <v>347660000164</v>
      </c>
      <c r="H869" s="22" t="s">
        <v>286</v>
      </c>
      <c r="I869" s="22" t="s">
        <v>42</v>
      </c>
      <c r="J869" s="22" t="s">
        <v>1308</v>
      </c>
      <c r="K869" s="23">
        <v>34766000016401</v>
      </c>
      <c r="L869" s="22" t="s">
        <v>45</v>
      </c>
      <c r="M869" s="22" t="s">
        <v>621</v>
      </c>
      <c r="N869" s="22" t="s">
        <v>74</v>
      </c>
      <c r="O869" s="63"/>
      <c r="P869" s="64">
        <v>42276.695740740739</v>
      </c>
      <c r="Q869" s="63"/>
      <c r="R869" s="22" t="s">
        <v>5855</v>
      </c>
      <c r="S869" s="22" t="s">
        <v>3992</v>
      </c>
      <c r="T869" s="22">
        <v>-1</v>
      </c>
      <c r="U869" s="22">
        <v>1142314599</v>
      </c>
      <c r="V869" s="22" t="s">
        <v>3991</v>
      </c>
      <c r="W869" s="22" t="s">
        <v>273</v>
      </c>
      <c r="X869" s="22" t="s">
        <v>793</v>
      </c>
      <c r="Y869" s="22" t="s">
        <v>5777</v>
      </c>
      <c r="Z869" s="22" t="s">
        <v>155</v>
      </c>
      <c r="AA869" s="22" t="s">
        <v>89</v>
      </c>
      <c r="AB869" s="22">
        <v>5</v>
      </c>
      <c r="AC869" s="22" t="s">
        <v>64</v>
      </c>
      <c r="AD869" s="22" t="s">
        <v>65</v>
      </c>
      <c r="AE869" s="22" t="s">
        <v>3990</v>
      </c>
      <c r="AF869" s="22">
        <v>1</v>
      </c>
      <c r="AG869" s="22">
        <v>3</v>
      </c>
      <c r="AH869" s="37"/>
    </row>
    <row r="870" spans="1:34" x14ac:dyDescent="0.25">
      <c r="A870" s="22">
        <v>78993</v>
      </c>
      <c r="B870" s="22">
        <v>2015</v>
      </c>
      <c r="C870" s="22" t="s">
        <v>3995</v>
      </c>
      <c r="D870" s="22">
        <v>47660</v>
      </c>
      <c r="E870" s="22" t="s">
        <v>288</v>
      </c>
      <c r="F870" s="22" t="s">
        <v>1308</v>
      </c>
      <c r="G870" s="23">
        <v>347660000164</v>
      </c>
      <c r="H870" s="22" t="s">
        <v>286</v>
      </c>
      <c r="I870" s="22" t="s">
        <v>42</v>
      </c>
      <c r="J870" s="22" t="s">
        <v>1308</v>
      </c>
      <c r="K870" s="23">
        <v>34766000016401</v>
      </c>
      <c r="L870" s="22" t="s">
        <v>45</v>
      </c>
      <c r="M870" s="22" t="s">
        <v>286</v>
      </c>
      <c r="N870" s="22" t="s">
        <v>74</v>
      </c>
      <c r="O870" s="63"/>
      <c r="P870" s="64">
        <v>42188.86582175926</v>
      </c>
      <c r="Q870" s="63"/>
      <c r="R870" s="22" t="s">
        <v>5945</v>
      </c>
      <c r="S870" s="22" t="s">
        <v>3992</v>
      </c>
      <c r="T870" s="22">
        <v>-1</v>
      </c>
      <c r="U870" s="22">
        <v>1142314488</v>
      </c>
      <c r="V870" s="22" t="s">
        <v>3991</v>
      </c>
      <c r="W870" s="22" t="s">
        <v>1471</v>
      </c>
      <c r="X870" s="22" t="s">
        <v>2667</v>
      </c>
      <c r="Y870" s="22" t="s">
        <v>759</v>
      </c>
      <c r="Z870" s="22" t="s">
        <v>164</v>
      </c>
      <c r="AA870" s="22" t="s">
        <v>53</v>
      </c>
      <c r="AB870" s="22">
        <v>6</v>
      </c>
      <c r="AC870" s="22" t="s">
        <v>64</v>
      </c>
      <c r="AD870" s="22" t="s">
        <v>65</v>
      </c>
      <c r="AE870" s="22" t="s">
        <v>3990</v>
      </c>
      <c r="AF870" s="22">
        <v>1</v>
      </c>
      <c r="AG870" s="22">
        <v>0</v>
      </c>
      <c r="AH870" s="37"/>
    </row>
    <row r="871" spans="1:34" x14ac:dyDescent="0.25">
      <c r="A871" s="22">
        <v>89508</v>
      </c>
      <c r="B871" s="22">
        <v>2015</v>
      </c>
      <c r="C871" s="22" t="s">
        <v>3995</v>
      </c>
      <c r="D871" s="22">
        <v>47660</v>
      </c>
      <c r="E871" s="22" t="s">
        <v>288</v>
      </c>
      <c r="F871" s="22" t="s">
        <v>1308</v>
      </c>
      <c r="G871" s="23">
        <v>347660000164</v>
      </c>
      <c r="H871" s="22" t="s">
        <v>286</v>
      </c>
      <c r="I871" s="22" t="s">
        <v>42</v>
      </c>
      <c r="J871" s="22" t="s">
        <v>1308</v>
      </c>
      <c r="K871" s="23">
        <v>34766000016401</v>
      </c>
      <c r="L871" s="22" t="s">
        <v>45</v>
      </c>
      <c r="M871" s="22" t="s">
        <v>284</v>
      </c>
      <c r="N871" s="22" t="s">
        <v>74</v>
      </c>
      <c r="O871" s="63"/>
      <c r="P871" s="64">
        <v>42276.664490740739</v>
      </c>
      <c r="Q871" s="63"/>
      <c r="R871" s="22" t="s">
        <v>6025</v>
      </c>
      <c r="S871" s="22" t="s">
        <v>3992</v>
      </c>
      <c r="T871" s="22">
        <v>-1</v>
      </c>
      <c r="U871" s="22">
        <v>1131005572</v>
      </c>
      <c r="V871" s="22" t="s">
        <v>3991</v>
      </c>
      <c r="W871" s="22" t="s">
        <v>90</v>
      </c>
      <c r="X871" s="22" t="s">
        <v>1654</v>
      </c>
      <c r="Y871" s="22" t="s">
        <v>1167</v>
      </c>
      <c r="Z871" s="63"/>
      <c r="AA871" s="22" t="s">
        <v>53</v>
      </c>
      <c r="AB871" s="22">
        <v>4</v>
      </c>
      <c r="AC871" s="22" t="s">
        <v>66</v>
      </c>
      <c r="AD871" s="22" t="s">
        <v>51</v>
      </c>
      <c r="AE871" s="22" t="s">
        <v>3990</v>
      </c>
      <c r="AF871" s="22">
        <v>-2</v>
      </c>
      <c r="AG871" s="22">
        <v>0</v>
      </c>
      <c r="AH871" s="37"/>
    </row>
    <row r="872" spans="1:34" x14ac:dyDescent="0.25">
      <c r="A872" s="22">
        <v>109288</v>
      </c>
      <c r="B872" s="22">
        <v>2015</v>
      </c>
      <c r="C872" s="22" t="s">
        <v>3995</v>
      </c>
      <c r="D872" s="22">
        <v>47660</v>
      </c>
      <c r="E872" s="22" t="s">
        <v>288</v>
      </c>
      <c r="F872" s="22" t="s">
        <v>1308</v>
      </c>
      <c r="G872" s="23">
        <v>347660000164</v>
      </c>
      <c r="H872" s="22" t="s">
        <v>286</v>
      </c>
      <c r="I872" s="22" t="s">
        <v>42</v>
      </c>
      <c r="J872" s="22" t="s">
        <v>1308</v>
      </c>
      <c r="K872" s="23">
        <v>34766000016401</v>
      </c>
      <c r="L872" s="22" t="s">
        <v>45</v>
      </c>
      <c r="M872" s="22" t="s">
        <v>621</v>
      </c>
      <c r="N872" s="22" t="s">
        <v>74</v>
      </c>
      <c r="O872" s="63"/>
      <c r="P872" s="64">
        <v>42276.69703703704</v>
      </c>
      <c r="Q872" s="63"/>
      <c r="R872" s="22" t="s">
        <v>6175</v>
      </c>
      <c r="S872" s="22" t="s">
        <v>3992</v>
      </c>
      <c r="T872" s="63"/>
      <c r="U872" s="22">
        <v>1081788564</v>
      </c>
      <c r="V872" s="22" t="s">
        <v>3991</v>
      </c>
      <c r="W872" s="22" t="s">
        <v>2084</v>
      </c>
      <c r="X872" s="22" t="s">
        <v>444</v>
      </c>
      <c r="Y872" s="22" t="s">
        <v>330</v>
      </c>
      <c r="Z872" s="22" t="s">
        <v>479</v>
      </c>
      <c r="AA872" s="22" t="s">
        <v>53</v>
      </c>
      <c r="AB872" s="22">
        <v>10</v>
      </c>
      <c r="AC872" s="22" t="s">
        <v>66</v>
      </c>
      <c r="AD872" s="22" t="s">
        <v>51</v>
      </c>
      <c r="AE872" s="22" t="s">
        <v>3990</v>
      </c>
      <c r="AF872" s="22">
        <v>1</v>
      </c>
      <c r="AG872" s="22">
        <v>3</v>
      </c>
      <c r="AH872" s="37"/>
    </row>
    <row r="873" spans="1:34" x14ac:dyDescent="0.25">
      <c r="A873" s="22">
        <v>130633</v>
      </c>
      <c r="B873" s="22">
        <v>2015</v>
      </c>
      <c r="C873" s="22" t="s">
        <v>3995</v>
      </c>
      <c r="D873" s="22">
        <v>47660</v>
      </c>
      <c r="E873" s="22" t="s">
        <v>288</v>
      </c>
      <c r="F873" s="22" t="s">
        <v>1308</v>
      </c>
      <c r="G873" s="23">
        <v>347660000164</v>
      </c>
      <c r="H873" s="22" t="s">
        <v>286</v>
      </c>
      <c r="I873" s="22" t="s">
        <v>42</v>
      </c>
      <c r="J873" s="22" t="s">
        <v>1308</v>
      </c>
      <c r="K873" s="23">
        <v>34766000016401</v>
      </c>
      <c r="L873" s="22" t="s">
        <v>45</v>
      </c>
      <c r="M873" s="22" t="s">
        <v>284</v>
      </c>
      <c r="N873" s="22" t="s">
        <v>74</v>
      </c>
      <c r="O873" s="63"/>
      <c r="P873" s="64">
        <v>42171.908703703702</v>
      </c>
      <c r="Q873" s="63"/>
      <c r="R873" s="22" t="s">
        <v>6334</v>
      </c>
      <c r="S873" s="22" t="s">
        <v>3992</v>
      </c>
      <c r="T873" s="63"/>
      <c r="U873" s="22">
        <v>1081787231</v>
      </c>
      <c r="V873" s="22" t="s">
        <v>4051</v>
      </c>
      <c r="W873" s="22" t="s">
        <v>244</v>
      </c>
      <c r="X873" s="22" t="s">
        <v>2621</v>
      </c>
      <c r="Y873" s="22" t="s">
        <v>1597</v>
      </c>
      <c r="Z873" s="22" t="s">
        <v>653</v>
      </c>
      <c r="AA873" s="22" t="s">
        <v>53</v>
      </c>
      <c r="AB873" s="22">
        <v>15</v>
      </c>
      <c r="AC873" s="22" t="s">
        <v>66</v>
      </c>
      <c r="AD873" s="22" t="s">
        <v>51</v>
      </c>
      <c r="AE873" s="22" t="s">
        <v>3990</v>
      </c>
      <c r="AF873" s="22">
        <v>3</v>
      </c>
      <c r="AG873" s="22">
        <v>5</v>
      </c>
      <c r="AH873" s="37"/>
    </row>
    <row r="874" spans="1:34" x14ac:dyDescent="0.25">
      <c r="A874" s="22">
        <v>131483</v>
      </c>
      <c r="B874" s="22">
        <v>2015</v>
      </c>
      <c r="C874" s="22" t="s">
        <v>3995</v>
      </c>
      <c r="D874" s="22">
        <v>47660</v>
      </c>
      <c r="E874" s="22" t="s">
        <v>288</v>
      </c>
      <c r="F874" s="22" t="s">
        <v>1308</v>
      </c>
      <c r="G874" s="23">
        <v>347660000164</v>
      </c>
      <c r="H874" s="22" t="s">
        <v>286</v>
      </c>
      <c r="I874" s="22" t="s">
        <v>42</v>
      </c>
      <c r="J874" s="22" t="s">
        <v>1308</v>
      </c>
      <c r="K874" s="23">
        <v>34766000016401</v>
      </c>
      <c r="L874" s="22" t="s">
        <v>45</v>
      </c>
      <c r="M874" s="22" t="s">
        <v>284</v>
      </c>
      <c r="N874" s="22" t="s">
        <v>74</v>
      </c>
      <c r="O874" s="63"/>
      <c r="P874" s="64">
        <v>42171.907824074071</v>
      </c>
      <c r="Q874" s="63"/>
      <c r="R874" s="22" t="s">
        <v>6343</v>
      </c>
      <c r="S874" s="22" t="s">
        <v>3992</v>
      </c>
      <c r="T874" s="22">
        <v>-1</v>
      </c>
      <c r="U874" s="22">
        <v>34126587</v>
      </c>
      <c r="V874" s="22" t="s">
        <v>3991</v>
      </c>
      <c r="W874" s="22" t="s">
        <v>244</v>
      </c>
      <c r="X874" s="22" t="s">
        <v>573</v>
      </c>
      <c r="Y874" s="22" t="s">
        <v>6344</v>
      </c>
      <c r="Z874" s="22" t="s">
        <v>417</v>
      </c>
      <c r="AA874" s="22" t="s">
        <v>53</v>
      </c>
      <c r="AB874" s="22">
        <v>15</v>
      </c>
      <c r="AC874" s="22" t="s">
        <v>66</v>
      </c>
      <c r="AD874" s="22" t="s">
        <v>51</v>
      </c>
      <c r="AE874" s="22" t="s">
        <v>3990</v>
      </c>
      <c r="AF874" s="22">
        <v>3</v>
      </c>
      <c r="AG874" s="22">
        <v>5</v>
      </c>
      <c r="AH874" s="37"/>
    </row>
    <row r="875" spans="1:34" x14ac:dyDescent="0.25">
      <c r="A875" s="22">
        <v>143227</v>
      </c>
      <c r="B875" s="22">
        <v>2015</v>
      </c>
      <c r="C875" s="22" t="s">
        <v>3995</v>
      </c>
      <c r="D875" s="22">
        <v>47660</v>
      </c>
      <c r="E875" s="22" t="s">
        <v>288</v>
      </c>
      <c r="F875" s="22" t="s">
        <v>1308</v>
      </c>
      <c r="G875" s="23">
        <v>347660000164</v>
      </c>
      <c r="H875" s="22" t="s">
        <v>286</v>
      </c>
      <c r="I875" s="22" t="s">
        <v>42</v>
      </c>
      <c r="J875" s="22" t="s">
        <v>1308</v>
      </c>
      <c r="K875" s="23">
        <v>34766000016401</v>
      </c>
      <c r="L875" s="22" t="s">
        <v>45</v>
      </c>
      <c r="M875" s="22" t="s">
        <v>284</v>
      </c>
      <c r="N875" s="22" t="s">
        <v>74</v>
      </c>
      <c r="O875" s="63"/>
      <c r="P875" s="64">
        <v>42239.690335648149</v>
      </c>
      <c r="Q875" s="63"/>
      <c r="R875" s="22" t="s">
        <v>6422</v>
      </c>
      <c r="S875" s="22" t="s">
        <v>3992</v>
      </c>
      <c r="T875" s="63"/>
      <c r="U875" s="22">
        <v>36798221</v>
      </c>
      <c r="V875" s="22" t="s">
        <v>3991</v>
      </c>
      <c r="W875" s="22" t="s">
        <v>470</v>
      </c>
      <c r="X875" s="22" t="s">
        <v>436</v>
      </c>
      <c r="Y875" s="22" t="s">
        <v>1895</v>
      </c>
      <c r="Z875" s="22" t="s">
        <v>164</v>
      </c>
      <c r="AA875" s="22" t="s">
        <v>53</v>
      </c>
      <c r="AB875" s="22">
        <v>11</v>
      </c>
      <c r="AC875" s="22" t="s">
        <v>64</v>
      </c>
      <c r="AD875" s="22" t="s">
        <v>65</v>
      </c>
      <c r="AE875" s="22" t="s">
        <v>3990</v>
      </c>
      <c r="AF875" s="22">
        <v>3</v>
      </c>
      <c r="AG875" s="22">
        <v>1</v>
      </c>
      <c r="AH875" s="37"/>
    </row>
    <row r="876" spans="1:34" x14ac:dyDescent="0.25">
      <c r="A876" s="22">
        <v>203884</v>
      </c>
      <c r="B876" s="22">
        <v>2015</v>
      </c>
      <c r="C876" s="22" t="s">
        <v>3995</v>
      </c>
      <c r="D876" s="22">
        <v>47660</v>
      </c>
      <c r="E876" s="22" t="s">
        <v>288</v>
      </c>
      <c r="F876" s="22" t="s">
        <v>1308</v>
      </c>
      <c r="G876" s="23">
        <v>347660000164</v>
      </c>
      <c r="H876" s="22" t="s">
        <v>286</v>
      </c>
      <c r="I876" s="22" t="s">
        <v>42</v>
      </c>
      <c r="J876" s="22" t="s">
        <v>1308</v>
      </c>
      <c r="K876" s="23">
        <v>34766000016401</v>
      </c>
      <c r="L876" s="22" t="s">
        <v>45</v>
      </c>
      <c r="M876" s="22" t="s">
        <v>286</v>
      </c>
      <c r="N876" s="22" t="s">
        <v>3993</v>
      </c>
      <c r="O876" s="63"/>
      <c r="P876" s="64">
        <v>42191.466863425929</v>
      </c>
      <c r="Q876" s="63"/>
      <c r="R876" s="22" t="s">
        <v>6864</v>
      </c>
      <c r="S876" s="22" t="s">
        <v>3992</v>
      </c>
      <c r="T876" s="22">
        <v>-1</v>
      </c>
      <c r="U876" s="22">
        <v>1142314255</v>
      </c>
      <c r="V876" s="22" t="s">
        <v>3991</v>
      </c>
      <c r="W876" s="22" t="s">
        <v>1637</v>
      </c>
      <c r="X876" s="22" t="s">
        <v>2252</v>
      </c>
      <c r="Y876" s="22" t="s">
        <v>2615</v>
      </c>
      <c r="Z876" s="22" t="s">
        <v>246</v>
      </c>
      <c r="AA876" s="22" t="s">
        <v>53</v>
      </c>
      <c r="AB876" s="22">
        <v>8</v>
      </c>
      <c r="AC876" s="22" t="s">
        <v>64</v>
      </c>
      <c r="AD876" s="22" t="s">
        <v>65</v>
      </c>
      <c r="AE876" s="22" t="s">
        <v>3990</v>
      </c>
      <c r="AF876" s="22">
        <v>1</v>
      </c>
      <c r="AG876" s="22">
        <v>4</v>
      </c>
      <c r="AH876" s="37"/>
    </row>
    <row r="877" spans="1:34" x14ac:dyDescent="0.25">
      <c r="A877" s="22">
        <v>10241</v>
      </c>
      <c r="B877" s="22">
        <v>2015</v>
      </c>
      <c r="C877" s="22" t="s">
        <v>3995</v>
      </c>
      <c r="D877" s="22">
        <v>47720</v>
      </c>
      <c r="E877" s="22" t="s">
        <v>4023</v>
      </c>
      <c r="F877" s="22" t="s">
        <v>4152</v>
      </c>
      <c r="G877" s="23">
        <v>347720002671</v>
      </c>
      <c r="H877" s="22" t="s">
        <v>286</v>
      </c>
      <c r="I877" s="22" t="s">
        <v>42</v>
      </c>
      <c r="J877" s="22" t="s">
        <v>4150</v>
      </c>
      <c r="K877" s="23">
        <v>34772000267101</v>
      </c>
      <c r="L877" s="22" t="s">
        <v>45</v>
      </c>
      <c r="M877" s="22" t="s">
        <v>286</v>
      </c>
      <c r="N877" s="22" t="s">
        <v>3993</v>
      </c>
      <c r="O877" s="63"/>
      <c r="P877" s="64">
        <v>42134.692627314813</v>
      </c>
      <c r="Q877" s="63"/>
      <c r="R877" s="22" t="s">
        <v>4147</v>
      </c>
      <c r="S877" s="22" t="s">
        <v>3992</v>
      </c>
      <c r="T877" s="22">
        <v>-1</v>
      </c>
      <c r="U877" s="22">
        <v>1193064995</v>
      </c>
      <c r="V877" s="22" t="s">
        <v>3991</v>
      </c>
      <c r="W877" s="22" t="s">
        <v>1630</v>
      </c>
      <c r="X877" s="22" t="s">
        <v>4145</v>
      </c>
      <c r="Y877" s="22" t="s">
        <v>246</v>
      </c>
      <c r="Z877" s="22" t="s">
        <v>2085</v>
      </c>
      <c r="AA877" s="22" t="s">
        <v>53</v>
      </c>
      <c r="AB877" s="22">
        <v>17</v>
      </c>
      <c r="AC877" s="22" t="s">
        <v>66</v>
      </c>
      <c r="AD877" s="22" t="s">
        <v>51</v>
      </c>
      <c r="AE877" s="22" t="s">
        <v>3990</v>
      </c>
      <c r="AF877" s="22">
        <v>5</v>
      </c>
      <c r="AG877" s="22">
        <v>0</v>
      </c>
      <c r="AH877" s="37"/>
    </row>
    <row r="878" spans="1:34" x14ac:dyDescent="0.25">
      <c r="A878" s="22">
        <v>17229</v>
      </c>
      <c r="B878" s="22">
        <v>2015</v>
      </c>
      <c r="C878" s="22" t="s">
        <v>3995</v>
      </c>
      <c r="D878" s="22">
        <v>47720</v>
      </c>
      <c r="E878" s="22" t="s">
        <v>4023</v>
      </c>
      <c r="F878" s="22" t="s">
        <v>4152</v>
      </c>
      <c r="G878" s="23">
        <v>347720002671</v>
      </c>
      <c r="H878" s="22" t="s">
        <v>286</v>
      </c>
      <c r="I878" s="22" t="s">
        <v>42</v>
      </c>
      <c r="J878" s="22" t="s">
        <v>4150</v>
      </c>
      <c r="K878" s="23">
        <v>34772000267101</v>
      </c>
      <c r="L878" s="22" t="s">
        <v>45</v>
      </c>
      <c r="M878" s="22" t="s">
        <v>286</v>
      </c>
      <c r="N878" s="22" t="s">
        <v>3993</v>
      </c>
      <c r="O878" s="63"/>
      <c r="P878" s="64">
        <v>42134.690104166664</v>
      </c>
      <c r="Q878" s="63"/>
      <c r="R878" s="22" t="s">
        <v>5327</v>
      </c>
      <c r="S878" s="22" t="s">
        <v>3992</v>
      </c>
      <c r="T878" s="22">
        <v>-1</v>
      </c>
      <c r="U878" s="22">
        <v>1193579723</v>
      </c>
      <c r="V878" s="22" t="s">
        <v>3991</v>
      </c>
      <c r="W878" s="22" t="s">
        <v>737</v>
      </c>
      <c r="X878" s="22" t="s">
        <v>2204</v>
      </c>
      <c r="Y878" s="22" t="s">
        <v>1955</v>
      </c>
      <c r="Z878" s="22" t="s">
        <v>246</v>
      </c>
      <c r="AA878" s="22" t="s">
        <v>53</v>
      </c>
      <c r="AB878" s="22">
        <v>14</v>
      </c>
      <c r="AC878" s="22" t="s">
        <v>66</v>
      </c>
      <c r="AD878" s="22" t="s">
        <v>51</v>
      </c>
      <c r="AE878" s="22" t="s">
        <v>3990</v>
      </c>
      <c r="AF878" s="22">
        <v>2</v>
      </c>
      <c r="AG878" s="22">
        <v>0</v>
      </c>
      <c r="AH878" s="37"/>
    </row>
    <row r="879" spans="1:34" x14ac:dyDescent="0.25">
      <c r="A879" s="22">
        <v>45767</v>
      </c>
      <c r="B879" s="22">
        <v>2015</v>
      </c>
      <c r="C879" s="22" t="s">
        <v>3995</v>
      </c>
      <c r="D879" s="22">
        <v>47720</v>
      </c>
      <c r="E879" s="22" t="s">
        <v>4023</v>
      </c>
      <c r="F879" s="22" t="s">
        <v>4152</v>
      </c>
      <c r="G879" s="23">
        <v>347720002671</v>
      </c>
      <c r="H879" s="22" t="s">
        <v>286</v>
      </c>
      <c r="I879" s="22" t="s">
        <v>42</v>
      </c>
      <c r="J879" s="22" t="s">
        <v>4150</v>
      </c>
      <c r="K879" s="23">
        <v>34772000267101</v>
      </c>
      <c r="L879" s="22" t="s">
        <v>45</v>
      </c>
      <c r="M879" s="22" t="s">
        <v>286</v>
      </c>
      <c r="N879" s="22" t="s">
        <v>3993</v>
      </c>
      <c r="O879" s="63"/>
      <c r="P879" s="64">
        <v>42134.691331018519</v>
      </c>
      <c r="Q879" s="63"/>
      <c r="R879" s="22" t="s">
        <v>5649</v>
      </c>
      <c r="S879" s="22" t="s">
        <v>3992</v>
      </c>
      <c r="T879" s="22">
        <v>-1</v>
      </c>
      <c r="U879" s="22">
        <v>1128324222</v>
      </c>
      <c r="V879" s="22" t="s">
        <v>3991</v>
      </c>
      <c r="W879" s="22" t="s">
        <v>2665</v>
      </c>
      <c r="X879" s="22" t="s">
        <v>470</v>
      </c>
      <c r="Y879" s="22" t="s">
        <v>330</v>
      </c>
      <c r="Z879" s="22" t="s">
        <v>164</v>
      </c>
      <c r="AA879" s="22" t="s">
        <v>53</v>
      </c>
      <c r="AB879" s="22">
        <v>17</v>
      </c>
      <c r="AC879" s="22" t="s">
        <v>66</v>
      </c>
      <c r="AD879" s="22" t="s">
        <v>51</v>
      </c>
      <c r="AE879" s="22" t="s">
        <v>3990</v>
      </c>
      <c r="AF879" s="22">
        <v>2</v>
      </c>
      <c r="AG879" s="22">
        <v>0</v>
      </c>
      <c r="AH879" s="37"/>
    </row>
    <row r="880" spans="1:34" x14ac:dyDescent="0.25">
      <c r="A880" s="22">
        <v>53265</v>
      </c>
      <c r="B880" s="22">
        <v>2015</v>
      </c>
      <c r="C880" s="22" t="s">
        <v>3995</v>
      </c>
      <c r="D880" s="22">
        <v>47720</v>
      </c>
      <c r="E880" s="22" t="s">
        <v>4023</v>
      </c>
      <c r="F880" s="22" t="s">
        <v>4152</v>
      </c>
      <c r="G880" s="23">
        <v>347720002671</v>
      </c>
      <c r="H880" s="22" t="s">
        <v>286</v>
      </c>
      <c r="I880" s="22" t="s">
        <v>42</v>
      </c>
      <c r="J880" s="22" t="s">
        <v>4150</v>
      </c>
      <c r="K880" s="23">
        <v>34772000267101</v>
      </c>
      <c r="L880" s="22" t="s">
        <v>45</v>
      </c>
      <c r="M880" s="22" t="s">
        <v>286</v>
      </c>
      <c r="N880" s="22" t="s">
        <v>3993</v>
      </c>
      <c r="O880" s="63"/>
      <c r="P880" s="64">
        <v>42134.695196759261</v>
      </c>
      <c r="Q880" s="63"/>
      <c r="R880" s="22" t="s">
        <v>5733</v>
      </c>
      <c r="S880" s="22" t="s">
        <v>3992</v>
      </c>
      <c r="T880" s="63"/>
      <c r="U880" s="22">
        <v>1193559264</v>
      </c>
      <c r="V880" s="22" t="s">
        <v>4015</v>
      </c>
      <c r="W880" s="22" t="s">
        <v>1099</v>
      </c>
      <c r="X880" s="22" t="s">
        <v>1357</v>
      </c>
      <c r="Y880" s="22" t="s">
        <v>405</v>
      </c>
      <c r="Z880" s="22" t="s">
        <v>3272</v>
      </c>
      <c r="AA880" s="22" t="s">
        <v>89</v>
      </c>
      <c r="AB880" s="22">
        <v>15</v>
      </c>
      <c r="AC880" s="22" t="s">
        <v>66</v>
      </c>
      <c r="AD880" s="22" t="s">
        <v>51</v>
      </c>
      <c r="AE880" s="22" t="s">
        <v>3990</v>
      </c>
      <c r="AF880" s="22">
        <v>2</v>
      </c>
      <c r="AG880" s="22">
        <v>0</v>
      </c>
      <c r="AH880" s="37"/>
    </row>
    <row r="881" spans="1:34" x14ac:dyDescent="0.25">
      <c r="A881" s="22">
        <v>59634</v>
      </c>
      <c r="B881" s="22">
        <v>2015</v>
      </c>
      <c r="C881" s="22" t="s">
        <v>3995</v>
      </c>
      <c r="D881" s="22">
        <v>47720</v>
      </c>
      <c r="E881" s="22" t="s">
        <v>4023</v>
      </c>
      <c r="F881" s="22" t="s">
        <v>4152</v>
      </c>
      <c r="G881" s="23">
        <v>347720002671</v>
      </c>
      <c r="H881" s="22" t="s">
        <v>286</v>
      </c>
      <c r="I881" s="22" t="s">
        <v>42</v>
      </c>
      <c r="J881" s="22" t="s">
        <v>4150</v>
      </c>
      <c r="K881" s="23">
        <v>34772000267101</v>
      </c>
      <c r="L881" s="22" t="s">
        <v>45</v>
      </c>
      <c r="M881" s="22" t="s">
        <v>286</v>
      </c>
      <c r="N881" s="22" t="s">
        <v>3993</v>
      </c>
      <c r="O881" s="63"/>
      <c r="P881" s="64">
        <v>42134.66851851852</v>
      </c>
      <c r="Q881" s="63"/>
      <c r="R881" s="22" t="s">
        <v>5771</v>
      </c>
      <c r="S881" s="22" t="s">
        <v>3992</v>
      </c>
      <c r="T881" s="63"/>
      <c r="U881" s="22">
        <v>99040917906</v>
      </c>
      <c r="V881" s="22" t="s">
        <v>4015</v>
      </c>
      <c r="W881" s="22" t="s">
        <v>903</v>
      </c>
      <c r="X881" s="22" t="s">
        <v>544</v>
      </c>
      <c r="Y881" s="22" t="s">
        <v>512</v>
      </c>
      <c r="Z881" s="63"/>
      <c r="AA881" s="22" t="s">
        <v>89</v>
      </c>
      <c r="AB881" s="22">
        <v>15</v>
      </c>
      <c r="AC881" s="22" t="s">
        <v>66</v>
      </c>
      <c r="AD881" s="22" t="s">
        <v>51</v>
      </c>
      <c r="AE881" s="22" t="s">
        <v>3990</v>
      </c>
      <c r="AF881" s="22">
        <v>3</v>
      </c>
      <c r="AG881" s="22">
        <v>0</v>
      </c>
      <c r="AH881" s="37"/>
    </row>
    <row r="882" spans="1:34" x14ac:dyDescent="0.25">
      <c r="A882" s="22">
        <v>61807</v>
      </c>
      <c r="B882" s="22">
        <v>2015</v>
      </c>
      <c r="C882" s="22" t="s">
        <v>3995</v>
      </c>
      <c r="D882" s="22">
        <v>47720</v>
      </c>
      <c r="E882" s="22" t="s">
        <v>4023</v>
      </c>
      <c r="F882" s="22" t="s">
        <v>4152</v>
      </c>
      <c r="G882" s="23">
        <v>347720002671</v>
      </c>
      <c r="H882" s="22" t="s">
        <v>286</v>
      </c>
      <c r="I882" s="22" t="s">
        <v>42</v>
      </c>
      <c r="J882" s="22" t="s">
        <v>4150</v>
      </c>
      <c r="K882" s="23">
        <v>34772000267101</v>
      </c>
      <c r="L882" s="22" t="s">
        <v>45</v>
      </c>
      <c r="M882" s="22" t="s">
        <v>286</v>
      </c>
      <c r="N882" s="22" t="s">
        <v>3993</v>
      </c>
      <c r="O882" s="63"/>
      <c r="P882" s="64">
        <v>42134.694004629629</v>
      </c>
      <c r="Q882" s="63"/>
      <c r="R882" s="22" t="s">
        <v>5784</v>
      </c>
      <c r="S882" s="22" t="s">
        <v>3998</v>
      </c>
      <c r="T882" s="22">
        <v>-1</v>
      </c>
      <c r="U882" s="22">
        <v>1007052947</v>
      </c>
      <c r="V882" s="22" t="s">
        <v>3991</v>
      </c>
      <c r="W882" s="22" t="s">
        <v>2639</v>
      </c>
      <c r="X882" s="22" t="s">
        <v>1382</v>
      </c>
      <c r="Y882" s="22" t="s">
        <v>575</v>
      </c>
      <c r="Z882" s="22" t="s">
        <v>464</v>
      </c>
      <c r="AA882" s="22" t="s">
        <v>53</v>
      </c>
      <c r="AB882" s="22">
        <v>11</v>
      </c>
      <c r="AC882" s="22" t="s">
        <v>66</v>
      </c>
      <c r="AD882" s="22" t="s">
        <v>51</v>
      </c>
      <c r="AE882" s="22" t="s">
        <v>3990</v>
      </c>
      <c r="AF882" s="22">
        <v>2</v>
      </c>
      <c r="AG882" s="22">
        <v>0</v>
      </c>
      <c r="AH882" s="37"/>
    </row>
    <row r="883" spans="1:34" x14ac:dyDescent="0.25">
      <c r="A883" s="22">
        <v>72362</v>
      </c>
      <c r="B883" s="22">
        <v>2015</v>
      </c>
      <c r="C883" s="22" t="s">
        <v>3995</v>
      </c>
      <c r="D883" s="22">
        <v>47720</v>
      </c>
      <c r="E883" s="22" t="s">
        <v>4023</v>
      </c>
      <c r="F883" s="22" t="s">
        <v>4152</v>
      </c>
      <c r="G883" s="23">
        <v>347720002671</v>
      </c>
      <c r="H883" s="22" t="s">
        <v>286</v>
      </c>
      <c r="I883" s="22" t="s">
        <v>42</v>
      </c>
      <c r="J883" s="22" t="s">
        <v>4150</v>
      </c>
      <c r="K883" s="23">
        <v>34772000267101</v>
      </c>
      <c r="L883" s="22" t="s">
        <v>45</v>
      </c>
      <c r="M883" s="22" t="s">
        <v>286</v>
      </c>
      <c r="N883" s="22" t="s">
        <v>3993</v>
      </c>
      <c r="O883" s="63"/>
      <c r="P883" s="64">
        <v>42134.707997685182</v>
      </c>
      <c r="Q883" s="63"/>
      <c r="R883" s="22" t="s">
        <v>4369</v>
      </c>
      <c r="S883" s="22" t="s">
        <v>3992</v>
      </c>
      <c r="T883" s="22">
        <v>-1</v>
      </c>
      <c r="U883" s="22">
        <v>1193552941</v>
      </c>
      <c r="V883" s="22" t="s">
        <v>4015</v>
      </c>
      <c r="W883" s="22" t="s">
        <v>652</v>
      </c>
      <c r="X883" s="22" t="s">
        <v>1866</v>
      </c>
      <c r="Y883" s="22" t="s">
        <v>1502</v>
      </c>
      <c r="Z883" s="22" t="s">
        <v>424</v>
      </c>
      <c r="AA883" s="22" t="s">
        <v>53</v>
      </c>
      <c r="AB883" s="22">
        <v>12</v>
      </c>
      <c r="AC883" s="22" t="s">
        <v>66</v>
      </c>
      <c r="AD883" s="22" t="s">
        <v>51</v>
      </c>
      <c r="AE883" s="22" t="s">
        <v>3990</v>
      </c>
      <c r="AF883" s="22">
        <v>2</v>
      </c>
      <c r="AG883" s="22">
        <v>0</v>
      </c>
      <c r="AH883" s="37"/>
    </row>
    <row r="884" spans="1:34" x14ac:dyDescent="0.25">
      <c r="A884" s="22">
        <v>88030</v>
      </c>
      <c r="B884" s="22">
        <v>2015</v>
      </c>
      <c r="C884" s="22" t="s">
        <v>3995</v>
      </c>
      <c r="D884" s="22">
        <v>47720</v>
      </c>
      <c r="E884" s="22" t="s">
        <v>4023</v>
      </c>
      <c r="F884" s="22" t="s">
        <v>4152</v>
      </c>
      <c r="G884" s="23">
        <v>347720002671</v>
      </c>
      <c r="H884" s="22" t="s">
        <v>286</v>
      </c>
      <c r="I884" s="22" t="s">
        <v>42</v>
      </c>
      <c r="J884" s="22" t="s">
        <v>4150</v>
      </c>
      <c r="K884" s="23">
        <v>34772000267101</v>
      </c>
      <c r="L884" s="22" t="s">
        <v>45</v>
      </c>
      <c r="M884" s="22" t="s">
        <v>286</v>
      </c>
      <c r="N884" s="22" t="s">
        <v>3993</v>
      </c>
      <c r="O884" s="63"/>
      <c r="P884" s="64">
        <v>42134.696226851855</v>
      </c>
      <c r="Q884" s="63"/>
      <c r="R884" s="22" t="s">
        <v>6016</v>
      </c>
      <c r="S884" s="22" t="s">
        <v>3992</v>
      </c>
      <c r="T884" s="22">
        <v>-1</v>
      </c>
      <c r="U884" s="22">
        <v>1128327038</v>
      </c>
      <c r="V884" s="22" t="s">
        <v>3991</v>
      </c>
      <c r="W884" s="22" t="s">
        <v>90</v>
      </c>
      <c r="X884" s="22" t="s">
        <v>3018</v>
      </c>
      <c r="Y884" s="22" t="s">
        <v>58</v>
      </c>
      <c r="Z884" s="22" t="s">
        <v>417</v>
      </c>
      <c r="AA884" s="22" t="s">
        <v>53</v>
      </c>
      <c r="AB884" s="22">
        <v>6</v>
      </c>
      <c r="AC884" s="22" t="s">
        <v>66</v>
      </c>
      <c r="AD884" s="22" t="s">
        <v>51</v>
      </c>
      <c r="AE884" s="22" t="s">
        <v>3990</v>
      </c>
      <c r="AF884" s="22">
        <v>1</v>
      </c>
      <c r="AG884" s="22">
        <v>0</v>
      </c>
      <c r="AH884" s="37"/>
    </row>
    <row r="885" spans="1:34" x14ac:dyDescent="0.25">
      <c r="A885" s="22">
        <v>125916</v>
      </c>
      <c r="B885" s="22">
        <v>2015</v>
      </c>
      <c r="C885" s="22" t="s">
        <v>3995</v>
      </c>
      <c r="D885" s="22">
        <v>47720</v>
      </c>
      <c r="E885" s="22" t="s">
        <v>4023</v>
      </c>
      <c r="F885" s="22" t="s">
        <v>4152</v>
      </c>
      <c r="G885" s="23">
        <v>347720002671</v>
      </c>
      <c r="H885" s="22" t="s">
        <v>286</v>
      </c>
      <c r="I885" s="22" t="s">
        <v>42</v>
      </c>
      <c r="J885" s="22" t="s">
        <v>4150</v>
      </c>
      <c r="K885" s="23">
        <v>34772000267101</v>
      </c>
      <c r="L885" s="22" t="s">
        <v>45</v>
      </c>
      <c r="M885" s="22" t="s">
        <v>286</v>
      </c>
      <c r="N885" s="22" t="s">
        <v>3993</v>
      </c>
      <c r="O885" s="63"/>
      <c r="P885" s="64">
        <v>42134.692071759258</v>
      </c>
      <c r="Q885" s="63"/>
      <c r="R885" s="22" t="s">
        <v>6291</v>
      </c>
      <c r="S885" s="22" t="s">
        <v>3992</v>
      </c>
      <c r="T885" s="63"/>
      <c r="U885" s="22">
        <v>1007052829</v>
      </c>
      <c r="V885" s="22" t="s">
        <v>4051</v>
      </c>
      <c r="W885" s="22" t="s">
        <v>3804</v>
      </c>
      <c r="X885" s="22" t="s">
        <v>389</v>
      </c>
      <c r="Y885" s="22" t="s">
        <v>330</v>
      </c>
      <c r="Z885" s="22" t="s">
        <v>164</v>
      </c>
      <c r="AA885" s="22" t="s">
        <v>53</v>
      </c>
      <c r="AB885" s="22">
        <v>16</v>
      </c>
      <c r="AC885" s="22" t="s">
        <v>66</v>
      </c>
      <c r="AD885" s="22" t="s">
        <v>51</v>
      </c>
      <c r="AE885" s="22" t="s">
        <v>3990</v>
      </c>
      <c r="AF885" s="22">
        <v>2</v>
      </c>
      <c r="AG885" s="22">
        <v>0</v>
      </c>
      <c r="AH885" s="37"/>
    </row>
    <row r="886" spans="1:34" x14ac:dyDescent="0.25">
      <c r="A886" s="22">
        <v>164940</v>
      </c>
      <c r="B886" s="22">
        <v>2015</v>
      </c>
      <c r="C886" s="22" t="s">
        <v>3995</v>
      </c>
      <c r="D886" s="22">
        <v>47720</v>
      </c>
      <c r="E886" s="22" t="s">
        <v>4023</v>
      </c>
      <c r="F886" s="22" t="s">
        <v>4152</v>
      </c>
      <c r="G886" s="23">
        <v>347720002671</v>
      </c>
      <c r="H886" s="22" t="s">
        <v>286</v>
      </c>
      <c r="I886" s="22" t="s">
        <v>42</v>
      </c>
      <c r="J886" s="22" t="s">
        <v>4150</v>
      </c>
      <c r="K886" s="23">
        <v>34772000267101</v>
      </c>
      <c r="L886" s="22" t="s">
        <v>45</v>
      </c>
      <c r="M886" s="22" t="s">
        <v>286</v>
      </c>
      <c r="N886" s="22" t="s">
        <v>3993</v>
      </c>
      <c r="O886" s="63"/>
      <c r="P886" s="64">
        <v>42134.694571759261</v>
      </c>
      <c r="Q886" s="63"/>
      <c r="R886" s="22" t="s">
        <v>6588</v>
      </c>
      <c r="S886" s="22" t="s">
        <v>3992</v>
      </c>
      <c r="T886" s="22">
        <v>-1</v>
      </c>
      <c r="U886" s="22">
        <v>1193528075</v>
      </c>
      <c r="V886" s="22" t="s">
        <v>4015</v>
      </c>
      <c r="W886" s="22" t="s">
        <v>1158</v>
      </c>
      <c r="X886" s="22" t="s">
        <v>747</v>
      </c>
      <c r="Y886" s="22" t="s">
        <v>3004</v>
      </c>
      <c r="Z886" s="22" t="s">
        <v>195</v>
      </c>
      <c r="AA886" s="22" t="s">
        <v>89</v>
      </c>
      <c r="AB886" s="22">
        <v>15</v>
      </c>
      <c r="AC886" s="22" t="s">
        <v>66</v>
      </c>
      <c r="AD886" s="22" t="s">
        <v>51</v>
      </c>
      <c r="AE886" s="22" t="s">
        <v>3990</v>
      </c>
      <c r="AF886" s="22">
        <v>2</v>
      </c>
      <c r="AG886" s="22">
        <v>0</v>
      </c>
      <c r="AH886" s="37"/>
    </row>
    <row r="887" spans="1:34" x14ac:dyDescent="0.25">
      <c r="A887" s="22">
        <v>192085</v>
      </c>
      <c r="B887" s="22">
        <v>2015</v>
      </c>
      <c r="C887" s="22" t="s">
        <v>3995</v>
      </c>
      <c r="D887" s="22">
        <v>47720</v>
      </c>
      <c r="E887" s="22" t="s">
        <v>4023</v>
      </c>
      <c r="F887" s="22" t="s">
        <v>4152</v>
      </c>
      <c r="G887" s="23">
        <v>347720002671</v>
      </c>
      <c r="H887" s="22" t="s">
        <v>286</v>
      </c>
      <c r="I887" s="22" t="s">
        <v>42</v>
      </c>
      <c r="J887" s="22" t="s">
        <v>4150</v>
      </c>
      <c r="K887" s="23">
        <v>34772000267101</v>
      </c>
      <c r="L887" s="22" t="s">
        <v>45</v>
      </c>
      <c r="M887" s="22" t="s">
        <v>286</v>
      </c>
      <c r="N887" s="22" t="s">
        <v>3993</v>
      </c>
      <c r="O887" s="63"/>
      <c r="P887" s="64">
        <v>42219.646203703705</v>
      </c>
      <c r="Q887" s="63"/>
      <c r="R887" s="22" t="s">
        <v>6793</v>
      </c>
      <c r="S887" s="22" t="s">
        <v>3992</v>
      </c>
      <c r="T887" s="22">
        <v>-1</v>
      </c>
      <c r="U887" s="22">
        <v>1193539910</v>
      </c>
      <c r="V887" s="22" t="s">
        <v>3991</v>
      </c>
      <c r="W887" s="22" t="s">
        <v>1382</v>
      </c>
      <c r="X887" s="22" t="s">
        <v>244</v>
      </c>
      <c r="Y887" s="22" t="s">
        <v>784</v>
      </c>
      <c r="Z887" s="22" t="s">
        <v>2230</v>
      </c>
      <c r="AA887" s="22" t="s">
        <v>53</v>
      </c>
      <c r="AB887" s="22">
        <v>15</v>
      </c>
      <c r="AC887" s="22" t="s">
        <v>66</v>
      </c>
      <c r="AD887" s="22" t="s">
        <v>51</v>
      </c>
      <c r="AE887" s="22" t="s">
        <v>3990</v>
      </c>
      <c r="AF887" s="22">
        <v>2</v>
      </c>
      <c r="AG887" s="22">
        <v>0</v>
      </c>
      <c r="AH887" s="37"/>
    </row>
    <row r="888" spans="1:34" x14ac:dyDescent="0.25">
      <c r="A888" s="22">
        <v>216386</v>
      </c>
      <c r="B888" s="22">
        <v>2015</v>
      </c>
      <c r="C888" s="22" t="s">
        <v>3995</v>
      </c>
      <c r="D888" s="22">
        <v>47720</v>
      </c>
      <c r="E888" s="22" t="s">
        <v>4023</v>
      </c>
      <c r="F888" s="22" t="s">
        <v>4152</v>
      </c>
      <c r="G888" s="23">
        <v>347720002671</v>
      </c>
      <c r="H888" s="22" t="s">
        <v>286</v>
      </c>
      <c r="I888" s="22" t="s">
        <v>42</v>
      </c>
      <c r="J888" s="22" t="s">
        <v>4150</v>
      </c>
      <c r="K888" s="23">
        <v>34772000267101</v>
      </c>
      <c r="L888" s="22" t="s">
        <v>45</v>
      </c>
      <c r="M888" s="22" t="s">
        <v>286</v>
      </c>
      <c r="N888" s="22" t="s">
        <v>3993</v>
      </c>
      <c r="O888" s="63"/>
      <c r="P888" s="64">
        <v>42219.655324074076</v>
      </c>
      <c r="Q888" s="63"/>
      <c r="R888" s="22" t="s">
        <v>6952</v>
      </c>
      <c r="S888" s="22" t="s">
        <v>3992</v>
      </c>
      <c r="T888" s="22">
        <v>-1</v>
      </c>
      <c r="U888" s="22">
        <v>99012918310</v>
      </c>
      <c r="V888" s="22" t="s">
        <v>4015</v>
      </c>
      <c r="W888" s="22" t="s">
        <v>57</v>
      </c>
      <c r="X888" s="22" t="s">
        <v>657</v>
      </c>
      <c r="Y888" s="22" t="s">
        <v>299</v>
      </c>
      <c r="Z888" s="22" t="s">
        <v>533</v>
      </c>
      <c r="AA888" s="22" t="s">
        <v>89</v>
      </c>
      <c r="AB888" s="22">
        <v>15</v>
      </c>
      <c r="AC888" s="22" t="s">
        <v>66</v>
      </c>
      <c r="AD888" s="22" t="s">
        <v>51</v>
      </c>
      <c r="AE888" s="22" t="s">
        <v>3990</v>
      </c>
      <c r="AF888" s="22">
        <v>2</v>
      </c>
      <c r="AG888" s="22">
        <v>0</v>
      </c>
      <c r="AH888" s="37"/>
    </row>
    <row r="889" spans="1:34" x14ac:dyDescent="0.25">
      <c r="A889" s="22">
        <v>3431</v>
      </c>
      <c r="B889" s="22">
        <v>2015</v>
      </c>
      <c r="C889" s="22" t="s">
        <v>3995</v>
      </c>
      <c r="D889" s="22">
        <v>47745</v>
      </c>
      <c r="E889" s="22" t="s">
        <v>344</v>
      </c>
      <c r="F889" s="22" t="s">
        <v>346</v>
      </c>
      <c r="G889" s="23">
        <v>347745000517</v>
      </c>
      <c r="H889" s="22" t="s">
        <v>286</v>
      </c>
      <c r="I889" s="22" t="s">
        <v>42</v>
      </c>
      <c r="J889" s="22" t="s">
        <v>347</v>
      </c>
      <c r="K889" s="23">
        <v>34774500051701</v>
      </c>
      <c r="L889" s="22" t="s">
        <v>45</v>
      </c>
      <c r="M889" s="22" t="s">
        <v>3048</v>
      </c>
      <c r="N889" s="22" t="s">
        <v>3993</v>
      </c>
      <c r="O889" s="63"/>
      <c r="P889" s="64">
        <v>42200.748668981483</v>
      </c>
      <c r="Q889" s="63"/>
      <c r="R889" s="22" t="s">
        <v>5088</v>
      </c>
      <c r="S889" s="22" t="s">
        <v>3992</v>
      </c>
      <c r="T889" s="22">
        <v>-1</v>
      </c>
      <c r="U889" s="22">
        <v>1004374728</v>
      </c>
      <c r="V889" s="22" t="s">
        <v>3991</v>
      </c>
      <c r="W889" s="22" t="s">
        <v>1214</v>
      </c>
      <c r="X889" s="22" t="s">
        <v>2225</v>
      </c>
      <c r="Y889" s="22" t="s">
        <v>246</v>
      </c>
      <c r="Z889" s="22" t="s">
        <v>5089</v>
      </c>
      <c r="AA889" s="22" t="s">
        <v>53</v>
      </c>
      <c r="AB889" s="22">
        <v>15</v>
      </c>
      <c r="AC889" s="22" t="s">
        <v>64</v>
      </c>
      <c r="AD889" s="22" t="s">
        <v>65</v>
      </c>
      <c r="AE889" s="22" t="s">
        <v>3990</v>
      </c>
      <c r="AF889" s="22">
        <v>8</v>
      </c>
      <c r="AG889" s="22">
        <v>5</v>
      </c>
      <c r="AH889" s="37"/>
    </row>
    <row r="890" spans="1:34" x14ac:dyDescent="0.25">
      <c r="A890" s="22">
        <v>3591</v>
      </c>
      <c r="B890" s="22">
        <v>2015</v>
      </c>
      <c r="C890" s="22" t="s">
        <v>3995</v>
      </c>
      <c r="D890" s="22">
        <v>47745</v>
      </c>
      <c r="E890" s="22" t="s">
        <v>344</v>
      </c>
      <c r="F890" s="22" t="s">
        <v>346</v>
      </c>
      <c r="G890" s="23">
        <v>347745000517</v>
      </c>
      <c r="H890" s="22" t="s">
        <v>286</v>
      </c>
      <c r="I890" s="22" t="s">
        <v>42</v>
      </c>
      <c r="J890" s="22" t="s">
        <v>347</v>
      </c>
      <c r="K890" s="23">
        <v>34774500051701</v>
      </c>
      <c r="L890" s="22" t="s">
        <v>45</v>
      </c>
      <c r="M890" s="22" t="s">
        <v>5096</v>
      </c>
      <c r="N890" s="22" t="s">
        <v>3993</v>
      </c>
      <c r="O890" s="63"/>
      <c r="P890" s="64">
        <v>42195.391423611109</v>
      </c>
      <c r="Q890" s="63"/>
      <c r="R890" s="22" t="s">
        <v>5097</v>
      </c>
      <c r="S890" s="22" t="s">
        <v>3992</v>
      </c>
      <c r="T890" s="22">
        <v>-1</v>
      </c>
      <c r="U890" s="22">
        <v>1081758412</v>
      </c>
      <c r="V890" s="22" t="s">
        <v>4015</v>
      </c>
      <c r="W890" s="22" t="s">
        <v>1214</v>
      </c>
      <c r="X890" s="22" t="s">
        <v>3979</v>
      </c>
      <c r="Y890" s="22" t="s">
        <v>2596</v>
      </c>
      <c r="Z890" s="22" t="s">
        <v>59</v>
      </c>
      <c r="AA890" s="22" t="s">
        <v>53</v>
      </c>
      <c r="AB890" s="22">
        <v>10</v>
      </c>
      <c r="AC890" s="22" t="s">
        <v>66</v>
      </c>
      <c r="AD890" s="22" t="s">
        <v>51</v>
      </c>
      <c r="AE890" s="22" t="s">
        <v>3990</v>
      </c>
      <c r="AF890" s="22">
        <v>1</v>
      </c>
      <c r="AG890" s="22">
        <v>4</v>
      </c>
      <c r="AH890" s="37"/>
    </row>
    <row r="891" spans="1:34" x14ac:dyDescent="0.25">
      <c r="A891" s="22">
        <v>5532</v>
      </c>
      <c r="B891" s="22">
        <v>2015</v>
      </c>
      <c r="C891" s="22" t="s">
        <v>3995</v>
      </c>
      <c r="D891" s="22">
        <v>47745</v>
      </c>
      <c r="E891" s="22" t="s">
        <v>344</v>
      </c>
      <c r="F891" s="22" t="s">
        <v>346</v>
      </c>
      <c r="G891" s="23">
        <v>347745000517</v>
      </c>
      <c r="H891" s="22" t="s">
        <v>286</v>
      </c>
      <c r="I891" s="22" t="s">
        <v>42</v>
      </c>
      <c r="J891" s="22" t="s">
        <v>347</v>
      </c>
      <c r="K891" s="23">
        <v>34774500051701</v>
      </c>
      <c r="L891" s="22" t="s">
        <v>45</v>
      </c>
      <c r="M891" s="22">
        <v>202</v>
      </c>
      <c r="N891" s="22" t="s">
        <v>3993</v>
      </c>
      <c r="O891" s="63"/>
      <c r="P891" s="64">
        <v>42063.925138888888</v>
      </c>
      <c r="Q891" s="63"/>
      <c r="R891" s="22" t="s">
        <v>5139</v>
      </c>
      <c r="S891" s="22" t="s">
        <v>3992</v>
      </c>
      <c r="T891" s="22">
        <v>-1</v>
      </c>
      <c r="U891" s="22">
        <v>1080670970</v>
      </c>
      <c r="V891" s="22" t="s">
        <v>3991</v>
      </c>
      <c r="W891" s="22" t="s">
        <v>3368</v>
      </c>
      <c r="X891" s="22" t="s">
        <v>5140</v>
      </c>
      <c r="Y891" s="22" t="s">
        <v>1402</v>
      </c>
      <c r="Z891" s="22" t="s">
        <v>424</v>
      </c>
      <c r="AA891" s="22" t="s">
        <v>53</v>
      </c>
      <c r="AB891" s="22">
        <v>8</v>
      </c>
      <c r="AC891" s="22" t="s">
        <v>66</v>
      </c>
      <c r="AD891" s="22" t="s">
        <v>51</v>
      </c>
      <c r="AE891" s="22" t="s">
        <v>3990</v>
      </c>
      <c r="AF891" s="22">
        <v>0</v>
      </c>
      <c r="AG891" s="22">
        <v>2</v>
      </c>
      <c r="AH891" s="37"/>
    </row>
    <row r="892" spans="1:34" x14ac:dyDescent="0.25">
      <c r="A892" s="22">
        <v>5548</v>
      </c>
      <c r="B892" s="22">
        <v>2015</v>
      </c>
      <c r="C892" s="22" t="s">
        <v>3995</v>
      </c>
      <c r="D892" s="22">
        <v>47745</v>
      </c>
      <c r="E892" s="22" t="s">
        <v>344</v>
      </c>
      <c r="F892" s="22" t="s">
        <v>346</v>
      </c>
      <c r="G892" s="23">
        <v>347745000517</v>
      </c>
      <c r="H892" s="22" t="s">
        <v>286</v>
      </c>
      <c r="I892" s="22" t="s">
        <v>42</v>
      </c>
      <c r="J892" s="22" t="s">
        <v>347</v>
      </c>
      <c r="K892" s="23">
        <v>34774500051701</v>
      </c>
      <c r="L892" s="22" t="s">
        <v>45</v>
      </c>
      <c r="M892" s="22" t="s">
        <v>5141</v>
      </c>
      <c r="N892" s="22" t="s">
        <v>3993</v>
      </c>
      <c r="O892" s="63"/>
      <c r="P892" s="64">
        <v>42199.600775462961</v>
      </c>
      <c r="Q892" s="63"/>
      <c r="R892" s="22" t="s">
        <v>5142</v>
      </c>
      <c r="S892" s="22" t="s">
        <v>3992</v>
      </c>
      <c r="T892" s="22">
        <v>-1</v>
      </c>
      <c r="U892" s="22">
        <v>1080671380</v>
      </c>
      <c r="V892" s="22" t="s">
        <v>3991</v>
      </c>
      <c r="W892" s="22" t="s">
        <v>3368</v>
      </c>
      <c r="X892" s="22" t="s">
        <v>652</v>
      </c>
      <c r="Y892" s="22" t="s">
        <v>365</v>
      </c>
      <c r="Z892" s="63"/>
      <c r="AA892" s="22" t="s">
        <v>53</v>
      </c>
      <c r="AB892" s="22">
        <v>6</v>
      </c>
      <c r="AC892" s="22" t="s">
        <v>64</v>
      </c>
      <c r="AD892" s="22" t="s">
        <v>65</v>
      </c>
      <c r="AE892" s="22" t="s">
        <v>3990</v>
      </c>
      <c r="AF892" s="22">
        <v>0</v>
      </c>
      <c r="AG892" s="22">
        <v>2</v>
      </c>
      <c r="AH892" s="37"/>
    </row>
    <row r="893" spans="1:34" x14ac:dyDescent="0.25">
      <c r="A893" s="22">
        <v>6568</v>
      </c>
      <c r="B893" s="22">
        <v>2015</v>
      </c>
      <c r="C893" s="22" t="s">
        <v>3995</v>
      </c>
      <c r="D893" s="22">
        <v>47745</v>
      </c>
      <c r="E893" s="22" t="s">
        <v>344</v>
      </c>
      <c r="F893" s="22" t="s">
        <v>346</v>
      </c>
      <c r="G893" s="23">
        <v>347745000517</v>
      </c>
      <c r="H893" s="22" t="s">
        <v>286</v>
      </c>
      <c r="I893" s="22" t="s">
        <v>42</v>
      </c>
      <c r="J893" s="22" t="s">
        <v>347</v>
      </c>
      <c r="K893" s="23">
        <v>34774500051701</v>
      </c>
      <c r="L893" s="22" t="s">
        <v>45</v>
      </c>
      <c r="M893" s="22" t="s">
        <v>3048</v>
      </c>
      <c r="N893" s="22" t="s">
        <v>3993</v>
      </c>
      <c r="O893" s="63"/>
      <c r="P893" s="64">
        <v>42200.748680555553</v>
      </c>
      <c r="Q893" s="63"/>
      <c r="R893" s="22" t="s">
        <v>5158</v>
      </c>
      <c r="S893" s="22" t="s">
        <v>3998</v>
      </c>
      <c r="T893" s="22">
        <v>-1</v>
      </c>
      <c r="U893" s="22">
        <v>1043131698</v>
      </c>
      <c r="V893" s="22" t="s">
        <v>4015</v>
      </c>
      <c r="W893" s="22" t="s">
        <v>1028</v>
      </c>
      <c r="X893" s="22" t="s">
        <v>90</v>
      </c>
      <c r="Y893" s="22" t="s">
        <v>5159</v>
      </c>
      <c r="Z893" s="22" t="s">
        <v>3688</v>
      </c>
      <c r="AA893" s="22" t="s">
        <v>89</v>
      </c>
      <c r="AB893" s="22">
        <v>10</v>
      </c>
      <c r="AC893" s="22" t="s">
        <v>64</v>
      </c>
      <c r="AD893" s="22" t="s">
        <v>65</v>
      </c>
      <c r="AE893" s="22" t="s">
        <v>3990</v>
      </c>
      <c r="AF893" s="22">
        <v>3</v>
      </c>
      <c r="AG893" s="22">
        <v>5</v>
      </c>
      <c r="AH893" s="37"/>
    </row>
    <row r="894" spans="1:34" x14ac:dyDescent="0.25">
      <c r="A894" s="22">
        <v>6600</v>
      </c>
      <c r="B894" s="22">
        <v>2015</v>
      </c>
      <c r="C894" s="22" t="s">
        <v>3995</v>
      </c>
      <c r="D894" s="22">
        <v>47745</v>
      </c>
      <c r="E894" s="22" t="s">
        <v>344</v>
      </c>
      <c r="F894" s="22" t="s">
        <v>346</v>
      </c>
      <c r="G894" s="23">
        <v>347745000517</v>
      </c>
      <c r="H894" s="22" t="s">
        <v>286</v>
      </c>
      <c r="I894" s="22" t="s">
        <v>42</v>
      </c>
      <c r="J894" s="22" t="s">
        <v>347</v>
      </c>
      <c r="K894" s="23">
        <v>34774500051701</v>
      </c>
      <c r="L894" s="22" t="s">
        <v>45</v>
      </c>
      <c r="M894" s="22" t="s">
        <v>3048</v>
      </c>
      <c r="N894" s="22" t="s">
        <v>3993</v>
      </c>
      <c r="O894" s="63"/>
      <c r="P894" s="64">
        <v>42200.748692129629</v>
      </c>
      <c r="Q894" s="63"/>
      <c r="R894" s="22" t="s">
        <v>5160</v>
      </c>
      <c r="S894" s="22" t="s">
        <v>3992</v>
      </c>
      <c r="T894" s="22">
        <v>-1</v>
      </c>
      <c r="U894" s="22">
        <v>1043121888</v>
      </c>
      <c r="V894" s="22" t="s">
        <v>3991</v>
      </c>
      <c r="W894" s="22" t="s">
        <v>1028</v>
      </c>
      <c r="X894" s="22" t="s">
        <v>1748</v>
      </c>
      <c r="Y894" s="22" t="s">
        <v>58</v>
      </c>
      <c r="Z894" s="22" t="s">
        <v>59</v>
      </c>
      <c r="AA894" s="22" t="s">
        <v>53</v>
      </c>
      <c r="AB894" s="22">
        <v>10</v>
      </c>
      <c r="AC894" s="22" t="s">
        <v>64</v>
      </c>
      <c r="AD894" s="22" t="s">
        <v>65</v>
      </c>
      <c r="AE894" s="22" t="s">
        <v>3990</v>
      </c>
      <c r="AF894" s="22">
        <v>3</v>
      </c>
      <c r="AG894" s="22">
        <v>5</v>
      </c>
      <c r="AH894" s="37"/>
    </row>
    <row r="895" spans="1:34" x14ac:dyDescent="0.25">
      <c r="A895" s="22">
        <v>10004</v>
      </c>
      <c r="B895" s="22">
        <v>2015</v>
      </c>
      <c r="C895" s="22" t="s">
        <v>3995</v>
      </c>
      <c r="D895" s="22">
        <v>47745</v>
      </c>
      <c r="E895" s="22" t="s">
        <v>344</v>
      </c>
      <c r="F895" s="22" t="s">
        <v>346</v>
      </c>
      <c r="G895" s="23">
        <v>347745000517</v>
      </c>
      <c r="H895" s="22" t="s">
        <v>286</v>
      </c>
      <c r="I895" s="22" t="s">
        <v>42</v>
      </c>
      <c r="J895" s="22" t="s">
        <v>347</v>
      </c>
      <c r="K895" s="23">
        <v>34774500051701</v>
      </c>
      <c r="L895" s="22" t="s">
        <v>45</v>
      </c>
      <c r="M895" s="22" t="s">
        <v>4139</v>
      </c>
      <c r="N895" s="22" t="s">
        <v>3993</v>
      </c>
      <c r="O895" s="63"/>
      <c r="P895" s="64">
        <v>42192.459166666667</v>
      </c>
      <c r="Q895" s="63"/>
      <c r="R895" s="22" t="s">
        <v>5216</v>
      </c>
      <c r="S895" s="22" t="s">
        <v>3992</v>
      </c>
      <c r="T895" s="22">
        <v>-1</v>
      </c>
      <c r="U895" s="22">
        <v>1081762251</v>
      </c>
      <c r="V895" s="22" t="s">
        <v>3991</v>
      </c>
      <c r="W895" s="22" t="s">
        <v>1630</v>
      </c>
      <c r="X895" s="22" t="s">
        <v>640</v>
      </c>
      <c r="Y895" s="22" t="s">
        <v>299</v>
      </c>
      <c r="Z895" s="22" t="s">
        <v>536</v>
      </c>
      <c r="AA895" s="22" t="s">
        <v>89</v>
      </c>
      <c r="AB895" s="22">
        <v>5</v>
      </c>
      <c r="AC895" s="22" t="s">
        <v>66</v>
      </c>
      <c r="AD895" s="22" t="s">
        <v>51</v>
      </c>
      <c r="AE895" s="22" t="s">
        <v>3990</v>
      </c>
      <c r="AF895" s="22">
        <v>0</v>
      </c>
      <c r="AG895" s="22">
        <v>2</v>
      </c>
      <c r="AH895" s="37"/>
    </row>
    <row r="896" spans="1:34" x14ac:dyDescent="0.25">
      <c r="A896" s="22">
        <v>12751</v>
      </c>
      <c r="B896" s="22">
        <v>2015</v>
      </c>
      <c r="C896" s="22" t="s">
        <v>3995</v>
      </c>
      <c r="D896" s="22">
        <v>47745</v>
      </c>
      <c r="E896" s="22" t="s">
        <v>344</v>
      </c>
      <c r="F896" s="22" t="s">
        <v>346</v>
      </c>
      <c r="G896" s="23">
        <v>347745000517</v>
      </c>
      <c r="H896" s="22" t="s">
        <v>286</v>
      </c>
      <c r="I896" s="22" t="s">
        <v>42</v>
      </c>
      <c r="J896" s="22" t="s">
        <v>347</v>
      </c>
      <c r="K896" s="23">
        <v>34774500051701</v>
      </c>
      <c r="L896" s="22" t="s">
        <v>45</v>
      </c>
      <c r="M896" s="22" t="s">
        <v>3815</v>
      </c>
      <c r="N896" s="22" t="s">
        <v>3993</v>
      </c>
      <c r="O896" s="63"/>
      <c r="P896" s="64">
        <v>42199.588900462964</v>
      </c>
      <c r="Q896" s="63"/>
      <c r="R896" s="22" t="s">
        <v>5261</v>
      </c>
      <c r="S896" s="22" t="s">
        <v>3992</v>
      </c>
      <c r="T896" s="63"/>
      <c r="U896" s="22">
        <v>32735631</v>
      </c>
      <c r="V896" s="22" t="s">
        <v>3991</v>
      </c>
      <c r="W896" s="22" t="s">
        <v>235</v>
      </c>
      <c r="X896" s="22" t="s">
        <v>470</v>
      </c>
      <c r="Y896" s="22" t="s">
        <v>417</v>
      </c>
      <c r="Z896" s="22" t="s">
        <v>164</v>
      </c>
      <c r="AA896" s="22" t="s">
        <v>53</v>
      </c>
      <c r="AB896" s="22">
        <v>12</v>
      </c>
      <c r="AC896" s="22" t="s">
        <v>66</v>
      </c>
      <c r="AD896" s="22" t="s">
        <v>51</v>
      </c>
      <c r="AE896" s="22" t="s">
        <v>3990</v>
      </c>
      <c r="AF896" s="22">
        <v>5</v>
      </c>
      <c r="AG896" s="22">
        <v>1</v>
      </c>
      <c r="AH896" s="37"/>
    </row>
    <row r="897" spans="1:34" x14ac:dyDescent="0.25">
      <c r="A897" s="22">
        <v>14665</v>
      </c>
      <c r="B897" s="22">
        <v>2015</v>
      </c>
      <c r="C897" s="22" t="s">
        <v>3995</v>
      </c>
      <c r="D897" s="22">
        <v>47745</v>
      </c>
      <c r="E897" s="22" t="s">
        <v>344</v>
      </c>
      <c r="F897" s="22" t="s">
        <v>346</v>
      </c>
      <c r="G897" s="23">
        <v>347745000517</v>
      </c>
      <c r="H897" s="22" t="s">
        <v>286</v>
      </c>
      <c r="I897" s="22" t="s">
        <v>42</v>
      </c>
      <c r="J897" s="22" t="s">
        <v>347</v>
      </c>
      <c r="K897" s="23">
        <v>34774500051701</v>
      </c>
      <c r="L897" s="22" t="s">
        <v>45</v>
      </c>
      <c r="M897" s="22" t="s">
        <v>5290</v>
      </c>
      <c r="N897" s="22" t="s">
        <v>3993</v>
      </c>
      <c r="O897" s="63"/>
      <c r="P897" s="64">
        <v>42199.618530092594</v>
      </c>
      <c r="Q897" s="63"/>
      <c r="R897" s="22" t="s">
        <v>5291</v>
      </c>
      <c r="S897" s="22" t="s">
        <v>3992</v>
      </c>
      <c r="T897" s="22">
        <v>-1</v>
      </c>
      <c r="U897" s="22">
        <v>1048281725</v>
      </c>
      <c r="V897" s="22" t="s">
        <v>3991</v>
      </c>
      <c r="W897" s="22" t="s">
        <v>544</v>
      </c>
      <c r="X897" s="22" t="s">
        <v>1739</v>
      </c>
      <c r="Y897" s="22" t="s">
        <v>246</v>
      </c>
      <c r="Z897" s="22" t="s">
        <v>409</v>
      </c>
      <c r="AA897" s="22" t="s">
        <v>53</v>
      </c>
      <c r="AB897" s="22">
        <v>6</v>
      </c>
      <c r="AC897" s="22" t="s">
        <v>64</v>
      </c>
      <c r="AD897" s="22" t="s">
        <v>65</v>
      </c>
      <c r="AE897" s="22" t="s">
        <v>3990</v>
      </c>
      <c r="AF897" s="22">
        <v>0</v>
      </c>
      <c r="AG897" s="22">
        <v>2</v>
      </c>
      <c r="AH897" s="37"/>
    </row>
    <row r="898" spans="1:34" x14ac:dyDescent="0.25">
      <c r="A898" s="22">
        <v>14999</v>
      </c>
      <c r="B898" s="22">
        <v>2015</v>
      </c>
      <c r="C898" s="22" t="s">
        <v>3995</v>
      </c>
      <c r="D898" s="22">
        <v>47745</v>
      </c>
      <c r="E898" s="22" t="s">
        <v>344</v>
      </c>
      <c r="F898" s="22" t="s">
        <v>346</v>
      </c>
      <c r="G898" s="23">
        <v>347745000517</v>
      </c>
      <c r="H898" s="22" t="s">
        <v>286</v>
      </c>
      <c r="I898" s="22" t="s">
        <v>42</v>
      </c>
      <c r="J898" s="22" t="s">
        <v>347</v>
      </c>
      <c r="K898" s="23">
        <v>34774500051701</v>
      </c>
      <c r="L898" s="22" t="s">
        <v>45</v>
      </c>
      <c r="M898" s="22" t="s">
        <v>1960</v>
      </c>
      <c r="N898" s="22" t="s">
        <v>3993</v>
      </c>
      <c r="O898" s="63"/>
      <c r="P898" s="64">
        <v>42199.401377314818</v>
      </c>
      <c r="Q898" s="63"/>
      <c r="R898" s="22" t="s">
        <v>5296</v>
      </c>
      <c r="S898" s="22" t="s">
        <v>3992</v>
      </c>
      <c r="T898" s="22">
        <v>-1</v>
      </c>
      <c r="U898" s="22">
        <v>1082406625</v>
      </c>
      <c r="V898" s="22" t="s">
        <v>3991</v>
      </c>
      <c r="W898" s="22" t="s">
        <v>544</v>
      </c>
      <c r="X898" s="22" t="s">
        <v>184</v>
      </c>
      <c r="Y898" s="22" t="s">
        <v>542</v>
      </c>
      <c r="Z898" s="63"/>
      <c r="AA898" s="22" t="s">
        <v>89</v>
      </c>
      <c r="AB898" s="22">
        <v>6</v>
      </c>
      <c r="AC898" s="22" t="s">
        <v>66</v>
      </c>
      <c r="AD898" s="22" t="s">
        <v>51</v>
      </c>
      <c r="AE898" s="22" t="s">
        <v>3990</v>
      </c>
      <c r="AF898" s="22">
        <v>1</v>
      </c>
      <c r="AG898" s="22">
        <v>0</v>
      </c>
      <c r="AH898" s="37"/>
    </row>
    <row r="899" spans="1:34" x14ac:dyDescent="0.25">
      <c r="A899" s="22">
        <v>15071</v>
      </c>
      <c r="B899" s="22">
        <v>2015</v>
      </c>
      <c r="C899" s="22" t="s">
        <v>3995</v>
      </c>
      <c r="D899" s="22">
        <v>47745</v>
      </c>
      <c r="E899" s="22" t="s">
        <v>344</v>
      </c>
      <c r="F899" s="22" t="s">
        <v>346</v>
      </c>
      <c r="G899" s="23">
        <v>347745000517</v>
      </c>
      <c r="H899" s="22" t="s">
        <v>286</v>
      </c>
      <c r="I899" s="22" t="s">
        <v>42</v>
      </c>
      <c r="J899" s="22" t="s">
        <v>347</v>
      </c>
      <c r="K899" s="23">
        <v>34774500051701</v>
      </c>
      <c r="L899" s="22" t="s">
        <v>45</v>
      </c>
      <c r="M899" s="22" t="s">
        <v>5297</v>
      </c>
      <c r="N899" s="22" t="s">
        <v>3993</v>
      </c>
      <c r="O899" s="63"/>
      <c r="P899" s="64">
        <v>42200.594375000001</v>
      </c>
      <c r="Q899" s="63"/>
      <c r="R899" s="22" t="s">
        <v>5298</v>
      </c>
      <c r="S899" s="22" t="s">
        <v>3992</v>
      </c>
      <c r="T899" s="22">
        <v>-1</v>
      </c>
      <c r="U899" s="22">
        <v>1081758902</v>
      </c>
      <c r="V899" s="22" t="s">
        <v>3991</v>
      </c>
      <c r="W899" s="22" t="s">
        <v>544</v>
      </c>
      <c r="X899" s="22" t="s">
        <v>2258</v>
      </c>
      <c r="Y899" s="22" t="s">
        <v>417</v>
      </c>
      <c r="Z899" s="22" t="s">
        <v>59</v>
      </c>
      <c r="AA899" s="22" t="s">
        <v>53</v>
      </c>
      <c r="AB899" s="22">
        <v>11</v>
      </c>
      <c r="AC899" s="22" t="s">
        <v>64</v>
      </c>
      <c r="AD899" s="22" t="s">
        <v>65</v>
      </c>
      <c r="AE899" s="22" t="s">
        <v>3990</v>
      </c>
      <c r="AF899" s="22">
        <v>1</v>
      </c>
      <c r="AG899" s="22">
        <v>0</v>
      </c>
      <c r="AH899" s="37"/>
    </row>
    <row r="900" spans="1:34" x14ac:dyDescent="0.25">
      <c r="A900" s="22">
        <v>16068</v>
      </c>
      <c r="B900" s="22">
        <v>2015</v>
      </c>
      <c r="C900" s="22" t="s">
        <v>3995</v>
      </c>
      <c r="D900" s="22">
        <v>47745</v>
      </c>
      <c r="E900" s="22" t="s">
        <v>344</v>
      </c>
      <c r="F900" s="22" t="s">
        <v>346</v>
      </c>
      <c r="G900" s="23">
        <v>347745000517</v>
      </c>
      <c r="H900" s="22" t="s">
        <v>286</v>
      </c>
      <c r="I900" s="22" t="s">
        <v>42</v>
      </c>
      <c r="J900" s="22" t="s">
        <v>347</v>
      </c>
      <c r="K900" s="23">
        <v>34774500051701</v>
      </c>
      <c r="L900" s="22" t="s">
        <v>45</v>
      </c>
      <c r="M900" s="22" t="s">
        <v>5311</v>
      </c>
      <c r="N900" s="22" t="s">
        <v>3993</v>
      </c>
      <c r="O900" s="63"/>
      <c r="P900" s="64">
        <v>42200.583124999997</v>
      </c>
      <c r="Q900" s="63"/>
      <c r="R900" s="22" t="s">
        <v>5312</v>
      </c>
      <c r="S900" s="22" t="s">
        <v>3992</v>
      </c>
      <c r="T900" s="22">
        <v>-1</v>
      </c>
      <c r="U900" s="22">
        <v>1004271203</v>
      </c>
      <c r="V900" s="22" t="s">
        <v>3991</v>
      </c>
      <c r="W900" s="22" t="s">
        <v>506</v>
      </c>
      <c r="X900" s="22" t="s">
        <v>1720</v>
      </c>
      <c r="Y900" s="22" t="s">
        <v>2382</v>
      </c>
      <c r="Z900" s="22" t="s">
        <v>246</v>
      </c>
      <c r="AA900" s="22" t="s">
        <v>53</v>
      </c>
      <c r="AB900" s="22">
        <v>14</v>
      </c>
      <c r="AC900" s="22" t="s">
        <v>64</v>
      </c>
      <c r="AD900" s="22" t="s">
        <v>65</v>
      </c>
      <c r="AE900" s="22" t="s">
        <v>3990</v>
      </c>
      <c r="AF900" s="22">
        <v>2</v>
      </c>
      <c r="AG900" s="22">
        <v>0</v>
      </c>
      <c r="AH900" s="37"/>
    </row>
    <row r="901" spans="1:34" x14ac:dyDescent="0.25">
      <c r="A901" s="22">
        <v>16688</v>
      </c>
      <c r="B901" s="22">
        <v>2015</v>
      </c>
      <c r="C901" s="22" t="s">
        <v>3995</v>
      </c>
      <c r="D901" s="22">
        <v>47745</v>
      </c>
      <c r="E901" s="22" t="s">
        <v>344</v>
      </c>
      <c r="F901" s="22" t="s">
        <v>346</v>
      </c>
      <c r="G901" s="23">
        <v>347745000517</v>
      </c>
      <c r="H901" s="22" t="s">
        <v>286</v>
      </c>
      <c r="I901" s="22" t="s">
        <v>42</v>
      </c>
      <c r="J901" s="22" t="s">
        <v>347</v>
      </c>
      <c r="K901" s="23">
        <v>34774500051701</v>
      </c>
      <c r="L901" s="22" t="s">
        <v>45</v>
      </c>
      <c r="M901" s="22" t="s">
        <v>5297</v>
      </c>
      <c r="N901" s="22" t="s">
        <v>3993</v>
      </c>
      <c r="O901" s="63"/>
      <c r="P901" s="64">
        <v>42200.594375000001</v>
      </c>
      <c r="Q901" s="63"/>
      <c r="R901" s="22" t="s">
        <v>5321</v>
      </c>
      <c r="S901" s="22" t="s">
        <v>3992</v>
      </c>
      <c r="T901" s="22">
        <v>-1</v>
      </c>
      <c r="U901" s="22">
        <v>1007161996</v>
      </c>
      <c r="V901" s="22" t="s">
        <v>3991</v>
      </c>
      <c r="W901" s="22" t="s">
        <v>506</v>
      </c>
      <c r="X901" s="22" t="s">
        <v>1680</v>
      </c>
      <c r="Y901" s="22" t="s">
        <v>1923</v>
      </c>
      <c r="Z901" s="22" t="s">
        <v>58</v>
      </c>
      <c r="AA901" s="22" t="s">
        <v>53</v>
      </c>
      <c r="AB901" s="22">
        <v>11</v>
      </c>
      <c r="AC901" s="22" t="s">
        <v>64</v>
      </c>
      <c r="AD901" s="22" t="s">
        <v>65</v>
      </c>
      <c r="AE901" s="22" t="s">
        <v>3990</v>
      </c>
      <c r="AF901" s="22">
        <v>1</v>
      </c>
      <c r="AG901" s="22">
        <v>0</v>
      </c>
      <c r="AH901" s="37"/>
    </row>
    <row r="902" spans="1:34" x14ac:dyDescent="0.25">
      <c r="A902" s="22">
        <v>16884</v>
      </c>
      <c r="B902" s="22">
        <v>2015</v>
      </c>
      <c r="C902" s="22" t="s">
        <v>3995</v>
      </c>
      <c r="D902" s="22">
        <v>47745</v>
      </c>
      <c r="E902" s="22" t="s">
        <v>344</v>
      </c>
      <c r="F902" s="22" t="s">
        <v>346</v>
      </c>
      <c r="G902" s="23">
        <v>347745000517</v>
      </c>
      <c r="H902" s="22" t="s">
        <v>286</v>
      </c>
      <c r="I902" s="22" t="s">
        <v>42</v>
      </c>
      <c r="J902" s="22" t="s">
        <v>347</v>
      </c>
      <c r="K902" s="23">
        <v>34774500051701</v>
      </c>
      <c r="L902" s="22" t="s">
        <v>45</v>
      </c>
      <c r="M902" s="22" t="s">
        <v>4105</v>
      </c>
      <c r="N902" s="22" t="s">
        <v>3993</v>
      </c>
      <c r="O902" s="63"/>
      <c r="P902" s="64">
        <v>42200.659039351849</v>
      </c>
      <c r="Q902" s="63"/>
      <c r="R902" s="22" t="s">
        <v>5324</v>
      </c>
      <c r="S902" s="22" t="s">
        <v>3992</v>
      </c>
      <c r="T902" s="22">
        <v>-1</v>
      </c>
      <c r="U902" s="22">
        <v>12629667006</v>
      </c>
      <c r="V902" s="22" t="s">
        <v>3991</v>
      </c>
      <c r="W902" s="22" t="s">
        <v>506</v>
      </c>
      <c r="X902" s="22" t="s">
        <v>184</v>
      </c>
      <c r="Y902" s="22" t="s">
        <v>246</v>
      </c>
      <c r="Z902" s="22" t="s">
        <v>59</v>
      </c>
      <c r="AA902" s="22" t="s">
        <v>53</v>
      </c>
      <c r="AB902" s="22">
        <v>14</v>
      </c>
      <c r="AC902" s="22" t="s">
        <v>64</v>
      </c>
      <c r="AD902" s="22" t="s">
        <v>65</v>
      </c>
      <c r="AE902" s="22" t="s">
        <v>3990</v>
      </c>
      <c r="AF902" s="22">
        <v>5</v>
      </c>
      <c r="AG902" s="22">
        <v>4</v>
      </c>
      <c r="AH902" s="37"/>
    </row>
    <row r="903" spans="1:34" x14ac:dyDescent="0.25">
      <c r="A903" s="22">
        <v>17273</v>
      </c>
      <c r="B903" s="22">
        <v>2015</v>
      </c>
      <c r="C903" s="22" t="s">
        <v>3995</v>
      </c>
      <c r="D903" s="22">
        <v>47745</v>
      </c>
      <c r="E903" s="22" t="s">
        <v>344</v>
      </c>
      <c r="F903" s="22" t="s">
        <v>346</v>
      </c>
      <c r="G903" s="23">
        <v>347745000517</v>
      </c>
      <c r="H903" s="22" t="s">
        <v>286</v>
      </c>
      <c r="I903" s="22" t="s">
        <v>42</v>
      </c>
      <c r="J903" s="22" t="s">
        <v>347</v>
      </c>
      <c r="K903" s="23">
        <v>34774500051701</v>
      </c>
      <c r="L903" s="22" t="s">
        <v>45</v>
      </c>
      <c r="M903" s="22" t="s">
        <v>3339</v>
      </c>
      <c r="N903" s="22" t="s">
        <v>3993</v>
      </c>
      <c r="O903" s="63"/>
      <c r="P903" s="64">
        <v>42199.471018518518</v>
      </c>
      <c r="Q903" s="63"/>
      <c r="R903" s="22" t="s">
        <v>5328</v>
      </c>
      <c r="S903" s="22" t="s">
        <v>3992</v>
      </c>
      <c r="T903" s="22">
        <v>-1</v>
      </c>
      <c r="U903" s="22">
        <v>1128164987</v>
      </c>
      <c r="V903" s="22" t="s">
        <v>4015</v>
      </c>
      <c r="W903" s="22" t="s">
        <v>737</v>
      </c>
      <c r="X903" s="22" t="s">
        <v>620</v>
      </c>
      <c r="Y903" s="22" t="s">
        <v>299</v>
      </c>
      <c r="Z903" s="22" t="s">
        <v>564</v>
      </c>
      <c r="AA903" s="22" t="s">
        <v>89</v>
      </c>
      <c r="AB903" s="22">
        <v>14</v>
      </c>
      <c r="AC903" s="22" t="s">
        <v>64</v>
      </c>
      <c r="AD903" s="22" t="s">
        <v>65</v>
      </c>
      <c r="AE903" s="22" t="s">
        <v>3990</v>
      </c>
      <c r="AF903" s="22">
        <v>1</v>
      </c>
      <c r="AG903" s="22">
        <v>3</v>
      </c>
      <c r="AH903" s="37"/>
    </row>
    <row r="904" spans="1:34" x14ac:dyDescent="0.25">
      <c r="A904" s="22">
        <v>18885</v>
      </c>
      <c r="B904" s="22">
        <v>2015</v>
      </c>
      <c r="C904" s="22" t="s">
        <v>3995</v>
      </c>
      <c r="D904" s="22">
        <v>47745</v>
      </c>
      <c r="E904" s="22" t="s">
        <v>344</v>
      </c>
      <c r="F904" s="22" t="s">
        <v>346</v>
      </c>
      <c r="G904" s="23">
        <v>347745000517</v>
      </c>
      <c r="H904" s="22" t="s">
        <v>286</v>
      </c>
      <c r="I904" s="22" t="s">
        <v>42</v>
      </c>
      <c r="J904" s="22" t="s">
        <v>347</v>
      </c>
      <c r="K904" s="23">
        <v>34774500051701</v>
      </c>
      <c r="L904" s="22" t="s">
        <v>45</v>
      </c>
      <c r="M904" s="22" t="s">
        <v>5290</v>
      </c>
      <c r="N904" s="22" t="s">
        <v>3993</v>
      </c>
      <c r="O904" s="63"/>
      <c r="P904" s="64">
        <v>42199.618541666663</v>
      </c>
      <c r="Q904" s="63"/>
      <c r="R904" s="22" t="s">
        <v>5351</v>
      </c>
      <c r="S904" s="22" t="s">
        <v>3992</v>
      </c>
      <c r="T904" s="22">
        <v>-1</v>
      </c>
      <c r="U904" s="22">
        <v>1007458127</v>
      </c>
      <c r="V904" s="22" t="s">
        <v>3991</v>
      </c>
      <c r="W904" s="22" t="s">
        <v>341</v>
      </c>
      <c r="X904" s="22" t="s">
        <v>1479</v>
      </c>
      <c r="Y904" s="22" t="s">
        <v>380</v>
      </c>
      <c r="Z904" s="22" t="s">
        <v>164</v>
      </c>
      <c r="AA904" s="22" t="s">
        <v>53</v>
      </c>
      <c r="AB904" s="22">
        <v>13</v>
      </c>
      <c r="AC904" s="22" t="s">
        <v>64</v>
      </c>
      <c r="AD904" s="22" t="s">
        <v>65</v>
      </c>
      <c r="AE904" s="22" t="s">
        <v>3990</v>
      </c>
      <c r="AF904" s="22">
        <v>0</v>
      </c>
      <c r="AG904" s="22">
        <v>2</v>
      </c>
      <c r="AH904" s="37"/>
    </row>
    <row r="905" spans="1:34" x14ac:dyDescent="0.25">
      <c r="A905" s="22">
        <v>18992</v>
      </c>
      <c r="B905" s="22">
        <v>2015</v>
      </c>
      <c r="C905" s="22" t="s">
        <v>3995</v>
      </c>
      <c r="D905" s="22">
        <v>47745</v>
      </c>
      <c r="E905" s="22" t="s">
        <v>344</v>
      </c>
      <c r="F905" s="22" t="s">
        <v>346</v>
      </c>
      <c r="G905" s="23">
        <v>347745000517</v>
      </c>
      <c r="H905" s="22" t="s">
        <v>286</v>
      </c>
      <c r="I905" s="22" t="s">
        <v>42</v>
      </c>
      <c r="J905" s="22" t="s">
        <v>347</v>
      </c>
      <c r="K905" s="23">
        <v>34774500051701</v>
      </c>
      <c r="L905" s="22" t="s">
        <v>45</v>
      </c>
      <c r="M905" s="22" t="s">
        <v>3014</v>
      </c>
      <c r="N905" s="22" t="s">
        <v>3993</v>
      </c>
      <c r="O905" s="63"/>
      <c r="P905" s="64">
        <v>42199.736701388887</v>
      </c>
      <c r="Q905" s="63"/>
      <c r="R905" s="22" t="s">
        <v>5355</v>
      </c>
      <c r="S905" s="22" t="s">
        <v>3992</v>
      </c>
      <c r="T905" s="63"/>
      <c r="U905" s="22">
        <v>1080010703</v>
      </c>
      <c r="V905" s="22" t="s">
        <v>3991</v>
      </c>
      <c r="W905" s="22" t="s">
        <v>341</v>
      </c>
      <c r="X905" s="22" t="s">
        <v>2750</v>
      </c>
      <c r="Y905" s="22" t="s">
        <v>2613</v>
      </c>
      <c r="Z905" s="22" t="s">
        <v>246</v>
      </c>
      <c r="AA905" s="22" t="s">
        <v>53</v>
      </c>
      <c r="AB905" s="22">
        <v>10</v>
      </c>
      <c r="AC905" s="22" t="s">
        <v>64</v>
      </c>
      <c r="AD905" s="22" t="s">
        <v>65</v>
      </c>
      <c r="AE905" s="22" t="s">
        <v>3990</v>
      </c>
      <c r="AF905" s="22">
        <v>2</v>
      </c>
      <c r="AG905" s="22">
        <v>4</v>
      </c>
      <c r="AH905" s="37"/>
    </row>
    <row r="906" spans="1:34" x14ac:dyDescent="0.25">
      <c r="A906" s="22">
        <v>19068</v>
      </c>
      <c r="B906" s="22">
        <v>2015</v>
      </c>
      <c r="C906" s="22" t="s">
        <v>3995</v>
      </c>
      <c r="D906" s="22">
        <v>47745</v>
      </c>
      <c r="E906" s="22" t="s">
        <v>344</v>
      </c>
      <c r="F906" s="22" t="s">
        <v>346</v>
      </c>
      <c r="G906" s="23">
        <v>347745000517</v>
      </c>
      <c r="H906" s="22" t="s">
        <v>286</v>
      </c>
      <c r="I906" s="22" t="s">
        <v>42</v>
      </c>
      <c r="J906" s="22" t="s">
        <v>347</v>
      </c>
      <c r="K906" s="23">
        <v>34774500051701</v>
      </c>
      <c r="L906" s="22" t="s">
        <v>45</v>
      </c>
      <c r="M906" s="22" t="s">
        <v>3014</v>
      </c>
      <c r="N906" s="22" t="s">
        <v>3993</v>
      </c>
      <c r="O906" s="63"/>
      <c r="P906" s="64">
        <v>42199.736701388887</v>
      </c>
      <c r="Q906" s="63"/>
      <c r="R906" s="22" t="s">
        <v>5357</v>
      </c>
      <c r="S906" s="22" t="s">
        <v>3992</v>
      </c>
      <c r="T906" s="22">
        <v>-1</v>
      </c>
      <c r="U906" s="22">
        <v>1080670840</v>
      </c>
      <c r="V906" s="22" t="s">
        <v>3991</v>
      </c>
      <c r="W906" s="22" t="s">
        <v>341</v>
      </c>
      <c r="X906" s="22" t="s">
        <v>184</v>
      </c>
      <c r="Y906" s="22" t="s">
        <v>3046</v>
      </c>
      <c r="Z906" s="63"/>
      <c r="AA906" s="22" t="s">
        <v>89</v>
      </c>
      <c r="AB906" s="22">
        <v>8</v>
      </c>
      <c r="AC906" s="22" t="s">
        <v>64</v>
      </c>
      <c r="AD906" s="22" t="s">
        <v>65</v>
      </c>
      <c r="AE906" s="22" t="s">
        <v>3990</v>
      </c>
      <c r="AF906" s="22">
        <v>2</v>
      </c>
      <c r="AG906" s="22">
        <v>4</v>
      </c>
      <c r="AH906" s="37"/>
    </row>
    <row r="907" spans="1:34" x14ac:dyDescent="0.25">
      <c r="A907" s="22">
        <v>20876</v>
      </c>
      <c r="B907" s="22">
        <v>2015</v>
      </c>
      <c r="C907" s="22" t="s">
        <v>3995</v>
      </c>
      <c r="D907" s="22">
        <v>47745</v>
      </c>
      <c r="E907" s="22" t="s">
        <v>344</v>
      </c>
      <c r="F907" s="22" t="s">
        <v>346</v>
      </c>
      <c r="G907" s="23">
        <v>347745000517</v>
      </c>
      <c r="H907" s="22" t="s">
        <v>286</v>
      </c>
      <c r="I907" s="22" t="s">
        <v>42</v>
      </c>
      <c r="J907" s="22" t="s">
        <v>347</v>
      </c>
      <c r="K907" s="23">
        <v>34774500051701</v>
      </c>
      <c r="L907" s="22" t="s">
        <v>45</v>
      </c>
      <c r="M907" s="22" t="s">
        <v>3048</v>
      </c>
      <c r="N907" s="22" t="s">
        <v>3993</v>
      </c>
      <c r="O907" s="63"/>
      <c r="P907" s="64">
        <v>42200.748692129629</v>
      </c>
      <c r="Q907" s="63"/>
      <c r="R907" s="22" t="s">
        <v>5388</v>
      </c>
      <c r="S907" s="22" t="s">
        <v>3992</v>
      </c>
      <c r="T907" s="22">
        <v>-1</v>
      </c>
      <c r="U907" s="22">
        <v>98070671573</v>
      </c>
      <c r="V907" s="22" t="s">
        <v>3991</v>
      </c>
      <c r="W907" s="22" t="s">
        <v>2225</v>
      </c>
      <c r="X907" s="22" t="s">
        <v>1214</v>
      </c>
      <c r="Y907" s="22" t="s">
        <v>403</v>
      </c>
      <c r="Z907" s="22" t="s">
        <v>207</v>
      </c>
      <c r="AA907" s="22" t="s">
        <v>89</v>
      </c>
      <c r="AB907" s="22">
        <v>16</v>
      </c>
      <c r="AC907" s="22" t="s">
        <v>64</v>
      </c>
      <c r="AD907" s="22" t="s">
        <v>65</v>
      </c>
      <c r="AE907" s="22" t="s">
        <v>3990</v>
      </c>
      <c r="AF907" s="22">
        <v>7</v>
      </c>
      <c r="AG907" s="22">
        <v>5</v>
      </c>
      <c r="AH907" s="37"/>
    </row>
    <row r="908" spans="1:34" x14ac:dyDescent="0.25">
      <c r="A908" s="22">
        <v>23887</v>
      </c>
      <c r="B908" s="22">
        <v>2015</v>
      </c>
      <c r="C908" s="22" t="s">
        <v>3995</v>
      </c>
      <c r="D908" s="22">
        <v>47745</v>
      </c>
      <c r="E908" s="22" t="s">
        <v>344</v>
      </c>
      <c r="F908" s="22" t="s">
        <v>346</v>
      </c>
      <c r="G908" s="23">
        <v>347745000517</v>
      </c>
      <c r="H908" s="22" t="s">
        <v>286</v>
      </c>
      <c r="I908" s="22" t="s">
        <v>42</v>
      </c>
      <c r="J908" s="22" t="s">
        <v>347</v>
      </c>
      <c r="K908" s="23">
        <v>34774500051701</v>
      </c>
      <c r="L908" s="22" t="s">
        <v>45</v>
      </c>
      <c r="M908" s="22" t="s">
        <v>3544</v>
      </c>
      <c r="N908" s="22" t="s">
        <v>3993</v>
      </c>
      <c r="O908" s="63"/>
      <c r="P908" s="64">
        <v>42199.670949074076</v>
      </c>
      <c r="Q908" s="63"/>
      <c r="R908" s="22" t="s">
        <v>5430</v>
      </c>
      <c r="S908" s="22" t="s">
        <v>3992</v>
      </c>
      <c r="T908" s="63"/>
      <c r="U908" s="22">
        <v>1001880734</v>
      </c>
      <c r="V908" s="22" t="s">
        <v>4015</v>
      </c>
      <c r="W908" s="22" t="s">
        <v>270</v>
      </c>
      <c r="X908" s="22" t="s">
        <v>1878</v>
      </c>
      <c r="Y908" s="22" t="s">
        <v>5235</v>
      </c>
      <c r="Z908" s="22" t="s">
        <v>742</v>
      </c>
      <c r="AA908" s="22" t="s">
        <v>53</v>
      </c>
      <c r="AB908" s="22">
        <v>13</v>
      </c>
      <c r="AC908" s="22" t="s">
        <v>64</v>
      </c>
      <c r="AD908" s="22" t="s">
        <v>65</v>
      </c>
      <c r="AE908" s="22" t="s">
        <v>3990</v>
      </c>
      <c r="AF908" s="22">
        <v>4</v>
      </c>
      <c r="AG908" s="22">
        <v>3</v>
      </c>
      <c r="AH908" s="37"/>
    </row>
    <row r="909" spans="1:34" x14ac:dyDescent="0.25">
      <c r="A909" s="22">
        <v>27181</v>
      </c>
      <c r="B909" s="22">
        <v>2015</v>
      </c>
      <c r="C909" s="22" t="s">
        <v>3995</v>
      </c>
      <c r="D909" s="22">
        <v>47745</v>
      </c>
      <c r="E909" s="22" t="s">
        <v>344</v>
      </c>
      <c r="F909" s="22" t="s">
        <v>346</v>
      </c>
      <c r="G909" s="23">
        <v>347745000517</v>
      </c>
      <c r="H909" s="22" t="s">
        <v>286</v>
      </c>
      <c r="I909" s="22" t="s">
        <v>42</v>
      </c>
      <c r="J909" s="22" t="s">
        <v>347</v>
      </c>
      <c r="K909" s="23">
        <v>34774500051701</v>
      </c>
      <c r="L909" s="22" t="s">
        <v>45</v>
      </c>
      <c r="M909" s="22" t="s">
        <v>3014</v>
      </c>
      <c r="N909" s="22" t="s">
        <v>3993</v>
      </c>
      <c r="O909" s="63"/>
      <c r="P909" s="64">
        <v>42199.736701388887</v>
      </c>
      <c r="Q909" s="63"/>
      <c r="R909" s="22" t="s">
        <v>5481</v>
      </c>
      <c r="S909" s="22" t="s">
        <v>3992</v>
      </c>
      <c r="T909" s="22">
        <v>-1</v>
      </c>
      <c r="U909" s="22">
        <v>1080013307</v>
      </c>
      <c r="V909" s="22" t="s">
        <v>3991</v>
      </c>
      <c r="W909" s="22" t="s">
        <v>5480</v>
      </c>
      <c r="X909" s="22" t="s">
        <v>1301</v>
      </c>
      <c r="Y909" s="22" t="s">
        <v>299</v>
      </c>
      <c r="Z909" s="22" t="s">
        <v>451</v>
      </c>
      <c r="AA909" s="22" t="s">
        <v>89</v>
      </c>
      <c r="AB909" s="22">
        <v>7</v>
      </c>
      <c r="AC909" s="22" t="s">
        <v>64</v>
      </c>
      <c r="AD909" s="22" t="s">
        <v>65</v>
      </c>
      <c r="AE909" s="22" t="s">
        <v>3990</v>
      </c>
      <c r="AF909" s="22">
        <v>2</v>
      </c>
      <c r="AG909" s="22">
        <v>4</v>
      </c>
      <c r="AH909" s="37"/>
    </row>
    <row r="910" spans="1:34" x14ac:dyDescent="0.25">
      <c r="A910" s="22">
        <v>29088</v>
      </c>
      <c r="B910" s="22">
        <v>2015</v>
      </c>
      <c r="C910" s="22" t="s">
        <v>3995</v>
      </c>
      <c r="D910" s="22">
        <v>47745</v>
      </c>
      <c r="E910" s="22" t="s">
        <v>344</v>
      </c>
      <c r="F910" s="22" t="s">
        <v>346</v>
      </c>
      <c r="G910" s="23">
        <v>347745000517</v>
      </c>
      <c r="H910" s="22" t="s">
        <v>286</v>
      </c>
      <c r="I910" s="22" t="s">
        <v>42</v>
      </c>
      <c r="J910" s="22" t="s">
        <v>347</v>
      </c>
      <c r="K910" s="23">
        <v>34774500051701</v>
      </c>
      <c r="L910" s="22" t="s">
        <v>45</v>
      </c>
      <c r="M910" s="22" t="s">
        <v>4139</v>
      </c>
      <c r="N910" s="22" t="s">
        <v>3993</v>
      </c>
      <c r="O910" s="63"/>
      <c r="P910" s="64">
        <v>42195.660381944443</v>
      </c>
      <c r="Q910" s="63"/>
      <c r="R910" s="22" t="s">
        <v>5502</v>
      </c>
      <c r="S910" s="22" t="s">
        <v>3992</v>
      </c>
      <c r="T910" s="63"/>
      <c r="U910" s="22">
        <v>33578144</v>
      </c>
      <c r="V910" s="22" t="s">
        <v>3991</v>
      </c>
      <c r="W910" s="22" t="s">
        <v>407</v>
      </c>
      <c r="X910" s="22" t="s">
        <v>98</v>
      </c>
      <c r="Y910" s="22" t="s">
        <v>3461</v>
      </c>
      <c r="Z910" s="22" t="s">
        <v>246</v>
      </c>
      <c r="AA910" s="22" t="s">
        <v>53</v>
      </c>
      <c r="AB910" s="22">
        <v>13</v>
      </c>
      <c r="AC910" s="22" t="s">
        <v>64</v>
      </c>
      <c r="AD910" s="22" t="s">
        <v>65</v>
      </c>
      <c r="AE910" s="22" t="s">
        <v>3990</v>
      </c>
      <c r="AF910" s="22">
        <v>21</v>
      </c>
      <c r="AG910" s="22">
        <v>2</v>
      </c>
      <c r="AH910" s="37"/>
    </row>
    <row r="911" spans="1:34" x14ac:dyDescent="0.25">
      <c r="A911" s="22">
        <v>29262</v>
      </c>
      <c r="B911" s="22">
        <v>2015</v>
      </c>
      <c r="C911" s="22" t="s">
        <v>3995</v>
      </c>
      <c r="D911" s="22">
        <v>47745</v>
      </c>
      <c r="E911" s="22" t="s">
        <v>344</v>
      </c>
      <c r="F911" s="22" t="s">
        <v>346</v>
      </c>
      <c r="G911" s="23">
        <v>347745000517</v>
      </c>
      <c r="H911" s="22" t="s">
        <v>286</v>
      </c>
      <c r="I911" s="22" t="s">
        <v>42</v>
      </c>
      <c r="J911" s="22" t="s">
        <v>347</v>
      </c>
      <c r="K911" s="23">
        <v>34774500051701</v>
      </c>
      <c r="L911" s="22" t="s">
        <v>45</v>
      </c>
      <c r="M911" s="22" t="s">
        <v>5297</v>
      </c>
      <c r="N911" s="22" t="s">
        <v>3993</v>
      </c>
      <c r="O911" s="63"/>
      <c r="P911" s="64">
        <v>42200.602986111109</v>
      </c>
      <c r="Q911" s="63"/>
      <c r="R911" s="22" t="s">
        <v>5507</v>
      </c>
      <c r="S911" s="22" t="s">
        <v>3998</v>
      </c>
      <c r="T911" s="22">
        <v>-1</v>
      </c>
      <c r="U911" s="22">
        <v>1007162027</v>
      </c>
      <c r="V911" s="22" t="s">
        <v>3991</v>
      </c>
      <c r="W911" s="22" t="s">
        <v>407</v>
      </c>
      <c r="X911" s="22" t="s">
        <v>3012</v>
      </c>
      <c r="Y911" s="22" t="s">
        <v>5508</v>
      </c>
      <c r="Z911" s="22" t="s">
        <v>299</v>
      </c>
      <c r="AA911" s="22" t="s">
        <v>89</v>
      </c>
      <c r="AB911" s="22">
        <v>12</v>
      </c>
      <c r="AC911" s="22" t="s">
        <v>64</v>
      </c>
      <c r="AD911" s="22" t="s">
        <v>65</v>
      </c>
      <c r="AE911" s="22" t="s">
        <v>3990</v>
      </c>
      <c r="AF911" s="22">
        <v>2</v>
      </c>
      <c r="AG911" s="22">
        <v>0</v>
      </c>
      <c r="AH911" s="37"/>
    </row>
    <row r="912" spans="1:34" x14ac:dyDescent="0.25">
      <c r="A912" s="22">
        <v>31379</v>
      </c>
      <c r="B912" s="22">
        <v>2015</v>
      </c>
      <c r="C912" s="22" t="s">
        <v>3995</v>
      </c>
      <c r="D912" s="22">
        <v>47745</v>
      </c>
      <c r="E912" s="22" t="s">
        <v>344</v>
      </c>
      <c r="F912" s="22" t="s">
        <v>346</v>
      </c>
      <c r="G912" s="23">
        <v>347745000517</v>
      </c>
      <c r="H912" s="22" t="s">
        <v>286</v>
      </c>
      <c r="I912" s="22" t="s">
        <v>42</v>
      </c>
      <c r="J912" s="22" t="s">
        <v>347</v>
      </c>
      <c r="K912" s="23">
        <v>34774500051701</v>
      </c>
      <c r="L912" s="22" t="s">
        <v>45</v>
      </c>
      <c r="M912" s="22" t="s">
        <v>5290</v>
      </c>
      <c r="N912" s="22" t="s">
        <v>3993</v>
      </c>
      <c r="O912" s="63"/>
      <c r="P912" s="64">
        <v>42199.618541666663</v>
      </c>
      <c r="Q912" s="63"/>
      <c r="R912" s="22" t="s">
        <v>5528</v>
      </c>
      <c r="S912" s="22" t="s">
        <v>3992</v>
      </c>
      <c r="T912" s="22">
        <v>-1</v>
      </c>
      <c r="U912" s="22">
        <v>1080671267</v>
      </c>
      <c r="V912" s="22" t="s">
        <v>3991</v>
      </c>
      <c r="W912" s="22" t="s">
        <v>443</v>
      </c>
      <c r="X912" s="22" t="s">
        <v>1017</v>
      </c>
      <c r="Y912" s="22" t="s">
        <v>5283</v>
      </c>
      <c r="Z912" s="22" t="s">
        <v>3479</v>
      </c>
      <c r="AA912" s="22" t="s">
        <v>89</v>
      </c>
      <c r="AB912" s="22">
        <v>7</v>
      </c>
      <c r="AC912" s="22" t="s">
        <v>64</v>
      </c>
      <c r="AD912" s="22" t="s">
        <v>65</v>
      </c>
      <c r="AE912" s="22" t="s">
        <v>3990</v>
      </c>
      <c r="AF912" s="22">
        <v>0</v>
      </c>
      <c r="AG912" s="22">
        <v>2</v>
      </c>
      <c r="AH912" s="37"/>
    </row>
    <row r="913" spans="1:34" x14ac:dyDescent="0.25">
      <c r="A913" s="22">
        <v>31753</v>
      </c>
      <c r="B913" s="22">
        <v>2015</v>
      </c>
      <c r="C913" s="22" t="s">
        <v>3995</v>
      </c>
      <c r="D913" s="22">
        <v>47745</v>
      </c>
      <c r="E913" s="22" t="s">
        <v>344</v>
      </c>
      <c r="F913" s="22" t="s">
        <v>346</v>
      </c>
      <c r="G913" s="23">
        <v>347745000517</v>
      </c>
      <c r="H913" s="22" t="s">
        <v>286</v>
      </c>
      <c r="I913" s="22" t="s">
        <v>42</v>
      </c>
      <c r="J913" s="22" t="s">
        <v>347</v>
      </c>
      <c r="K913" s="23">
        <v>34774500051701</v>
      </c>
      <c r="L913" s="22" t="s">
        <v>45</v>
      </c>
      <c r="M913" s="22" t="s">
        <v>3339</v>
      </c>
      <c r="N913" s="22" t="s">
        <v>3993</v>
      </c>
      <c r="O913" s="63"/>
      <c r="P913" s="64">
        <v>42192.494317129633</v>
      </c>
      <c r="Q913" s="63"/>
      <c r="R913" s="22" t="s">
        <v>5531</v>
      </c>
      <c r="S913" s="22" t="s">
        <v>3992</v>
      </c>
      <c r="T913" s="22">
        <v>-1</v>
      </c>
      <c r="U913" s="22">
        <v>35245944</v>
      </c>
      <c r="V913" s="22" t="s">
        <v>3991</v>
      </c>
      <c r="W913" s="22" t="s">
        <v>710</v>
      </c>
      <c r="X913" s="22" t="s">
        <v>604</v>
      </c>
      <c r="Y913" s="22" t="s">
        <v>2604</v>
      </c>
      <c r="Z913" s="22" t="s">
        <v>653</v>
      </c>
      <c r="AA913" s="22" t="s">
        <v>53</v>
      </c>
      <c r="AB913" s="22">
        <v>7</v>
      </c>
      <c r="AC913" s="22" t="s">
        <v>66</v>
      </c>
      <c r="AD913" s="22" t="s">
        <v>51</v>
      </c>
      <c r="AE913" s="22" t="s">
        <v>3990</v>
      </c>
      <c r="AF913" s="22">
        <v>5</v>
      </c>
      <c r="AG913" s="22">
        <v>3</v>
      </c>
      <c r="AH913" s="37"/>
    </row>
    <row r="914" spans="1:34" x14ac:dyDescent="0.25">
      <c r="A914" s="22">
        <v>31967</v>
      </c>
      <c r="B914" s="22">
        <v>2015</v>
      </c>
      <c r="C914" s="22" t="s">
        <v>3995</v>
      </c>
      <c r="D914" s="22">
        <v>47745</v>
      </c>
      <c r="E914" s="22" t="s">
        <v>344</v>
      </c>
      <c r="F914" s="22" t="s">
        <v>346</v>
      </c>
      <c r="G914" s="23">
        <v>347745000517</v>
      </c>
      <c r="H914" s="22" t="s">
        <v>286</v>
      </c>
      <c r="I914" s="22" t="s">
        <v>42</v>
      </c>
      <c r="J914" s="22" t="s">
        <v>347</v>
      </c>
      <c r="K914" s="23">
        <v>34774500051701</v>
      </c>
      <c r="L914" s="22" t="s">
        <v>45</v>
      </c>
      <c r="M914" s="22" t="s">
        <v>4105</v>
      </c>
      <c r="N914" s="22" t="s">
        <v>3993</v>
      </c>
      <c r="O914" s="63"/>
      <c r="P914" s="64">
        <v>42200.650636574072</v>
      </c>
      <c r="Q914" s="63"/>
      <c r="R914" s="22" t="s">
        <v>5536</v>
      </c>
      <c r="S914" s="22" t="s">
        <v>3992</v>
      </c>
      <c r="T914" s="22">
        <v>-1</v>
      </c>
      <c r="U914" s="22">
        <v>1193215187</v>
      </c>
      <c r="V914" s="22" t="s">
        <v>3991</v>
      </c>
      <c r="W914" s="22" t="s">
        <v>2651</v>
      </c>
      <c r="X914" s="22" t="s">
        <v>1608</v>
      </c>
      <c r="Y914" s="22" t="s">
        <v>215</v>
      </c>
      <c r="Z914" s="22" t="s">
        <v>59</v>
      </c>
      <c r="AA914" s="22" t="s">
        <v>53</v>
      </c>
      <c r="AB914" s="22">
        <v>16</v>
      </c>
      <c r="AC914" s="22" t="s">
        <v>64</v>
      </c>
      <c r="AD914" s="22" t="s">
        <v>65</v>
      </c>
      <c r="AE914" s="22" t="s">
        <v>3990</v>
      </c>
      <c r="AF914" s="22">
        <v>5</v>
      </c>
      <c r="AG914" s="22">
        <v>4</v>
      </c>
      <c r="AH914" s="37"/>
    </row>
    <row r="915" spans="1:34" x14ac:dyDescent="0.25">
      <c r="A915" s="22">
        <v>32180</v>
      </c>
      <c r="B915" s="22">
        <v>2015</v>
      </c>
      <c r="C915" s="22" t="s">
        <v>3995</v>
      </c>
      <c r="D915" s="22">
        <v>47745</v>
      </c>
      <c r="E915" s="22" t="s">
        <v>344</v>
      </c>
      <c r="F915" s="22" t="s">
        <v>346</v>
      </c>
      <c r="G915" s="23">
        <v>347745000517</v>
      </c>
      <c r="H915" s="22" t="s">
        <v>286</v>
      </c>
      <c r="I915" s="22" t="s">
        <v>42</v>
      </c>
      <c r="J915" s="22" t="s">
        <v>347</v>
      </c>
      <c r="K915" s="23">
        <v>34774500051701</v>
      </c>
      <c r="L915" s="22" t="s">
        <v>45</v>
      </c>
      <c r="M915" s="22" t="s">
        <v>3048</v>
      </c>
      <c r="N915" s="22" t="s">
        <v>3993</v>
      </c>
      <c r="O915" s="63"/>
      <c r="P915" s="64">
        <v>42200.750057870369</v>
      </c>
      <c r="Q915" s="63"/>
      <c r="R915" s="22" t="s">
        <v>5540</v>
      </c>
      <c r="S915" s="22" t="s">
        <v>3992</v>
      </c>
      <c r="T915" s="22">
        <v>-1</v>
      </c>
      <c r="U915" s="22">
        <v>1007162412</v>
      </c>
      <c r="V915" s="22" t="s">
        <v>3991</v>
      </c>
      <c r="W915" s="22" t="s">
        <v>5121</v>
      </c>
      <c r="X915" s="22" t="s">
        <v>877</v>
      </c>
      <c r="Y915" s="22" t="s">
        <v>299</v>
      </c>
      <c r="Z915" s="22" t="s">
        <v>564</v>
      </c>
      <c r="AA915" s="22" t="s">
        <v>89</v>
      </c>
      <c r="AB915" s="22">
        <v>14</v>
      </c>
      <c r="AC915" s="22" t="s">
        <v>64</v>
      </c>
      <c r="AD915" s="22" t="s">
        <v>65</v>
      </c>
      <c r="AE915" s="22" t="s">
        <v>3990</v>
      </c>
      <c r="AF915" s="22">
        <v>6</v>
      </c>
      <c r="AG915" s="22">
        <v>5</v>
      </c>
      <c r="AH915" s="37"/>
    </row>
    <row r="916" spans="1:34" x14ac:dyDescent="0.25">
      <c r="A916" s="22">
        <v>32263</v>
      </c>
      <c r="B916" s="22">
        <v>2015</v>
      </c>
      <c r="C916" s="22" t="s">
        <v>3995</v>
      </c>
      <c r="D916" s="22">
        <v>47745</v>
      </c>
      <c r="E916" s="22" t="s">
        <v>344</v>
      </c>
      <c r="F916" s="22" t="s">
        <v>346</v>
      </c>
      <c r="G916" s="23">
        <v>347745000517</v>
      </c>
      <c r="H916" s="22" t="s">
        <v>286</v>
      </c>
      <c r="I916" s="22" t="s">
        <v>42</v>
      </c>
      <c r="J916" s="22" t="s">
        <v>347</v>
      </c>
      <c r="K916" s="23">
        <v>34774500051701</v>
      </c>
      <c r="L916" s="22" t="s">
        <v>45</v>
      </c>
      <c r="M916" s="22" t="s">
        <v>5311</v>
      </c>
      <c r="N916" s="22" t="s">
        <v>3993</v>
      </c>
      <c r="O916" s="63"/>
      <c r="P916" s="64">
        <v>42195.588043981479</v>
      </c>
      <c r="Q916" s="63"/>
      <c r="R916" s="22" t="s">
        <v>5543</v>
      </c>
      <c r="S916" s="22" t="s">
        <v>3998</v>
      </c>
      <c r="T916" s="22">
        <v>-1</v>
      </c>
      <c r="U916" s="22">
        <v>1128128002</v>
      </c>
      <c r="V916" s="22" t="s">
        <v>3991</v>
      </c>
      <c r="W916" s="22" t="s">
        <v>2698</v>
      </c>
      <c r="X916" s="22" t="s">
        <v>604</v>
      </c>
      <c r="Y916" s="22" t="s">
        <v>246</v>
      </c>
      <c r="Z916" s="22" t="s">
        <v>59</v>
      </c>
      <c r="AA916" s="22" t="s">
        <v>53</v>
      </c>
      <c r="AB916" s="22">
        <v>6</v>
      </c>
      <c r="AC916" s="22" t="s">
        <v>64</v>
      </c>
      <c r="AD916" s="22" t="s">
        <v>65</v>
      </c>
      <c r="AE916" s="22" t="s">
        <v>3990</v>
      </c>
      <c r="AF916" s="22">
        <v>1</v>
      </c>
      <c r="AG916" s="22">
        <v>0</v>
      </c>
      <c r="AH916" s="37"/>
    </row>
    <row r="917" spans="1:34" x14ac:dyDescent="0.25">
      <c r="A917" s="22">
        <v>33662</v>
      </c>
      <c r="B917" s="22">
        <v>2015</v>
      </c>
      <c r="C917" s="22" t="s">
        <v>3995</v>
      </c>
      <c r="D917" s="22">
        <v>47745</v>
      </c>
      <c r="E917" s="22" t="s">
        <v>344</v>
      </c>
      <c r="F917" s="22" t="s">
        <v>346</v>
      </c>
      <c r="G917" s="23">
        <v>347745000517</v>
      </c>
      <c r="H917" s="22" t="s">
        <v>286</v>
      </c>
      <c r="I917" s="22" t="s">
        <v>42</v>
      </c>
      <c r="J917" s="22" t="s">
        <v>347</v>
      </c>
      <c r="K917" s="23">
        <v>34774500051701</v>
      </c>
      <c r="L917" s="22" t="s">
        <v>45</v>
      </c>
      <c r="M917" s="22" t="s">
        <v>3339</v>
      </c>
      <c r="N917" s="22" t="s">
        <v>3993</v>
      </c>
      <c r="O917" s="63"/>
      <c r="P917" s="64">
        <v>42192.504618055558</v>
      </c>
      <c r="Q917" s="63"/>
      <c r="R917" s="22" t="s">
        <v>5556</v>
      </c>
      <c r="S917" s="22" t="s">
        <v>3992</v>
      </c>
      <c r="T917" s="63"/>
      <c r="U917" s="22">
        <v>28813022</v>
      </c>
      <c r="V917" s="22" t="s">
        <v>3991</v>
      </c>
      <c r="W917" s="22" t="s">
        <v>1657</v>
      </c>
      <c r="X917" s="22" t="s">
        <v>703</v>
      </c>
      <c r="Y917" s="22" t="s">
        <v>330</v>
      </c>
      <c r="Z917" s="22" t="s">
        <v>106</v>
      </c>
      <c r="AA917" s="22" t="s">
        <v>53</v>
      </c>
      <c r="AB917" s="22">
        <v>13</v>
      </c>
      <c r="AC917" s="22" t="s">
        <v>66</v>
      </c>
      <c r="AD917" s="22" t="s">
        <v>51</v>
      </c>
      <c r="AE917" s="22" t="s">
        <v>3990</v>
      </c>
      <c r="AF917" s="22">
        <v>6</v>
      </c>
      <c r="AG917" s="22">
        <v>3</v>
      </c>
      <c r="AH917" s="37"/>
    </row>
    <row r="918" spans="1:34" x14ac:dyDescent="0.25">
      <c r="A918" s="22">
        <v>34798</v>
      </c>
      <c r="B918" s="22">
        <v>2015</v>
      </c>
      <c r="C918" s="22" t="s">
        <v>3995</v>
      </c>
      <c r="D918" s="22">
        <v>47745</v>
      </c>
      <c r="E918" s="22" t="s">
        <v>344</v>
      </c>
      <c r="F918" s="22" t="s">
        <v>346</v>
      </c>
      <c r="G918" s="23">
        <v>347745000517</v>
      </c>
      <c r="H918" s="22" t="s">
        <v>286</v>
      </c>
      <c r="I918" s="22" t="s">
        <v>42</v>
      </c>
      <c r="J918" s="22" t="s">
        <v>347</v>
      </c>
      <c r="K918" s="23">
        <v>34774500051701</v>
      </c>
      <c r="L918" s="22" t="s">
        <v>45</v>
      </c>
      <c r="M918" s="22" t="s">
        <v>5290</v>
      </c>
      <c r="N918" s="22" t="s">
        <v>3993</v>
      </c>
      <c r="O918" s="63"/>
      <c r="P918" s="64">
        <v>42199.61855324074</v>
      </c>
      <c r="Q918" s="63"/>
      <c r="R918" s="22" t="s">
        <v>5564</v>
      </c>
      <c r="S918" s="22" t="s">
        <v>3992</v>
      </c>
      <c r="T918" s="22">
        <v>-1</v>
      </c>
      <c r="U918" s="22">
        <v>1080671285</v>
      </c>
      <c r="V918" s="22" t="s">
        <v>3991</v>
      </c>
      <c r="W918" s="22" t="s">
        <v>5140</v>
      </c>
      <c r="X918" s="22" t="s">
        <v>2989</v>
      </c>
      <c r="Y918" s="22" t="s">
        <v>1326</v>
      </c>
      <c r="Z918" s="22" t="s">
        <v>542</v>
      </c>
      <c r="AA918" s="22" t="s">
        <v>89</v>
      </c>
      <c r="AB918" s="22">
        <v>7</v>
      </c>
      <c r="AC918" s="22" t="s">
        <v>64</v>
      </c>
      <c r="AD918" s="22" t="s">
        <v>65</v>
      </c>
      <c r="AE918" s="22" t="s">
        <v>3990</v>
      </c>
      <c r="AF918" s="22">
        <v>0</v>
      </c>
      <c r="AG918" s="22">
        <v>2</v>
      </c>
      <c r="AH918" s="37"/>
    </row>
    <row r="919" spans="1:34" x14ac:dyDescent="0.25">
      <c r="A919" s="22">
        <v>35650</v>
      </c>
      <c r="B919" s="22">
        <v>2015</v>
      </c>
      <c r="C919" s="22" t="s">
        <v>3995</v>
      </c>
      <c r="D919" s="22">
        <v>47745</v>
      </c>
      <c r="E919" s="22" t="s">
        <v>344</v>
      </c>
      <c r="F919" s="22" t="s">
        <v>346</v>
      </c>
      <c r="G919" s="23">
        <v>347745000517</v>
      </c>
      <c r="H919" s="22" t="s">
        <v>286</v>
      </c>
      <c r="I919" s="22" t="s">
        <v>42</v>
      </c>
      <c r="J919" s="22" t="s">
        <v>347</v>
      </c>
      <c r="K919" s="23">
        <v>34774500051701</v>
      </c>
      <c r="L919" s="22" t="s">
        <v>45</v>
      </c>
      <c r="M919" s="22">
        <v>302</v>
      </c>
      <c r="N919" s="22" t="s">
        <v>3993</v>
      </c>
      <c r="O919" s="63"/>
      <c r="P919" s="64">
        <v>42199.643692129626</v>
      </c>
      <c r="Q919" s="63"/>
      <c r="R919" s="22" t="s">
        <v>5569</v>
      </c>
      <c r="S919" s="22" t="s">
        <v>3992</v>
      </c>
      <c r="T919" s="22">
        <v>-1</v>
      </c>
      <c r="U919" s="22">
        <v>1080670835</v>
      </c>
      <c r="V919" s="22" t="s">
        <v>3991</v>
      </c>
      <c r="W919" s="22" t="s">
        <v>422</v>
      </c>
      <c r="X919" s="22" t="s">
        <v>1598</v>
      </c>
      <c r="Y919" s="22" t="s">
        <v>209</v>
      </c>
      <c r="Z919" s="22" t="s">
        <v>207</v>
      </c>
      <c r="AA919" s="22" t="s">
        <v>89</v>
      </c>
      <c r="AB919" s="22">
        <v>8</v>
      </c>
      <c r="AC919" s="22" t="s">
        <v>64</v>
      </c>
      <c r="AD919" s="22" t="s">
        <v>65</v>
      </c>
      <c r="AE919" s="22" t="s">
        <v>3990</v>
      </c>
      <c r="AF919" s="22">
        <v>1</v>
      </c>
      <c r="AG919" s="22">
        <v>3</v>
      </c>
      <c r="AH919" s="37"/>
    </row>
    <row r="920" spans="1:34" x14ac:dyDescent="0.25">
      <c r="A920" s="22">
        <v>35926</v>
      </c>
      <c r="B920" s="22">
        <v>2015</v>
      </c>
      <c r="C920" s="22" t="s">
        <v>3995</v>
      </c>
      <c r="D920" s="22">
        <v>47745</v>
      </c>
      <c r="E920" s="22" t="s">
        <v>344</v>
      </c>
      <c r="F920" s="22" t="s">
        <v>346</v>
      </c>
      <c r="G920" s="23">
        <v>347745000517</v>
      </c>
      <c r="H920" s="22" t="s">
        <v>286</v>
      </c>
      <c r="I920" s="22" t="s">
        <v>42</v>
      </c>
      <c r="J920" s="22" t="s">
        <v>347</v>
      </c>
      <c r="K920" s="23">
        <v>34774500051701</v>
      </c>
      <c r="L920" s="22" t="s">
        <v>45</v>
      </c>
      <c r="M920" s="22" t="s">
        <v>4105</v>
      </c>
      <c r="N920" s="22" t="s">
        <v>3993</v>
      </c>
      <c r="O920" s="63"/>
      <c r="P920" s="64">
        <v>42193.722337962965</v>
      </c>
      <c r="Q920" s="63"/>
      <c r="R920" s="22" t="s">
        <v>5572</v>
      </c>
      <c r="S920" s="22" t="s">
        <v>3992</v>
      </c>
      <c r="T920" s="22">
        <v>-1</v>
      </c>
      <c r="U920" s="22">
        <v>1004213367</v>
      </c>
      <c r="V920" s="22" t="s">
        <v>4015</v>
      </c>
      <c r="W920" s="22" t="s">
        <v>648</v>
      </c>
      <c r="X920" s="22" t="s">
        <v>228</v>
      </c>
      <c r="Y920" s="22" t="s">
        <v>4173</v>
      </c>
      <c r="Z920" s="22" t="s">
        <v>653</v>
      </c>
      <c r="AA920" s="22" t="s">
        <v>53</v>
      </c>
      <c r="AB920" s="22">
        <v>15</v>
      </c>
      <c r="AC920" s="22" t="s">
        <v>66</v>
      </c>
      <c r="AD920" s="22" t="s">
        <v>51</v>
      </c>
      <c r="AE920" s="22" t="s">
        <v>3990</v>
      </c>
      <c r="AF920" s="22">
        <v>5</v>
      </c>
      <c r="AG920" s="22">
        <v>4</v>
      </c>
      <c r="AH920" s="37"/>
    </row>
    <row r="921" spans="1:34" x14ac:dyDescent="0.25">
      <c r="A921" s="22">
        <v>36642</v>
      </c>
      <c r="B921" s="22">
        <v>2015</v>
      </c>
      <c r="C921" s="22" t="s">
        <v>3995</v>
      </c>
      <c r="D921" s="22">
        <v>47745</v>
      </c>
      <c r="E921" s="22" t="s">
        <v>344</v>
      </c>
      <c r="F921" s="22" t="s">
        <v>346</v>
      </c>
      <c r="G921" s="23">
        <v>347745000517</v>
      </c>
      <c r="H921" s="22" t="s">
        <v>286</v>
      </c>
      <c r="I921" s="22" t="s">
        <v>42</v>
      </c>
      <c r="J921" s="22" t="s">
        <v>347</v>
      </c>
      <c r="K921" s="23">
        <v>34774500051701</v>
      </c>
      <c r="L921" s="22" t="s">
        <v>45</v>
      </c>
      <c r="M921" s="22" t="s">
        <v>5297</v>
      </c>
      <c r="N921" s="22" t="s">
        <v>3993</v>
      </c>
      <c r="O921" s="63"/>
      <c r="P921" s="64">
        <v>42200.602997685186</v>
      </c>
      <c r="Q921" s="63"/>
      <c r="R921" s="22" t="s">
        <v>5577</v>
      </c>
      <c r="S921" s="22" t="s">
        <v>3992</v>
      </c>
      <c r="T921" s="63"/>
      <c r="U921" s="22">
        <v>1081758267</v>
      </c>
      <c r="V921" s="22" t="s">
        <v>3991</v>
      </c>
      <c r="W921" s="22" t="s">
        <v>1595</v>
      </c>
      <c r="X921" s="22" t="s">
        <v>620</v>
      </c>
      <c r="Y921" s="22" t="s">
        <v>282</v>
      </c>
      <c r="Z921" s="22" t="s">
        <v>59</v>
      </c>
      <c r="AA921" s="22" t="s">
        <v>53</v>
      </c>
      <c r="AB921" s="22">
        <v>11</v>
      </c>
      <c r="AC921" s="22" t="s">
        <v>64</v>
      </c>
      <c r="AD921" s="22" t="s">
        <v>65</v>
      </c>
      <c r="AE921" s="22" t="s">
        <v>3990</v>
      </c>
      <c r="AF921" s="22">
        <v>1</v>
      </c>
      <c r="AG921" s="22">
        <v>0</v>
      </c>
      <c r="AH921" s="37"/>
    </row>
    <row r="922" spans="1:34" x14ac:dyDescent="0.25">
      <c r="A922" s="22">
        <v>36702</v>
      </c>
      <c r="B922" s="22">
        <v>2015</v>
      </c>
      <c r="C922" s="22" t="s">
        <v>3995</v>
      </c>
      <c r="D922" s="22">
        <v>47745</v>
      </c>
      <c r="E922" s="22" t="s">
        <v>344</v>
      </c>
      <c r="F922" s="22" t="s">
        <v>346</v>
      </c>
      <c r="G922" s="23">
        <v>347745000517</v>
      </c>
      <c r="H922" s="22" t="s">
        <v>286</v>
      </c>
      <c r="I922" s="22" t="s">
        <v>42</v>
      </c>
      <c r="J922" s="22" t="s">
        <v>347</v>
      </c>
      <c r="K922" s="23">
        <v>34774500051701</v>
      </c>
      <c r="L922" s="22" t="s">
        <v>45</v>
      </c>
      <c r="M922" s="22" t="s">
        <v>5297</v>
      </c>
      <c r="N922" s="22" t="s">
        <v>3993</v>
      </c>
      <c r="O922" s="63"/>
      <c r="P922" s="64">
        <v>42200.602997685186</v>
      </c>
      <c r="Q922" s="63"/>
      <c r="R922" s="22" t="s">
        <v>5578</v>
      </c>
      <c r="S922" s="22" t="s">
        <v>3998</v>
      </c>
      <c r="T922" s="22">
        <v>-1</v>
      </c>
      <c r="U922" s="22">
        <v>99092612887</v>
      </c>
      <c r="V922" s="22" t="s">
        <v>3991</v>
      </c>
      <c r="W922" s="22" t="s">
        <v>1595</v>
      </c>
      <c r="X922" s="22" t="s">
        <v>253</v>
      </c>
      <c r="Y922" s="22" t="s">
        <v>606</v>
      </c>
      <c r="Z922" s="22" t="s">
        <v>293</v>
      </c>
      <c r="AA922" s="22" t="s">
        <v>53</v>
      </c>
      <c r="AB922" s="22">
        <v>15</v>
      </c>
      <c r="AC922" s="22" t="s">
        <v>64</v>
      </c>
      <c r="AD922" s="22" t="s">
        <v>65</v>
      </c>
      <c r="AE922" s="22" t="s">
        <v>3990</v>
      </c>
      <c r="AF922" s="22">
        <v>4</v>
      </c>
      <c r="AG922" s="22">
        <v>0</v>
      </c>
      <c r="AH922" s="37"/>
    </row>
    <row r="923" spans="1:34" x14ac:dyDescent="0.25">
      <c r="A923" s="22">
        <v>37456</v>
      </c>
      <c r="B923" s="22">
        <v>2015</v>
      </c>
      <c r="C923" s="22" t="s">
        <v>3995</v>
      </c>
      <c r="D923" s="22">
        <v>47745</v>
      </c>
      <c r="E923" s="22" t="s">
        <v>344</v>
      </c>
      <c r="F923" s="22" t="s">
        <v>346</v>
      </c>
      <c r="G923" s="23">
        <v>347745000517</v>
      </c>
      <c r="H923" s="22" t="s">
        <v>286</v>
      </c>
      <c r="I923" s="22" t="s">
        <v>42</v>
      </c>
      <c r="J923" s="22" t="s">
        <v>347</v>
      </c>
      <c r="K923" s="23">
        <v>34774500051701</v>
      </c>
      <c r="L923" s="22" t="s">
        <v>45</v>
      </c>
      <c r="M923" s="22" t="s">
        <v>3014</v>
      </c>
      <c r="N923" s="22" t="s">
        <v>3993</v>
      </c>
      <c r="O923" s="63"/>
      <c r="P923" s="64">
        <v>42199.736712962964</v>
      </c>
      <c r="Q923" s="63"/>
      <c r="R923" s="22" t="s">
        <v>5587</v>
      </c>
      <c r="S923" s="22" t="s">
        <v>3992</v>
      </c>
      <c r="T923" s="22">
        <v>-1</v>
      </c>
      <c r="U923" s="22">
        <v>1080670919</v>
      </c>
      <c r="V923" s="22" t="s">
        <v>3991</v>
      </c>
      <c r="W923" s="22" t="s">
        <v>5586</v>
      </c>
      <c r="X923" s="22" t="s">
        <v>1426</v>
      </c>
      <c r="Y923" s="22" t="s">
        <v>299</v>
      </c>
      <c r="Z923" s="22" t="s">
        <v>246</v>
      </c>
      <c r="AA923" s="22" t="s">
        <v>89</v>
      </c>
      <c r="AB923" s="22">
        <v>7</v>
      </c>
      <c r="AC923" s="22" t="s">
        <v>64</v>
      </c>
      <c r="AD923" s="22" t="s">
        <v>65</v>
      </c>
      <c r="AE923" s="22" t="s">
        <v>3990</v>
      </c>
      <c r="AF923" s="22">
        <v>2</v>
      </c>
      <c r="AG923" s="22">
        <v>4</v>
      </c>
      <c r="AH923" s="37"/>
    </row>
    <row r="924" spans="1:34" x14ac:dyDescent="0.25">
      <c r="A924" s="22">
        <v>41629</v>
      </c>
      <c r="B924" s="22">
        <v>2015</v>
      </c>
      <c r="C924" s="22" t="s">
        <v>3995</v>
      </c>
      <c r="D924" s="22">
        <v>47745</v>
      </c>
      <c r="E924" s="22" t="s">
        <v>344</v>
      </c>
      <c r="F924" s="22" t="s">
        <v>346</v>
      </c>
      <c r="G924" s="23">
        <v>347745000517</v>
      </c>
      <c r="H924" s="22" t="s">
        <v>286</v>
      </c>
      <c r="I924" s="22" t="s">
        <v>42</v>
      </c>
      <c r="J924" s="22" t="s">
        <v>347</v>
      </c>
      <c r="K924" s="23">
        <v>34774500051701</v>
      </c>
      <c r="L924" s="22" t="s">
        <v>45</v>
      </c>
      <c r="M924" s="22" t="s">
        <v>3815</v>
      </c>
      <c r="N924" s="22" t="s">
        <v>3993</v>
      </c>
      <c r="O924" s="63"/>
      <c r="P924" s="64">
        <v>42199.588900462964</v>
      </c>
      <c r="Q924" s="63"/>
      <c r="R924" s="22" t="s">
        <v>5622</v>
      </c>
      <c r="S924" s="22" t="s">
        <v>3992</v>
      </c>
      <c r="T924" s="22">
        <v>-1</v>
      </c>
      <c r="U924" s="22">
        <v>1007162105</v>
      </c>
      <c r="V924" s="22" t="s">
        <v>3991</v>
      </c>
      <c r="W924" s="22" t="s">
        <v>444</v>
      </c>
      <c r="X924" s="22" t="s">
        <v>623</v>
      </c>
      <c r="Y924" s="22" t="s">
        <v>3475</v>
      </c>
      <c r="Z924" s="63"/>
      <c r="AA924" s="22" t="s">
        <v>53</v>
      </c>
      <c r="AB924" s="22">
        <v>15</v>
      </c>
      <c r="AC924" s="22" t="s">
        <v>66</v>
      </c>
      <c r="AD924" s="22" t="s">
        <v>51</v>
      </c>
      <c r="AE924" s="22" t="s">
        <v>3990</v>
      </c>
      <c r="AF924" s="22">
        <v>4</v>
      </c>
      <c r="AG924" s="22">
        <v>1</v>
      </c>
      <c r="AH924" s="37"/>
    </row>
    <row r="925" spans="1:34" x14ac:dyDescent="0.25">
      <c r="A925" s="22">
        <v>41670</v>
      </c>
      <c r="B925" s="22">
        <v>2015</v>
      </c>
      <c r="C925" s="22" t="s">
        <v>3995</v>
      </c>
      <c r="D925" s="22">
        <v>47745</v>
      </c>
      <c r="E925" s="22" t="s">
        <v>344</v>
      </c>
      <c r="F925" s="22" t="s">
        <v>346</v>
      </c>
      <c r="G925" s="23">
        <v>347745000517</v>
      </c>
      <c r="H925" s="22" t="s">
        <v>286</v>
      </c>
      <c r="I925" s="22" t="s">
        <v>42</v>
      </c>
      <c r="J925" s="22" t="s">
        <v>347</v>
      </c>
      <c r="K925" s="23">
        <v>34774500051701</v>
      </c>
      <c r="L925" s="22" t="s">
        <v>45</v>
      </c>
      <c r="M925" s="22" t="s">
        <v>3048</v>
      </c>
      <c r="N925" s="22" t="s">
        <v>3993</v>
      </c>
      <c r="O925" s="63"/>
      <c r="P925" s="64">
        <v>42200.750057870369</v>
      </c>
      <c r="Q925" s="63"/>
      <c r="R925" s="22" t="s">
        <v>5625</v>
      </c>
      <c r="S925" s="22" t="s">
        <v>3992</v>
      </c>
      <c r="T925" s="22">
        <v>-1</v>
      </c>
      <c r="U925" s="22">
        <v>1083435298</v>
      </c>
      <c r="V925" s="22" t="s">
        <v>3991</v>
      </c>
      <c r="W925" s="22" t="s">
        <v>444</v>
      </c>
      <c r="X925" s="22" t="s">
        <v>200</v>
      </c>
      <c r="Y925" s="22" t="s">
        <v>246</v>
      </c>
      <c r="Z925" s="22" t="s">
        <v>417</v>
      </c>
      <c r="AA925" s="22" t="s">
        <v>53</v>
      </c>
      <c r="AB925" s="22">
        <v>14</v>
      </c>
      <c r="AC925" s="22" t="s">
        <v>64</v>
      </c>
      <c r="AD925" s="22" t="s">
        <v>65</v>
      </c>
      <c r="AE925" s="22" t="s">
        <v>3990</v>
      </c>
      <c r="AF925" s="22">
        <v>6</v>
      </c>
      <c r="AG925" s="22">
        <v>5</v>
      </c>
      <c r="AH925" s="37"/>
    </row>
    <row r="926" spans="1:34" x14ac:dyDescent="0.25">
      <c r="A926" s="22">
        <v>42833</v>
      </c>
      <c r="B926" s="22">
        <v>2015</v>
      </c>
      <c r="C926" s="22" t="s">
        <v>3995</v>
      </c>
      <c r="D926" s="22">
        <v>47745</v>
      </c>
      <c r="E926" s="22" t="s">
        <v>344</v>
      </c>
      <c r="F926" s="22" t="s">
        <v>346</v>
      </c>
      <c r="G926" s="23">
        <v>347745000517</v>
      </c>
      <c r="H926" s="22" t="s">
        <v>286</v>
      </c>
      <c r="I926" s="22" t="s">
        <v>42</v>
      </c>
      <c r="J926" s="22" t="s">
        <v>347</v>
      </c>
      <c r="K926" s="23">
        <v>34774500051701</v>
      </c>
      <c r="L926" s="22" t="s">
        <v>45</v>
      </c>
      <c r="M926" s="22">
        <v>401</v>
      </c>
      <c r="N926" s="22" t="s">
        <v>3993</v>
      </c>
      <c r="O926" s="63"/>
      <c r="P926" s="64">
        <v>42199.732870370368</v>
      </c>
      <c r="Q926" s="63"/>
      <c r="R926" s="22" t="s">
        <v>5634</v>
      </c>
      <c r="S926" s="22" t="s">
        <v>3992</v>
      </c>
      <c r="T926" s="22">
        <v>-1</v>
      </c>
      <c r="U926" s="22">
        <v>1080670448</v>
      </c>
      <c r="V926" s="22" t="s">
        <v>3991</v>
      </c>
      <c r="W926" s="22" t="s">
        <v>444</v>
      </c>
      <c r="X926" s="22" t="s">
        <v>453</v>
      </c>
      <c r="Y926" s="22" t="s">
        <v>759</v>
      </c>
      <c r="Z926" s="22" t="s">
        <v>164</v>
      </c>
      <c r="AA926" s="22" t="s">
        <v>53</v>
      </c>
      <c r="AB926" s="22">
        <v>8</v>
      </c>
      <c r="AC926" s="22" t="s">
        <v>64</v>
      </c>
      <c r="AD926" s="22" t="s">
        <v>65</v>
      </c>
      <c r="AE926" s="22" t="s">
        <v>3990</v>
      </c>
      <c r="AF926" s="22">
        <v>2</v>
      </c>
      <c r="AG926" s="22">
        <v>4</v>
      </c>
      <c r="AH926" s="37"/>
    </row>
    <row r="927" spans="1:34" x14ac:dyDescent="0.25">
      <c r="A927" s="22">
        <v>47358</v>
      </c>
      <c r="B927" s="22">
        <v>2015</v>
      </c>
      <c r="C927" s="22" t="s">
        <v>3995</v>
      </c>
      <c r="D927" s="22">
        <v>47745</v>
      </c>
      <c r="E927" s="22" t="s">
        <v>344</v>
      </c>
      <c r="F927" s="22" t="s">
        <v>346</v>
      </c>
      <c r="G927" s="23">
        <v>347745000517</v>
      </c>
      <c r="H927" s="22" t="s">
        <v>286</v>
      </c>
      <c r="I927" s="22" t="s">
        <v>42</v>
      </c>
      <c r="J927" s="22" t="s">
        <v>347</v>
      </c>
      <c r="K927" s="23">
        <v>34774500051701</v>
      </c>
      <c r="L927" s="22" t="s">
        <v>45</v>
      </c>
      <c r="M927" s="22" t="s">
        <v>3339</v>
      </c>
      <c r="N927" s="22" t="s">
        <v>3993</v>
      </c>
      <c r="O927" s="63"/>
      <c r="P927" s="64">
        <v>42192.493506944447</v>
      </c>
      <c r="Q927" s="63"/>
      <c r="R927" s="22" t="s">
        <v>4782</v>
      </c>
      <c r="S927" s="22" t="s">
        <v>3992</v>
      </c>
      <c r="T927" s="22">
        <v>-1</v>
      </c>
      <c r="U927" s="22">
        <v>1193047374</v>
      </c>
      <c r="V927" s="22" t="s">
        <v>4015</v>
      </c>
      <c r="W927" s="22" t="s">
        <v>604</v>
      </c>
      <c r="X927" s="22" t="s">
        <v>3560</v>
      </c>
      <c r="Y927" s="22" t="s">
        <v>409</v>
      </c>
      <c r="Z927" s="22" t="s">
        <v>246</v>
      </c>
      <c r="AA927" s="22" t="s">
        <v>53</v>
      </c>
      <c r="AB927" s="22">
        <v>14</v>
      </c>
      <c r="AC927" s="22" t="s">
        <v>66</v>
      </c>
      <c r="AD927" s="22" t="s">
        <v>51</v>
      </c>
      <c r="AE927" s="22" t="s">
        <v>3990</v>
      </c>
      <c r="AF927" s="22">
        <v>6</v>
      </c>
      <c r="AG927" s="22">
        <v>3</v>
      </c>
      <c r="AH927" s="37"/>
    </row>
    <row r="928" spans="1:34" x14ac:dyDescent="0.25">
      <c r="A928" s="22">
        <v>47359</v>
      </c>
      <c r="B928" s="22">
        <v>2015</v>
      </c>
      <c r="C928" s="22" t="s">
        <v>3995</v>
      </c>
      <c r="D928" s="22">
        <v>47745</v>
      </c>
      <c r="E928" s="22" t="s">
        <v>344</v>
      </c>
      <c r="F928" s="22" t="s">
        <v>346</v>
      </c>
      <c r="G928" s="23">
        <v>347745000517</v>
      </c>
      <c r="H928" s="22" t="s">
        <v>286</v>
      </c>
      <c r="I928" s="22" t="s">
        <v>42</v>
      </c>
      <c r="J928" s="22" t="s">
        <v>347</v>
      </c>
      <c r="K928" s="23">
        <v>34774500051701</v>
      </c>
      <c r="L928" s="22" t="s">
        <v>45</v>
      </c>
      <c r="M928" s="22" t="s">
        <v>4139</v>
      </c>
      <c r="N928" s="22" t="s">
        <v>3993</v>
      </c>
      <c r="O928" s="63"/>
      <c r="P928" s="64">
        <v>42192.4840625</v>
      </c>
      <c r="Q928" s="63"/>
      <c r="R928" s="22" t="s">
        <v>5662</v>
      </c>
      <c r="S928" s="22" t="s">
        <v>3992</v>
      </c>
      <c r="T928" s="63"/>
      <c r="U928" s="22">
        <v>33578431</v>
      </c>
      <c r="V928" s="22" t="s">
        <v>3991</v>
      </c>
      <c r="W928" s="22" t="s">
        <v>604</v>
      </c>
      <c r="X928" s="22" t="s">
        <v>3560</v>
      </c>
      <c r="Y928" s="22" t="s">
        <v>58</v>
      </c>
      <c r="Z928" s="22" t="s">
        <v>417</v>
      </c>
      <c r="AA928" s="22" t="s">
        <v>53</v>
      </c>
      <c r="AB928" s="22">
        <v>13</v>
      </c>
      <c r="AC928" s="22" t="s">
        <v>66</v>
      </c>
      <c r="AD928" s="22" t="s">
        <v>51</v>
      </c>
      <c r="AE928" s="22" t="s">
        <v>3990</v>
      </c>
      <c r="AF928" s="22">
        <v>5</v>
      </c>
      <c r="AG928" s="22">
        <v>2</v>
      </c>
      <c r="AH928" s="37"/>
    </row>
    <row r="929" spans="1:34" x14ac:dyDescent="0.25">
      <c r="A929" s="22">
        <v>47360</v>
      </c>
      <c r="B929" s="22">
        <v>2015</v>
      </c>
      <c r="C929" s="22" t="s">
        <v>3995</v>
      </c>
      <c r="D929" s="22">
        <v>47745</v>
      </c>
      <c r="E929" s="22" t="s">
        <v>344</v>
      </c>
      <c r="F929" s="22" t="s">
        <v>346</v>
      </c>
      <c r="G929" s="23">
        <v>347745000517</v>
      </c>
      <c r="H929" s="22" t="s">
        <v>286</v>
      </c>
      <c r="I929" s="22" t="s">
        <v>42</v>
      </c>
      <c r="J929" s="22" t="s">
        <v>347</v>
      </c>
      <c r="K929" s="23">
        <v>34774500051701</v>
      </c>
      <c r="L929" s="22" t="s">
        <v>45</v>
      </c>
      <c r="M929" s="22" t="s">
        <v>4139</v>
      </c>
      <c r="N929" s="22" t="s">
        <v>3993</v>
      </c>
      <c r="O929" s="63"/>
      <c r="P929" s="64">
        <v>42192.488506944443</v>
      </c>
      <c r="Q929" s="63"/>
      <c r="R929" s="22" t="s">
        <v>5663</v>
      </c>
      <c r="S929" s="22" t="s">
        <v>3992</v>
      </c>
      <c r="T929" s="63"/>
      <c r="U929" s="22">
        <v>32738518</v>
      </c>
      <c r="V929" s="22" t="s">
        <v>3991</v>
      </c>
      <c r="W929" s="22" t="s">
        <v>604</v>
      </c>
      <c r="X929" s="22" t="s">
        <v>3560</v>
      </c>
      <c r="Y929" s="22" t="s">
        <v>246</v>
      </c>
      <c r="Z929" s="22" t="s">
        <v>140</v>
      </c>
      <c r="AA929" s="22" t="s">
        <v>53</v>
      </c>
      <c r="AB929" s="22">
        <v>16</v>
      </c>
      <c r="AC929" s="22" t="s">
        <v>66</v>
      </c>
      <c r="AD929" s="22" t="s">
        <v>51</v>
      </c>
      <c r="AE929" s="22" t="s">
        <v>3990</v>
      </c>
      <c r="AF929" s="22">
        <v>5</v>
      </c>
      <c r="AG929" s="22">
        <v>2</v>
      </c>
      <c r="AH929" s="37"/>
    </row>
    <row r="930" spans="1:34" x14ac:dyDescent="0.25">
      <c r="A930" s="22">
        <v>51257</v>
      </c>
      <c r="B930" s="22">
        <v>2015</v>
      </c>
      <c r="C930" s="22" t="s">
        <v>3995</v>
      </c>
      <c r="D930" s="22">
        <v>47745</v>
      </c>
      <c r="E930" s="22" t="s">
        <v>344</v>
      </c>
      <c r="F930" s="22" t="s">
        <v>346</v>
      </c>
      <c r="G930" s="23">
        <v>347745000517</v>
      </c>
      <c r="H930" s="22" t="s">
        <v>286</v>
      </c>
      <c r="I930" s="22" t="s">
        <v>42</v>
      </c>
      <c r="J930" s="22" t="s">
        <v>347</v>
      </c>
      <c r="K930" s="23">
        <v>34774500051701</v>
      </c>
      <c r="L930" s="22" t="s">
        <v>45</v>
      </c>
      <c r="M930" s="22" t="s">
        <v>2198</v>
      </c>
      <c r="N930" s="22" t="s">
        <v>3993</v>
      </c>
      <c r="O930" s="63"/>
      <c r="P930" s="64">
        <v>42193.456817129627</v>
      </c>
      <c r="Q930" s="63"/>
      <c r="R930" s="22" t="s">
        <v>5712</v>
      </c>
      <c r="S930" s="22" t="s">
        <v>3992</v>
      </c>
      <c r="T930" s="22">
        <v>-1</v>
      </c>
      <c r="U930" s="22">
        <v>1007730079</v>
      </c>
      <c r="V930" s="22" t="s">
        <v>4015</v>
      </c>
      <c r="W930" s="22" t="s">
        <v>494</v>
      </c>
      <c r="X930" s="22" t="s">
        <v>98</v>
      </c>
      <c r="Y930" s="22" t="s">
        <v>2619</v>
      </c>
      <c r="Z930" s="22" t="s">
        <v>246</v>
      </c>
      <c r="AA930" s="22" t="s">
        <v>53</v>
      </c>
      <c r="AB930" s="22">
        <v>15</v>
      </c>
      <c r="AC930" s="22" t="s">
        <v>66</v>
      </c>
      <c r="AD930" s="22" t="s">
        <v>51</v>
      </c>
      <c r="AE930" s="22" t="s">
        <v>3990</v>
      </c>
      <c r="AF930" s="22">
        <v>6</v>
      </c>
      <c r="AG930" s="22">
        <v>5</v>
      </c>
      <c r="AH930" s="37"/>
    </row>
    <row r="931" spans="1:34" x14ac:dyDescent="0.25">
      <c r="A931" s="22">
        <v>53900</v>
      </c>
      <c r="B931" s="22">
        <v>2015</v>
      </c>
      <c r="C931" s="22" t="s">
        <v>3995</v>
      </c>
      <c r="D931" s="22">
        <v>47745</v>
      </c>
      <c r="E931" s="22" t="s">
        <v>344</v>
      </c>
      <c r="F931" s="22" t="s">
        <v>346</v>
      </c>
      <c r="G931" s="23">
        <v>347745000517</v>
      </c>
      <c r="H931" s="22" t="s">
        <v>286</v>
      </c>
      <c r="I931" s="22" t="s">
        <v>42</v>
      </c>
      <c r="J931" s="22" t="s">
        <v>347</v>
      </c>
      <c r="K931" s="23">
        <v>34774500051701</v>
      </c>
      <c r="L931" s="22" t="s">
        <v>45</v>
      </c>
      <c r="M931" s="22">
        <v>502</v>
      </c>
      <c r="N931" s="22" t="s">
        <v>3993</v>
      </c>
      <c r="O931" s="63"/>
      <c r="P931" s="64">
        <v>42199.565972222219</v>
      </c>
      <c r="Q931" s="63"/>
      <c r="R931" s="22" t="s">
        <v>5736</v>
      </c>
      <c r="S931" s="22" t="s">
        <v>3992</v>
      </c>
      <c r="T931" s="22">
        <v>-1</v>
      </c>
      <c r="U931" s="22">
        <v>1130265622</v>
      </c>
      <c r="V931" s="22" t="s">
        <v>3991</v>
      </c>
      <c r="W931" s="22" t="s">
        <v>1111</v>
      </c>
      <c r="X931" s="22" t="s">
        <v>204</v>
      </c>
      <c r="Y931" s="22" t="s">
        <v>58</v>
      </c>
      <c r="Z931" s="22" t="s">
        <v>410</v>
      </c>
      <c r="AA931" s="22" t="s">
        <v>53</v>
      </c>
      <c r="AB931" s="22">
        <v>11</v>
      </c>
      <c r="AC931" s="22" t="s">
        <v>64</v>
      </c>
      <c r="AD931" s="22" t="s">
        <v>65</v>
      </c>
      <c r="AE931" s="22" t="s">
        <v>3990</v>
      </c>
      <c r="AF931" s="22">
        <v>3</v>
      </c>
      <c r="AG931" s="22">
        <v>5</v>
      </c>
      <c r="AH931" s="37"/>
    </row>
    <row r="932" spans="1:34" x14ac:dyDescent="0.25">
      <c r="A932" s="22">
        <v>53990</v>
      </c>
      <c r="B932" s="22">
        <v>2015</v>
      </c>
      <c r="C932" s="22" t="s">
        <v>3995</v>
      </c>
      <c r="D932" s="22">
        <v>47745</v>
      </c>
      <c r="E932" s="22" t="s">
        <v>344</v>
      </c>
      <c r="F932" s="22" t="s">
        <v>346</v>
      </c>
      <c r="G932" s="23">
        <v>347745000517</v>
      </c>
      <c r="H932" s="22" t="s">
        <v>286</v>
      </c>
      <c r="I932" s="22" t="s">
        <v>42</v>
      </c>
      <c r="J932" s="22" t="s">
        <v>347</v>
      </c>
      <c r="K932" s="23">
        <v>34774500051701</v>
      </c>
      <c r="L932" s="22" t="s">
        <v>45</v>
      </c>
      <c r="M932" s="22" t="s">
        <v>5297</v>
      </c>
      <c r="N932" s="22" t="s">
        <v>3993</v>
      </c>
      <c r="O932" s="63"/>
      <c r="P932" s="64">
        <v>42200.603437500002</v>
      </c>
      <c r="Q932" s="63"/>
      <c r="R932" s="22" t="s">
        <v>5737</v>
      </c>
      <c r="S932" s="22" t="s">
        <v>3992</v>
      </c>
      <c r="T932" s="22">
        <v>-1</v>
      </c>
      <c r="U932" s="22">
        <v>1193514812</v>
      </c>
      <c r="V932" s="22" t="s">
        <v>3991</v>
      </c>
      <c r="W932" s="22" t="s">
        <v>1111</v>
      </c>
      <c r="X932" s="22" t="s">
        <v>2590</v>
      </c>
      <c r="Y932" s="22" t="s">
        <v>507</v>
      </c>
      <c r="Z932" s="22" t="s">
        <v>464</v>
      </c>
      <c r="AA932" s="22" t="s">
        <v>53</v>
      </c>
      <c r="AB932" s="22">
        <v>14</v>
      </c>
      <c r="AC932" s="22" t="s">
        <v>64</v>
      </c>
      <c r="AD932" s="22" t="s">
        <v>65</v>
      </c>
      <c r="AE932" s="22" t="s">
        <v>3990</v>
      </c>
      <c r="AF932" s="22">
        <v>4</v>
      </c>
      <c r="AG932" s="22">
        <v>0</v>
      </c>
      <c r="AH932" s="37"/>
    </row>
    <row r="933" spans="1:34" x14ac:dyDescent="0.25">
      <c r="A933" s="22">
        <v>57516</v>
      </c>
      <c r="B933" s="22">
        <v>2015</v>
      </c>
      <c r="C933" s="22" t="s">
        <v>3995</v>
      </c>
      <c r="D933" s="22">
        <v>47745</v>
      </c>
      <c r="E933" s="22" t="s">
        <v>344</v>
      </c>
      <c r="F933" s="22" t="s">
        <v>346</v>
      </c>
      <c r="G933" s="23">
        <v>347745000517</v>
      </c>
      <c r="H933" s="22" t="s">
        <v>286</v>
      </c>
      <c r="I933" s="22" t="s">
        <v>42</v>
      </c>
      <c r="J933" s="22" t="s">
        <v>347</v>
      </c>
      <c r="K933" s="23">
        <v>34774500051701</v>
      </c>
      <c r="L933" s="22" t="s">
        <v>45</v>
      </c>
      <c r="M933" s="22" t="s">
        <v>4139</v>
      </c>
      <c r="N933" s="22" t="s">
        <v>3993</v>
      </c>
      <c r="O933" s="63"/>
      <c r="P933" s="64">
        <v>42192.489895833336</v>
      </c>
      <c r="Q933" s="63"/>
      <c r="R933" s="22" t="s">
        <v>4308</v>
      </c>
      <c r="S933" s="22" t="s">
        <v>3992</v>
      </c>
      <c r="T933" s="22">
        <v>-1</v>
      </c>
      <c r="U933" s="22" t="s">
        <v>4307</v>
      </c>
      <c r="V933" s="22" t="s">
        <v>4008</v>
      </c>
      <c r="W933" s="22" t="s">
        <v>2701</v>
      </c>
      <c r="X933" s="22" t="s">
        <v>604</v>
      </c>
      <c r="Y933" s="22" t="s">
        <v>4306</v>
      </c>
      <c r="Z933" s="22" t="s">
        <v>653</v>
      </c>
      <c r="AA933" s="22" t="s">
        <v>53</v>
      </c>
      <c r="AB933" s="22">
        <v>7</v>
      </c>
      <c r="AC933" s="22" t="s">
        <v>66</v>
      </c>
      <c r="AD933" s="22" t="s">
        <v>51</v>
      </c>
      <c r="AE933" s="22" t="s">
        <v>3990</v>
      </c>
      <c r="AF933" s="22">
        <v>3</v>
      </c>
      <c r="AG933" s="22">
        <v>2</v>
      </c>
      <c r="AH933" s="37"/>
    </row>
    <row r="934" spans="1:34" x14ac:dyDescent="0.25">
      <c r="A934" s="22">
        <v>58867</v>
      </c>
      <c r="B934" s="22">
        <v>2015</v>
      </c>
      <c r="C934" s="22" t="s">
        <v>3995</v>
      </c>
      <c r="D934" s="22">
        <v>47745</v>
      </c>
      <c r="E934" s="22" t="s">
        <v>344</v>
      </c>
      <c r="F934" s="22" t="s">
        <v>346</v>
      </c>
      <c r="G934" s="23">
        <v>347745000517</v>
      </c>
      <c r="H934" s="22" t="s">
        <v>286</v>
      </c>
      <c r="I934" s="22" t="s">
        <v>42</v>
      </c>
      <c r="J934" s="22" t="s">
        <v>347</v>
      </c>
      <c r="K934" s="23">
        <v>34774500051701</v>
      </c>
      <c r="L934" s="22" t="s">
        <v>45</v>
      </c>
      <c r="M934" s="22" t="s">
        <v>5290</v>
      </c>
      <c r="N934" s="22" t="s">
        <v>3993</v>
      </c>
      <c r="O934" s="63"/>
      <c r="P934" s="64">
        <v>42199.61855324074</v>
      </c>
      <c r="Q934" s="63"/>
      <c r="R934" s="22" t="s">
        <v>5766</v>
      </c>
      <c r="S934" s="22" t="s">
        <v>3992</v>
      </c>
      <c r="T934" s="22">
        <v>-1</v>
      </c>
      <c r="U934" s="22">
        <v>1080014921</v>
      </c>
      <c r="V934" s="22" t="s">
        <v>3991</v>
      </c>
      <c r="W934" s="22" t="s">
        <v>433</v>
      </c>
      <c r="X934" s="22" t="s">
        <v>2590</v>
      </c>
      <c r="Y934" s="22" t="s">
        <v>246</v>
      </c>
      <c r="Z934" s="22" t="s">
        <v>2230</v>
      </c>
      <c r="AA934" s="22" t="s">
        <v>53</v>
      </c>
      <c r="AB934" s="22">
        <v>6</v>
      </c>
      <c r="AC934" s="22" t="s">
        <v>64</v>
      </c>
      <c r="AD934" s="22" t="s">
        <v>65</v>
      </c>
      <c r="AE934" s="22" t="s">
        <v>3990</v>
      </c>
      <c r="AF934" s="22">
        <v>0</v>
      </c>
      <c r="AG934" s="22">
        <v>2</v>
      </c>
      <c r="AH934" s="37"/>
    </row>
    <row r="935" spans="1:34" x14ac:dyDescent="0.25">
      <c r="A935" s="22">
        <v>59784</v>
      </c>
      <c r="B935" s="22">
        <v>2015</v>
      </c>
      <c r="C935" s="22" t="s">
        <v>3995</v>
      </c>
      <c r="D935" s="22">
        <v>47745</v>
      </c>
      <c r="E935" s="22" t="s">
        <v>344</v>
      </c>
      <c r="F935" s="22" t="s">
        <v>346</v>
      </c>
      <c r="G935" s="23">
        <v>347745000517</v>
      </c>
      <c r="H935" s="22" t="s">
        <v>286</v>
      </c>
      <c r="I935" s="22" t="s">
        <v>42</v>
      </c>
      <c r="J935" s="22" t="s">
        <v>347</v>
      </c>
      <c r="K935" s="23">
        <v>34774500051701</v>
      </c>
      <c r="L935" s="22" t="s">
        <v>45</v>
      </c>
      <c r="M935" s="22" t="s">
        <v>3815</v>
      </c>
      <c r="N935" s="22" t="s">
        <v>3993</v>
      </c>
      <c r="O935" s="63"/>
      <c r="P935" s="64">
        <v>42199.588912037034</v>
      </c>
      <c r="Q935" s="63"/>
      <c r="R935" s="22" t="s">
        <v>5772</v>
      </c>
      <c r="S935" s="22" t="s">
        <v>3992</v>
      </c>
      <c r="T935" s="22">
        <v>-1</v>
      </c>
      <c r="U935" s="22">
        <v>1007162637</v>
      </c>
      <c r="V935" s="22" t="s">
        <v>4015</v>
      </c>
      <c r="W935" s="22" t="s">
        <v>903</v>
      </c>
      <c r="X935" s="22" t="s">
        <v>2761</v>
      </c>
      <c r="Y935" s="22" t="s">
        <v>3310</v>
      </c>
      <c r="Z935" s="22" t="s">
        <v>360</v>
      </c>
      <c r="AA935" s="22" t="s">
        <v>89</v>
      </c>
      <c r="AB935" s="22">
        <v>14</v>
      </c>
      <c r="AC935" s="22" t="s">
        <v>66</v>
      </c>
      <c r="AD935" s="22" t="s">
        <v>51</v>
      </c>
      <c r="AE935" s="22" t="s">
        <v>3990</v>
      </c>
      <c r="AF935" s="22">
        <v>6</v>
      </c>
      <c r="AG935" s="22">
        <v>1</v>
      </c>
      <c r="AH935" s="37"/>
    </row>
    <row r="936" spans="1:34" x14ac:dyDescent="0.25">
      <c r="A936" s="22">
        <v>61035</v>
      </c>
      <c r="B936" s="22">
        <v>2015</v>
      </c>
      <c r="C936" s="22" t="s">
        <v>3995</v>
      </c>
      <c r="D936" s="22">
        <v>47745</v>
      </c>
      <c r="E936" s="22" t="s">
        <v>344</v>
      </c>
      <c r="F936" s="22" t="s">
        <v>346</v>
      </c>
      <c r="G936" s="23">
        <v>347745000517</v>
      </c>
      <c r="H936" s="22" t="s">
        <v>286</v>
      </c>
      <c r="I936" s="22" t="s">
        <v>42</v>
      </c>
      <c r="J936" s="22" t="s">
        <v>347</v>
      </c>
      <c r="K936" s="23">
        <v>34774500051701</v>
      </c>
      <c r="L936" s="22" t="s">
        <v>45</v>
      </c>
      <c r="M936" s="22" t="s">
        <v>3048</v>
      </c>
      <c r="N936" s="22" t="s">
        <v>3993</v>
      </c>
      <c r="O936" s="63"/>
      <c r="P936" s="64">
        <v>42193.516597222224</v>
      </c>
      <c r="Q936" s="63"/>
      <c r="R936" s="22" t="s">
        <v>4979</v>
      </c>
      <c r="S936" s="22" t="s">
        <v>3992</v>
      </c>
      <c r="T936" s="22">
        <v>-1</v>
      </c>
      <c r="U936" s="22">
        <v>1007730183</v>
      </c>
      <c r="V936" s="22" t="s">
        <v>4015</v>
      </c>
      <c r="W936" s="22" t="s">
        <v>398</v>
      </c>
      <c r="X936" s="22" t="s">
        <v>1099</v>
      </c>
      <c r="Y936" s="22" t="s">
        <v>560</v>
      </c>
      <c r="Z936" s="22" t="s">
        <v>1053</v>
      </c>
      <c r="AA936" s="22" t="s">
        <v>89</v>
      </c>
      <c r="AB936" s="22">
        <v>14</v>
      </c>
      <c r="AC936" s="22" t="s">
        <v>66</v>
      </c>
      <c r="AD936" s="22" t="s">
        <v>51</v>
      </c>
      <c r="AE936" s="22" t="s">
        <v>3990</v>
      </c>
      <c r="AF936" s="22">
        <v>7</v>
      </c>
      <c r="AG936" s="22">
        <v>5</v>
      </c>
      <c r="AH936" s="37"/>
    </row>
    <row r="937" spans="1:34" x14ac:dyDescent="0.25">
      <c r="A937" s="22">
        <v>64307</v>
      </c>
      <c r="B937" s="22">
        <v>2015</v>
      </c>
      <c r="C937" s="22" t="s">
        <v>3995</v>
      </c>
      <c r="D937" s="22">
        <v>47745</v>
      </c>
      <c r="E937" s="22" t="s">
        <v>344</v>
      </c>
      <c r="F937" s="22" t="s">
        <v>346</v>
      </c>
      <c r="G937" s="23">
        <v>347745000517</v>
      </c>
      <c r="H937" s="22" t="s">
        <v>286</v>
      </c>
      <c r="I937" s="22" t="s">
        <v>42</v>
      </c>
      <c r="J937" s="22" t="s">
        <v>347</v>
      </c>
      <c r="K937" s="23">
        <v>34774500051701</v>
      </c>
      <c r="L937" s="22" t="s">
        <v>45</v>
      </c>
      <c r="M937" s="22" t="s">
        <v>369</v>
      </c>
      <c r="N937" s="22" t="s">
        <v>3993</v>
      </c>
      <c r="O937" s="63"/>
      <c r="P937" s="64">
        <v>42231.507534722223</v>
      </c>
      <c r="Q937" s="63"/>
      <c r="R937" s="22" t="s">
        <v>5803</v>
      </c>
      <c r="S937" s="22" t="s">
        <v>3992</v>
      </c>
      <c r="T937" s="22">
        <v>-1</v>
      </c>
      <c r="U937" s="22">
        <v>1080012342</v>
      </c>
      <c r="V937" s="22" t="s">
        <v>3991</v>
      </c>
      <c r="W937" s="22" t="s">
        <v>1706</v>
      </c>
      <c r="X937" s="22" t="s">
        <v>260</v>
      </c>
      <c r="Y937" s="22" t="s">
        <v>246</v>
      </c>
      <c r="Z937" s="22" t="s">
        <v>932</v>
      </c>
      <c r="AA937" s="22" t="s">
        <v>53</v>
      </c>
      <c r="AB937" s="22">
        <v>8</v>
      </c>
      <c r="AC937" s="22" t="s">
        <v>66</v>
      </c>
      <c r="AD937" s="22" t="s">
        <v>51</v>
      </c>
      <c r="AE937" s="22" t="s">
        <v>3990</v>
      </c>
      <c r="AF937" s="22">
        <v>2</v>
      </c>
      <c r="AG937" s="22">
        <v>1</v>
      </c>
      <c r="AH937" s="37"/>
    </row>
    <row r="938" spans="1:34" x14ac:dyDescent="0.25">
      <c r="A938" s="22">
        <v>64410</v>
      </c>
      <c r="B938" s="22">
        <v>2015</v>
      </c>
      <c r="C938" s="22" t="s">
        <v>3995</v>
      </c>
      <c r="D938" s="22">
        <v>47745</v>
      </c>
      <c r="E938" s="22" t="s">
        <v>344</v>
      </c>
      <c r="F938" s="22" t="s">
        <v>346</v>
      </c>
      <c r="G938" s="23">
        <v>347745000517</v>
      </c>
      <c r="H938" s="22" t="s">
        <v>286</v>
      </c>
      <c r="I938" s="22" t="s">
        <v>42</v>
      </c>
      <c r="J938" s="22" t="s">
        <v>347</v>
      </c>
      <c r="K938" s="23">
        <v>34774500051701</v>
      </c>
      <c r="L938" s="22" t="s">
        <v>45</v>
      </c>
      <c r="M938" s="22" t="s">
        <v>5048</v>
      </c>
      <c r="N938" s="22" t="s">
        <v>3993</v>
      </c>
      <c r="O938" s="63"/>
      <c r="P938" s="64">
        <v>42192.422581018516</v>
      </c>
      <c r="Q938" s="63"/>
      <c r="R938" s="22" t="s">
        <v>5804</v>
      </c>
      <c r="S938" s="22" t="s">
        <v>3992</v>
      </c>
      <c r="T938" s="22">
        <v>-1</v>
      </c>
      <c r="U938" s="22" t="s">
        <v>5805</v>
      </c>
      <c r="V938" s="22" t="s">
        <v>4008</v>
      </c>
      <c r="W938" s="22" t="s">
        <v>573</v>
      </c>
      <c r="X938" s="22" t="s">
        <v>710</v>
      </c>
      <c r="Y938" s="22" t="s">
        <v>246</v>
      </c>
      <c r="Z938" s="22" t="s">
        <v>2909</v>
      </c>
      <c r="AA938" s="22" t="s">
        <v>53</v>
      </c>
      <c r="AB938" s="22">
        <v>14</v>
      </c>
      <c r="AC938" s="22" t="s">
        <v>66</v>
      </c>
      <c r="AD938" s="22" t="s">
        <v>51</v>
      </c>
      <c r="AE938" s="22" t="s">
        <v>3990</v>
      </c>
      <c r="AF938" s="22">
        <v>8</v>
      </c>
      <c r="AG938" s="22">
        <v>3</v>
      </c>
      <c r="AH938" s="37"/>
    </row>
    <row r="939" spans="1:34" x14ac:dyDescent="0.25">
      <c r="A939" s="22">
        <v>65411</v>
      </c>
      <c r="B939" s="22">
        <v>2015</v>
      </c>
      <c r="C939" s="22" t="s">
        <v>3995</v>
      </c>
      <c r="D939" s="22">
        <v>47745</v>
      </c>
      <c r="E939" s="22" t="s">
        <v>344</v>
      </c>
      <c r="F939" s="22" t="s">
        <v>346</v>
      </c>
      <c r="G939" s="23">
        <v>347745000517</v>
      </c>
      <c r="H939" s="22" t="s">
        <v>286</v>
      </c>
      <c r="I939" s="22" t="s">
        <v>42</v>
      </c>
      <c r="J939" s="22" t="s">
        <v>347</v>
      </c>
      <c r="K939" s="23">
        <v>34774500051701</v>
      </c>
      <c r="L939" s="22" t="s">
        <v>45</v>
      </c>
      <c r="M939" s="22" t="s">
        <v>3339</v>
      </c>
      <c r="N939" s="22" t="s">
        <v>3993</v>
      </c>
      <c r="O939" s="63"/>
      <c r="P939" s="64">
        <v>42199.471562500003</v>
      </c>
      <c r="Q939" s="63"/>
      <c r="R939" s="22" t="s">
        <v>5813</v>
      </c>
      <c r="S939" s="22" t="s">
        <v>3992</v>
      </c>
      <c r="T939" s="22">
        <v>-1</v>
      </c>
      <c r="U939" s="22">
        <v>1128167992</v>
      </c>
      <c r="V939" s="22" t="s">
        <v>4015</v>
      </c>
      <c r="W939" s="22" t="s">
        <v>1328</v>
      </c>
      <c r="X939" s="22" t="s">
        <v>494</v>
      </c>
      <c r="Y939" s="22" t="s">
        <v>3255</v>
      </c>
      <c r="Z939" s="22" t="s">
        <v>1126</v>
      </c>
      <c r="AA939" s="22" t="s">
        <v>53</v>
      </c>
      <c r="AB939" s="22">
        <v>12</v>
      </c>
      <c r="AC939" s="22" t="s">
        <v>64</v>
      </c>
      <c r="AD939" s="22" t="s">
        <v>65</v>
      </c>
      <c r="AE939" s="22" t="s">
        <v>3990</v>
      </c>
      <c r="AF939" s="22">
        <v>5</v>
      </c>
      <c r="AG939" s="22">
        <v>3</v>
      </c>
      <c r="AH939" s="37"/>
    </row>
    <row r="940" spans="1:34" x14ac:dyDescent="0.25">
      <c r="A940" s="22">
        <v>65699</v>
      </c>
      <c r="B940" s="22">
        <v>2015</v>
      </c>
      <c r="C940" s="22" t="s">
        <v>3995</v>
      </c>
      <c r="D940" s="22">
        <v>47745</v>
      </c>
      <c r="E940" s="22" t="s">
        <v>344</v>
      </c>
      <c r="F940" s="22" t="s">
        <v>346</v>
      </c>
      <c r="G940" s="23">
        <v>347745000517</v>
      </c>
      <c r="H940" s="22" t="s">
        <v>286</v>
      </c>
      <c r="I940" s="22" t="s">
        <v>42</v>
      </c>
      <c r="J940" s="22" t="s">
        <v>347</v>
      </c>
      <c r="K940" s="23">
        <v>34774500051701</v>
      </c>
      <c r="L940" s="22" t="s">
        <v>45</v>
      </c>
      <c r="M940" s="22" t="s">
        <v>5241</v>
      </c>
      <c r="N940" s="22" t="s">
        <v>3993</v>
      </c>
      <c r="O940" s="63"/>
      <c r="P940" s="64">
        <v>42200.742349537039</v>
      </c>
      <c r="Q940" s="63"/>
      <c r="R940" s="22" t="s">
        <v>5814</v>
      </c>
      <c r="S940" s="22" t="s">
        <v>3992</v>
      </c>
      <c r="T940" s="22">
        <v>-1</v>
      </c>
      <c r="U940" s="22">
        <v>1081212866</v>
      </c>
      <c r="V940" s="22" t="s">
        <v>4015</v>
      </c>
      <c r="W940" s="22" t="s">
        <v>1328</v>
      </c>
      <c r="X940" s="22" t="s">
        <v>90</v>
      </c>
      <c r="Y940" s="22" t="s">
        <v>186</v>
      </c>
      <c r="Z940" s="22" t="s">
        <v>276</v>
      </c>
      <c r="AA940" s="22" t="s">
        <v>53</v>
      </c>
      <c r="AB940" s="22">
        <v>16</v>
      </c>
      <c r="AC940" s="22" t="s">
        <v>64</v>
      </c>
      <c r="AD940" s="22" t="s">
        <v>65</v>
      </c>
      <c r="AE940" s="22" t="s">
        <v>3990</v>
      </c>
      <c r="AF940" s="22">
        <v>6</v>
      </c>
      <c r="AG940" s="22">
        <v>5</v>
      </c>
      <c r="AH940" s="37"/>
    </row>
    <row r="941" spans="1:34" x14ac:dyDescent="0.25">
      <c r="A941" s="22">
        <v>65835</v>
      </c>
      <c r="B941" s="22">
        <v>2015</v>
      </c>
      <c r="C941" s="22" t="s">
        <v>3995</v>
      </c>
      <c r="D941" s="22">
        <v>47745</v>
      </c>
      <c r="E941" s="22" t="s">
        <v>344</v>
      </c>
      <c r="F941" s="22" t="s">
        <v>346</v>
      </c>
      <c r="G941" s="23">
        <v>347745000517</v>
      </c>
      <c r="H941" s="22" t="s">
        <v>286</v>
      </c>
      <c r="I941" s="22" t="s">
        <v>42</v>
      </c>
      <c r="J941" s="22" t="s">
        <v>347</v>
      </c>
      <c r="K941" s="23">
        <v>34774500051701</v>
      </c>
      <c r="L941" s="22" t="s">
        <v>45</v>
      </c>
      <c r="M941" s="22" t="s">
        <v>3922</v>
      </c>
      <c r="N941" s="22" t="s">
        <v>3993</v>
      </c>
      <c r="O941" s="63"/>
      <c r="P941" s="64">
        <v>42195.483344907407</v>
      </c>
      <c r="Q941" s="63"/>
      <c r="R941" s="22" t="s">
        <v>5816</v>
      </c>
      <c r="S941" s="22" t="s">
        <v>3992</v>
      </c>
      <c r="T941" s="22">
        <v>-1</v>
      </c>
      <c r="U941" s="22">
        <v>1007833390</v>
      </c>
      <c r="V941" s="22" t="s">
        <v>4015</v>
      </c>
      <c r="W941" s="22" t="s">
        <v>1328</v>
      </c>
      <c r="X941" s="22" t="s">
        <v>199</v>
      </c>
      <c r="Y941" s="22" t="s">
        <v>464</v>
      </c>
      <c r="Z941" s="22" t="s">
        <v>215</v>
      </c>
      <c r="AA941" s="22" t="s">
        <v>53</v>
      </c>
      <c r="AB941" s="22">
        <v>14</v>
      </c>
      <c r="AC941" s="22" t="s">
        <v>66</v>
      </c>
      <c r="AD941" s="22" t="s">
        <v>51</v>
      </c>
      <c r="AE941" s="22" t="s">
        <v>3990</v>
      </c>
      <c r="AF941" s="22">
        <v>5</v>
      </c>
      <c r="AG941" s="22">
        <v>3</v>
      </c>
      <c r="AH941" s="37"/>
    </row>
    <row r="942" spans="1:34" x14ac:dyDescent="0.25">
      <c r="A942" s="22">
        <v>65930</v>
      </c>
      <c r="B942" s="22">
        <v>2015</v>
      </c>
      <c r="C942" s="22" t="s">
        <v>3995</v>
      </c>
      <c r="D942" s="22">
        <v>47745</v>
      </c>
      <c r="E942" s="22" t="s">
        <v>344</v>
      </c>
      <c r="F942" s="22" t="s">
        <v>346</v>
      </c>
      <c r="G942" s="23">
        <v>347745000517</v>
      </c>
      <c r="H942" s="22" t="s">
        <v>286</v>
      </c>
      <c r="I942" s="22" t="s">
        <v>42</v>
      </c>
      <c r="J942" s="22" t="s">
        <v>347</v>
      </c>
      <c r="K942" s="23">
        <v>34774500051701</v>
      </c>
      <c r="L942" s="22" t="s">
        <v>45</v>
      </c>
      <c r="M942" s="22" t="s">
        <v>5290</v>
      </c>
      <c r="N942" s="22" t="s">
        <v>3993</v>
      </c>
      <c r="O942" s="63"/>
      <c r="P942" s="64">
        <v>42199.620011574072</v>
      </c>
      <c r="Q942" s="63"/>
      <c r="R942" s="22" t="s">
        <v>5819</v>
      </c>
      <c r="S942" s="22" t="s">
        <v>3992</v>
      </c>
      <c r="T942" s="22">
        <v>-1</v>
      </c>
      <c r="U942" s="22">
        <v>1004130595</v>
      </c>
      <c r="V942" s="22" t="s">
        <v>3991</v>
      </c>
      <c r="W942" s="22" t="s">
        <v>1328</v>
      </c>
      <c r="X942" s="22" t="s">
        <v>1518</v>
      </c>
      <c r="Y942" s="22" t="s">
        <v>2072</v>
      </c>
      <c r="Z942" s="22" t="s">
        <v>207</v>
      </c>
      <c r="AA942" s="22" t="s">
        <v>89</v>
      </c>
      <c r="AB942" s="22">
        <v>14</v>
      </c>
      <c r="AC942" s="22" t="s">
        <v>64</v>
      </c>
      <c r="AD942" s="22" t="s">
        <v>65</v>
      </c>
      <c r="AE942" s="22" t="s">
        <v>3990</v>
      </c>
      <c r="AF942" s="22">
        <v>0</v>
      </c>
      <c r="AG942" s="22">
        <v>2</v>
      </c>
      <c r="AH942" s="37"/>
    </row>
    <row r="943" spans="1:34" x14ac:dyDescent="0.25">
      <c r="A943" s="22">
        <v>66105</v>
      </c>
      <c r="B943" s="22">
        <v>2015</v>
      </c>
      <c r="C943" s="22" t="s">
        <v>3995</v>
      </c>
      <c r="D943" s="22">
        <v>47745</v>
      </c>
      <c r="E943" s="22" t="s">
        <v>344</v>
      </c>
      <c r="F943" s="22" t="s">
        <v>346</v>
      </c>
      <c r="G943" s="23">
        <v>347745000517</v>
      </c>
      <c r="H943" s="22" t="s">
        <v>286</v>
      </c>
      <c r="I943" s="22" t="s">
        <v>42</v>
      </c>
      <c r="J943" s="22" t="s">
        <v>347</v>
      </c>
      <c r="K943" s="23">
        <v>34774500051701</v>
      </c>
      <c r="L943" s="22" t="s">
        <v>45</v>
      </c>
      <c r="M943" s="22" t="s">
        <v>562</v>
      </c>
      <c r="N943" s="22" t="s">
        <v>3993</v>
      </c>
      <c r="O943" s="63"/>
      <c r="P943" s="64">
        <v>42199.57503472222</v>
      </c>
      <c r="Q943" s="63"/>
      <c r="R943" s="22" t="s">
        <v>5821</v>
      </c>
      <c r="S943" s="22" t="s">
        <v>3998</v>
      </c>
      <c r="T943" s="22">
        <v>-1</v>
      </c>
      <c r="U943" s="22">
        <v>1007182492</v>
      </c>
      <c r="V943" s="22" t="s">
        <v>3991</v>
      </c>
      <c r="W943" s="22" t="s">
        <v>1328</v>
      </c>
      <c r="X943" s="22" t="s">
        <v>2159</v>
      </c>
      <c r="Y943" s="22" t="s">
        <v>246</v>
      </c>
      <c r="Z943" s="22" t="s">
        <v>5382</v>
      </c>
      <c r="AA943" s="22" t="s">
        <v>53</v>
      </c>
      <c r="AB943" s="22">
        <v>15</v>
      </c>
      <c r="AC943" s="22" t="s">
        <v>66</v>
      </c>
      <c r="AD943" s="22" t="s">
        <v>51</v>
      </c>
      <c r="AE943" s="22" t="s">
        <v>3990</v>
      </c>
      <c r="AF943" s="22">
        <v>4</v>
      </c>
      <c r="AG943" s="22">
        <v>1</v>
      </c>
      <c r="AH943" s="37"/>
    </row>
    <row r="944" spans="1:34" x14ac:dyDescent="0.25">
      <c r="A944" s="22">
        <v>69086</v>
      </c>
      <c r="B944" s="22">
        <v>2015</v>
      </c>
      <c r="C944" s="22" t="s">
        <v>3995</v>
      </c>
      <c r="D944" s="22">
        <v>47745</v>
      </c>
      <c r="E944" s="22" t="s">
        <v>344</v>
      </c>
      <c r="F944" s="22" t="s">
        <v>346</v>
      </c>
      <c r="G944" s="23">
        <v>347745000517</v>
      </c>
      <c r="H944" s="22" t="s">
        <v>286</v>
      </c>
      <c r="I944" s="22" t="s">
        <v>42</v>
      </c>
      <c r="J944" s="22" t="s">
        <v>347</v>
      </c>
      <c r="K944" s="23">
        <v>34774500051701</v>
      </c>
      <c r="L944" s="22" t="s">
        <v>45</v>
      </c>
      <c r="M944" s="22" t="s">
        <v>4139</v>
      </c>
      <c r="N944" s="22" t="s">
        <v>3993</v>
      </c>
      <c r="O944" s="63"/>
      <c r="P944" s="64">
        <v>42180.483877314815</v>
      </c>
      <c r="Q944" s="63"/>
      <c r="R944" s="22" t="s">
        <v>5849</v>
      </c>
      <c r="S944" s="22" t="s">
        <v>3992</v>
      </c>
      <c r="T944" s="22">
        <v>-1</v>
      </c>
      <c r="U944" s="22">
        <v>1007730193</v>
      </c>
      <c r="V944" s="22" t="s">
        <v>4002</v>
      </c>
      <c r="W944" s="22" t="s">
        <v>273</v>
      </c>
      <c r="X944" s="22" t="s">
        <v>407</v>
      </c>
      <c r="Y944" s="22" t="s">
        <v>3416</v>
      </c>
      <c r="Z944" s="22" t="s">
        <v>5171</v>
      </c>
      <c r="AA944" s="22" t="s">
        <v>89</v>
      </c>
      <c r="AB944" s="22">
        <v>19</v>
      </c>
      <c r="AC944" s="22" t="s">
        <v>66</v>
      </c>
      <c r="AD944" s="22" t="s">
        <v>51</v>
      </c>
      <c r="AE944" s="22" t="s">
        <v>3990</v>
      </c>
      <c r="AF944" s="22">
        <v>21</v>
      </c>
      <c r="AG944" s="22">
        <v>2</v>
      </c>
      <c r="AH944" s="37"/>
    </row>
    <row r="945" spans="1:34" x14ac:dyDescent="0.25">
      <c r="A945" s="22">
        <v>69257</v>
      </c>
      <c r="B945" s="22">
        <v>2015</v>
      </c>
      <c r="C945" s="22" t="s">
        <v>3995</v>
      </c>
      <c r="D945" s="22">
        <v>47745</v>
      </c>
      <c r="E945" s="22" t="s">
        <v>344</v>
      </c>
      <c r="F945" s="22" t="s">
        <v>346</v>
      </c>
      <c r="G945" s="23">
        <v>347745000517</v>
      </c>
      <c r="H945" s="22" t="s">
        <v>286</v>
      </c>
      <c r="I945" s="22" t="s">
        <v>42</v>
      </c>
      <c r="J945" s="22" t="s">
        <v>347</v>
      </c>
      <c r="K945" s="23">
        <v>34774500051701</v>
      </c>
      <c r="L945" s="22" t="s">
        <v>45</v>
      </c>
      <c r="M945" s="22" t="s">
        <v>4105</v>
      </c>
      <c r="N945" s="22" t="s">
        <v>3993</v>
      </c>
      <c r="O945" s="63"/>
      <c r="P945" s="64">
        <v>42195.682164351849</v>
      </c>
      <c r="Q945" s="63"/>
      <c r="R945" s="22" t="s">
        <v>5850</v>
      </c>
      <c r="S945" s="22" t="s">
        <v>3998</v>
      </c>
      <c r="T945" s="22">
        <v>-1</v>
      </c>
      <c r="U945" s="22">
        <v>1004434964</v>
      </c>
      <c r="V945" s="22" t="s">
        <v>4015</v>
      </c>
      <c r="W945" s="22" t="s">
        <v>273</v>
      </c>
      <c r="X945" s="22" t="s">
        <v>475</v>
      </c>
      <c r="Y945" s="22" t="s">
        <v>3589</v>
      </c>
      <c r="Z945" s="22" t="s">
        <v>3330</v>
      </c>
      <c r="AA945" s="22" t="s">
        <v>89</v>
      </c>
      <c r="AB945" s="22">
        <v>18</v>
      </c>
      <c r="AC945" s="22" t="s">
        <v>64</v>
      </c>
      <c r="AD945" s="22" t="s">
        <v>65</v>
      </c>
      <c r="AE945" s="22" t="s">
        <v>3990</v>
      </c>
      <c r="AF945" s="22">
        <v>1</v>
      </c>
      <c r="AG945" s="22">
        <v>4</v>
      </c>
      <c r="AH945" s="37"/>
    </row>
    <row r="946" spans="1:34" x14ac:dyDescent="0.25">
      <c r="A946" s="22">
        <v>69582</v>
      </c>
      <c r="B946" s="22">
        <v>2015</v>
      </c>
      <c r="C946" s="22" t="s">
        <v>3995</v>
      </c>
      <c r="D946" s="22">
        <v>47745</v>
      </c>
      <c r="E946" s="22" t="s">
        <v>344</v>
      </c>
      <c r="F946" s="22" t="s">
        <v>346</v>
      </c>
      <c r="G946" s="23">
        <v>347745000517</v>
      </c>
      <c r="H946" s="22" t="s">
        <v>286</v>
      </c>
      <c r="I946" s="22" t="s">
        <v>42</v>
      </c>
      <c r="J946" s="22" t="s">
        <v>347</v>
      </c>
      <c r="K946" s="23">
        <v>34774500051701</v>
      </c>
      <c r="L946" s="22" t="s">
        <v>45</v>
      </c>
      <c r="M946" s="22" t="s">
        <v>5311</v>
      </c>
      <c r="N946" s="22" t="s">
        <v>3993</v>
      </c>
      <c r="O946" s="63"/>
      <c r="P946" s="64">
        <v>42195.589502314811</v>
      </c>
      <c r="Q946" s="63"/>
      <c r="R946" s="22" t="s">
        <v>5853</v>
      </c>
      <c r="S946" s="22" t="s">
        <v>3998</v>
      </c>
      <c r="T946" s="22">
        <v>-1</v>
      </c>
      <c r="U946" s="22">
        <v>1128129256</v>
      </c>
      <c r="V946" s="22" t="s">
        <v>3991</v>
      </c>
      <c r="W946" s="22" t="s">
        <v>273</v>
      </c>
      <c r="X946" s="22" t="s">
        <v>3616</v>
      </c>
      <c r="Y946" s="22" t="s">
        <v>3236</v>
      </c>
      <c r="Z946" s="63"/>
      <c r="AA946" s="22" t="s">
        <v>89</v>
      </c>
      <c r="AB946" s="22">
        <v>6</v>
      </c>
      <c r="AC946" s="22" t="s">
        <v>64</v>
      </c>
      <c r="AD946" s="22" t="s">
        <v>65</v>
      </c>
      <c r="AE946" s="22" t="s">
        <v>3990</v>
      </c>
      <c r="AF946" s="22">
        <v>1</v>
      </c>
      <c r="AG946" s="22">
        <v>0</v>
      </c>
      <c r="AH946" s="37"/>
    </row>
    <row r="947" spans="1:34" x14ac:dyDescent="0.25">
      <c r="A947" s="22">
        <v>69584</v>
      </c>
      <c r="B947" s="22">
        <v>2015</v>
      </c>
      <c r="C947" s="22" t="s">
        <v>3995</v>
      </c>
      <c r="D947" s="22">
        <v>47745</v>
      </c>
      <c r="E947" s="22" t="s">
        <v>344</v>
      </c>
      <c r="F947" s="22" t="s">
        <v>346</v>
      </c>
      <c r="G947" s="23">
        <v>347745000517</v>
      </c>
      <c r="H947" s="22" t="s">
        <v>286</v>
      </c>
      <c r="I947" s="22" t="s">
        <v>42</v>
      </c>
      <c r="J947" s="22" t="s">
        <v>347</v>
      </c>
      <c r="K947" s="23">
        <v>34774500051701</v>
      </c>
      <c r="L947" s="22" t="s">
        <v>45</v>
      </c>
      <c r="M947" s="22" t="s">
        <v>4105</v>
      </c>
      <c r="N947" s="22" t="s">
        <v>3993</v>
      </c>
      <c r="O947" s="63"/>
      <c r="P947" s="64">
        <v>42195.681134259263</v>
      </c>
      <c r="Q947" s="63"/>
      <c r="R947" s="22" t="s">
        <v>5854</v>
      </c>
      <c r="S947" s="22" t="s">
        <v>3998</v>
      </c>
      <c r="T947" s="22">
        <v>-1</v>
      </c>
      <c r="U947" s="22">
        <v>1083433522</v>
      </c>
      <c r="V947" s="22" t="s">
        <v>4015</v>
      </c>
      <c r="W947" s="22" t="s">
        <v>273</v>
      </c>
      <c r="X947" s="22" t="s">
        <v>3249</v>
      </c>
      <c r="Y947" s="22" t="s">
        <v>2912</v>
      </c>
      <c r="Z947" s="63"/>
      <c r="AA947" s="22" t="s">
        <v>89</v>
      </c>
      <c r="AB947" s="22">
        <v>18</v>
      </c>
      <c r="AC947" s="22" t="s">
        <v>64</v>
      </c>
      <c r="AD947" s="22" t="s">
        <v>65</v>
      </c>
      <c r="AE947" s="22" t="s">
        <v>3990</v>
      </c>
      <c r="AF947" s="22">
        <v>6</v>
      </c>
      <c r="AG947" s="22">
        <v>4</v>
      </c>
      <c r="AH947" s="37"/>
    </row>
    <row r="948" spans="1:34" x14ac:dyDescent="0.25">
      <c r="A948" s="22">
        <v>71618</v>
      </c>
      <c r="B948" s="22">
        <v>2015</v>
      </c>
      <c r="C948" s="22" t="s">
        <v>3995</v>
      </c>
      <c r="D948" s="22">
        <v>47745</v>
      </c>
      <c r="E948" s="22" t="s">
        <v>344</v>
      </c>
      <c r="F948" s="22" t="s">
        <v>346</v>
      </c>
      <c r="G948" s="23">
        <v>347745000517</v>
      </c>
      <c r="H948" s="22" t="s">
        <v>286</v>
      </c>
      <c r="I948" s="22" t="s">
        <v>42</v>
      </c>
      <c r="J948" s="22" t="s">
        <v>347</v>
      </c>
      <c r="K948" s="23">
        <v>34774500051701</v>
      </c>
      <c r="L948" s="22" t="s">
        <v>45</v>
      </c>
      <c r="M948" s="22" t="s">
        <v>5290</v>
      </c>
      <c r="N948" s="22" t="s">
        <v>3993</v>
      </c>
      <c r="O948" s="63"/>
      <c r="P948" s="64">
        <v>42199.620011574072</v>
      </c>
      <c r="Q948" s="63"/>
      <c r="R948" s="22" t="s">
        <v>5872</v>
      </c>
      <c r="S948" s="22" t="s">
        <v>3992</v>
      </c>
      <c r="T948" s="22">
        <v>-1</v>
      </c>
      <c r="U948" s="22">
        <v>1080671289</v>
      </c>
      <c r="V948" s="22" t="s">
        <v>3991</v>
      </c>
      <c r="W948" s="22" t="s">
        <v>652</v>
      </c>
      <c r="X948" s="22" t="s">
        <v>552</v>
      </c>
      <c r="Y948" s="22" t="s">
        <v>3356</v>
      </c>
      <c r="Z948" s="22" t="s">
        <v>293</v>
      </c>
      <c r="AA948" s="22" t="s">
        <v>53</v>
      </c>
      <c r="AB948" s="22">
        <v>7</v>
      </c>
      <c r="AC948" s="22" t="s">
        <v>64</v>
      </c>
      <c r="AD948" s="22" t="s">
        <v>65</v>
      </c>
      <c r="AE948" s="22" t="s">
        <v>3990</v>
      </c>
      <c r="AF948" s="22">
        <v>0</v>
      </c>
      <c r="AG948" s="22">
        <v>2</v>
      </c>
      <c r="AH948" s="37"/>
    </row>
    <row r="949" spans="1:34" x14ac:dyDescent="0.25">
      <c r="A949" s="22">
        <v>73388</v>
      </c>
      <c r="B949" s="22">
        <v>2015</v>
      </c>
      <c r="C949" s="22" t="s">
        <v>3995</v>
      </c>
      <c r="D949" s="22">
        <v>47745</v>
      </c>
      <c r="E949" s="22" t="s">
        <v>344</v>
      </c>
      <c r="F949" s="22" t="s">
        <v>346</v>
      </c>
      <c r="G949" s="23">
        <v>347745000517</v>
      </c>
      <c r="H949" s="22" t="s">
        <v>286</v>
      </c>
      <c r="I949" s="22" t="s">
        <v>42</v>
      </c>
      <c r="J949" s="22" t="s">
        <v>347</v>
      </c>
      <c r="K949" s="23">
        <v>34774500051701</v>
      </c>
      <c r="L949" s="22" t="s">
        <v>45</v>
      </c>
      <c r="M949" s="22" t="s">
        <v>5096</v>
      </c>
      <c r="N949" s="22" t="s">
        <v>3993</v>
      </c>
      <c r="O949" s="63"/>
      <c r="P949" s="64">
        <v>42199.753182870372</v>
      </c>
      <c r="Q949" s="63"/>
      <c r="R949" s="22" t="s">
        <v>5888</v>
      </c>
      <c r="S949" s="22" t="s">
        <v>3992</v>
      </c>
      <c r="T949" s="22">
        <v>-1</v>
      </c>
      <c r="U949" s="22">
        <v>1080670657</v>
      </c>
      <c r="V949" s="22" t="s">
        <v>3991</v>
      </c>
      <c r="W949" s="22" t="s">
        <v>200</v>
      </c>
      <c r="X949" s="22" t="s">
        <v>552</v>
      </c>
      <c r="Y949" s="22" t="s">
        <v>5372</v>
      </c>
      <c r="Z949" s="22" t="s">
        <v>5889</v>
      </c>
      <c r="AA949" s="22" t="s">
        <v>53</v>
      </c>
      <c r="AB949" s="22">
        <v>8</v>
      </c>
      <c r="AC949" s="22" t="s">
        <v>64</v>
      </c>
      <c r="AD949" s="22" t="s">
        <v>65</v>
      </c>
      <c r="AE949" s="22" t="s">
        <v>3990</v>
      </c>
      <c r="AF949" s="22">
        <v>2</v>
      </c>
      <c r="AG949" s="22">
        <v>4</v>
      </c>
      <c r="AH949" s="37"/>
    </row>
    <row r="950" spans="1:34" x14ac:dyDescent="0.25">
      <c r="A950" s="22">
        <v>73393</v>
      </c>
      <c r="B950" s="22">
        <v>2015</v>
      </c>
      <c r="C950" s="22" t="s">
        <v>3995</v>
      </c>
      <c r="D950" s="22">
        <v>47745</v>
      </c>
      <c r="E950" s="22" t="s">
        <v>344</v>
      </c>
      <c r="F950" s="22" t="s">
        <v>346</v>
      </c>
      <c r="G950" s="23">
        <v>347745000517</v>
      </c>
      <c r="H950" s="22" t="s">
        <v>286</v>
      </c>
      <c r="I950" s="22" t="s">
        <v>42</v>
      </c>
      <c r="J950" s="22" t="s">
        <v>347</v>
      </c>
      <c r="K950" s="23">
        <v>34774500051701</v>
      </c>
      <c r="L950" s="22" t="s">
        <v>45</v>
      </c>
      <c r="M950" s="22" t="s">
        <v>3922</v>
      </c>
      <c r="N950" s="22" t="s">
        <v>3993</v>
      </c>
      <c r="O950" s="63"/>
      <c r="P950" s="64">
        <v>42199.653935185182</v>
      </c>
      <c r="Q950" s="63"/>
      <c r="R950" s="22" t="s">
        <v>5890</v>
      </c>
      <c r="S950" s="22" t="s">
        <v>3992</v>
      </c>
      <c r="T950" s="22">
        <v>-1</v>
      </c>
      <c r="U950" s="22">
        <v>1080670971</v>
      </c>
      <c r="V950" s="22" t="s">
        <v>3991</v>
      </c>
      <c r="W950" s="22" t="s">
        <v>200</v>
      </c>
      <c r="X950" s="22" t="s">
        <v>204</v>
      </c>
      <c r="Y950" s="22" t="s">
        <v>58</v>
      </c>
      <c r="Z950" s="22" t="s">
        <v>410</v>
      </c>
      <c r="AA950" s="22" t="s">
        <v>53</v>
      </c>
      <c r="AB950" s="22">
        <v>8</v>
      </c>
      <c r="AC950" s="22" t="s">
        <v>64</v>
      </c>
      <c r="AD950" s="22" t="s">
        <v>65</v>
      </c>
      <c r="AE950" s="22" t="s">
        <v>3990</v>
      </c>
      <c r="AF950" s="22">
        <v>1</v>
      </c>
      <c r="AG950" s="22">
        <v>3</v>
      </c>
      <c r="AH950" s="37"/>
    </row>
    <row r="951" spans="1:34" x14ac:dyDescent="0.25">
      <c r="A951" s="22">
        <v>74122</v>
      </c>
      <c r="B951" s="22">
        <v>2015</v>
      </c>
      <c r="C951" s="22" t="s">
        <v>3995</v>
      </c>
      <c r="D951" s="22">
        <v>47745</v>
      </c>
      <c r="E951" s="22" t="s">
        <v>344</v>
      </c>
      <c r="F951" s="22" t="s">
        <v>346</v>
      </c>
      <c r="G951" s="23">
        <v>347745000517</v>
      </c>
      <c r="H951" s="22" t="s">
        <v>286</v>
      </c>
      <c r="I951" s="22" t="s">
        <v>42</v>
      </c>
      <c r="J951" s="22" t="s">
        <v>347</v>
      </c>
      <c r="K951" s="23">
        <v>34774500051701</v>
      </c>
      <c r="L951" s="22" t="s">
        <v>45</v>
      </c>
      <c r="M951" s="22" t="s">
        <v>4139</v>
      </c>
      <c r="N951" s="22" t="s">
        <v>3993</v>
      </c>
      <c r="O951" s="63"/>
      <c r="P951" s="64">
        <v>42195.678564814814</v>
      </c>
      <c r="Q951" s="63"/>
      <c r="R951" s="22" t="s">
        <v>5897</v>
      </c>
      <c r="S951" s="22" t="s">
        <v>3998</v>
      </c>
      <c r="T951" s="22">
        <v>-1</v>
      </c>
      <c r="U951" s="22">
        <v>1007730241</v>
      </c>
      <c r="V951" s="22" t="s">
        <v>4015</v>
      </c>
      <c r="W951" s="22" t="s">
        <v>310</v>
      </c>
      <c r="X951" s="22" t="s">
        <v>3111</v>
      </c>
      <c r="Y951" s="22" t="s">
        <v>5898</v>
      </c>
      <c r="Z951" s="22" t="s">
        <v>653</v>
      </c>
      <c r="AA951" s="22" t="s">
        <v>53</v>
      </c>
      <c r="AB951" s="22">
        <v>17</v>
      </c>
      <c r="AC951" s="22" t="s">
        <v>64</v>
      </c>
      <c r="AD951" s="22" t="s">
        <v>65</v>
      </c>
      <c r="AE951" s="22" t="s">
        <v>3990</v>
      </c>
      <c r="AF951" s="22">
        <v>3</v>
      </c>
      <c r="AG951" s="22">
        <v>2</v>
      </c>
      <c r="AH951" s="37"/>
    </row>
    <row r="952" spans="1:34" x14ac:dyDescent="0.25">
      <c r="A952" s="22">
        <v>76341</v>
      </c>
      <c r="B952" s="22">
        <v>2015</v>
      </c>
      <c r="C952" s="22" t="s">
        <v>3995</v>
      </c>
      <c r="D952" s="22">
        <v>47745</v>
      </c>
      <c r="E952" s="22" t="s">
        <v>344</v>
      </c>
      <c r="F952" s="22" t="s">
        <v>346</v>
      </c>
      <c r="G952" s="23">
        <v>347745000517</v>
      </c>
      <c r="H952" s="22" t="s">
        <v>286</v>
      </c>
      <c r="I952" s="22" t="s">
        <v>42</v>
      </c>
      <c r="J952" s="22" t="s">
        <v>347</v>
      </c>
      <c r="K952" s="23">
        <v>34774500051701</v>
      </c>
      <c r="L952" s="22" t="s">
        <v>45</v>
      </c>
      <c r="M952" s="22" t="s">
        <v>349</v>
      </c>
      <c r="N952" s="22" t="s">
        <v>3993</v>
      </c>
      <c r="O952" s="63"/>
      <c r="P952" s="64">
        <v>42200.730706018519</v>
      </c>
      <c r="Q952" s="63"/>
      <c r="R952" s="22" t="s">
        <v>5912</v>
      </c>
      <c r="S952" s="22" t="s">
        <v>3992</v>
      </c>
      <c r="T952" s="22">
        <v>-1</v>
      </c>
      <c r="U952" s="22">
        <v>1081028309</v>
      </c>
      <c r="V952" s="22" t="s">
        <v>3991</v>
      </c>
      <c r="W952" s="22" t="s">
        <v>1608</v>
      </c>
      <c r="X952" s="22" t="s">
        <v>494</v>
      </c>
      <c r="Y952" s="22" t="s">
        <v>365</v>
      </c>
      <c r="Z952" s="63"/>
      <c r="AA952" s="22" t="s">
        <v>53</v>
      </c>
      <c r="AB952" s="22">
        <v>8</v>
      </c>
      <c r="AC952" s="22" t="s">
        <v>64</v>
      </c>
      <c r="AD952" s="22" t="s">
        <v>65</v>
      </c>
      <c r="AE952" s="22" t="s">
        <v>3990</v>
      </c>
      <c r="AF952" s="22">
        <v>2</v>
      </c>
      <c r="AG952" s="22">
        <v>1</v>
      </c>
      <c r="AH952" s="37"/>
    </row>
    <row r="953" spans="1:34" x14ac:dyDescent="0.25">
      <c r="A953" s="22">
        <v>78176</v>
      </c>
      <c r="B953" s="22">
        <v>2015</v>
      </c>
      <c r="C953" s="22" t="s">
        <v>3995</v>
      </c>
      <c r="D953" s="22">
        <v>47745</v>
      </c>
      <c r="E953" s="22" t="s">
        <v>344</v>
      </c>
      <c r="F953" s="22" t="s">
        <v>346</v>
      </c>
      <c r="G953" s="23">
        <v>347745000517</v>
      </c>
      <c r="H953" s="22" t="s">
        <v>286</v>
      </c>
      <c r="I953" s="22" t="s">
        <v>42</v>
      </c>
      <c r="J953" s="22" t="s">
        <v>347</v>
      </c>
      <c r="K953" s="23">
        <v>34774500051701</v>
      </c>
      <c r="L953" s="22" t="s">
        <v>45</v>
      </c>
      <c r="M953" s="22" t="s">
        <v>3014</v>
      </c>
      <c r="N953" s="22" t="s">
        <v>3993</v>
      </c>
      <c r="O953" s="63"/>
      <c r="P953" s="64">
        <v>42199.736724537041</v>
      </c>
      <c r="Q953" s="63"/>
      <c r="R953" s="22" t="s">
        <v>5936</v>
      </c>
      <c r="S953" s="22" t="s">
        <v>4055</v>
      </c>
      <c r="T953" s="22">
        <v>-1</v>
      </c>
      <c r="U953" s="22">
        <v>1001947384</v>
      </c>
      <c r="V953" s="22" t="s">
        <v>4015</v>
      </c>
      <c r="W953" s="22" t="s">
        <v>3385</v>
      </c>
      <c r="X953" s="22" t="s">
        <v>122</v>
      </c>
      <c r="Y953" s="22" t="s">
        <v>1492</v>
      </c>
      <c r="Z953" s="22" t="s">
        <v>293</v>
      </c>
      <c r="AA953" s="22" t="s">
        <v>53</v>
      </c>
      <c r="AB953" s="22">
        <v>12</v>
      </c>
      <c r="AC953" s="22" t="s">
        <v>64</v>
      </c>
      <c r="AD953" s="22" t="s">
        <v>65</v>
      </c>
      <c r="AE953" s="22" t="s">
        <v>3990</v>
      </c>
      <c r="AF953" s="22">
        <v>2</v>
      </c>
      <c r="AG953" s="22">
        <v>4</v>
      </c>
      <c r="AH953" s="37"/>
    </row>
    <row r="954" spans="1:34" x14ac:dyDescent="0.25">
      <c r="A954" s="22">
        <v>78950</v>
      </c>
      <c r="B954" s="22">
        <v>2015</v>
      </c>
      <c r="C954" s="22" t="s">
        <v>3995</v>
      </c>
      <c r="D954" s="22">
        <v>47745</v>
      </c>
      <c r="E954" s="22" t="s">
        <v>344</v>
      </c>
      <c r="F954" s="22" t="s">
        <v>346</v>
      </c>
      <c r="G954" s="23">
        <v>347745000517</v>
      </c>
      <c r="H954" s="22" t="s">
        <v>286</v>
      </c>
      <c r="I954" s="22" t="s">
        <v>42</v>
      </c>
      <c r="J954" s="22" t="s">
        <v>347</v>
      </c>
      <c r="K954" s="23">
        <v>34774500051701</v>
      </c>
      <c r="L954" s="22" t="s">
        <v>45</v>
      </c>
      <c r="M954" s="22" t="s">
        <v>3138</v>
      </c>
      <c r="N954" s="22" t="s">
        <v>3993</v>
      </c>
      <c r="O954" s="63"/>
      <c r="P954" s="64">
        <v>42199.59065972222</v>
      </c>
      <c r="Q954" s="63"/>
      <c r="R954" s="22" t="s">
        <v>5944</v>
      </c>
      <c r="S954" s="22" t="s">
        <v>3992</v>
      </c>
      <c r="T954" s="63"/>
      <c r="U954" s="22">
        <v>1080671334</v>
      </c>
      <c r="V954" s="22" t="s">
        <v>4051</v>
      </c>
      <c r="W954" s="22" t="s">
        <v>1471</v>
      </c>
      <c r="X954" s="22" t="s">
        <v>204</v>
      </c>
      <c r="Y954" s="22" t="s">
        <v>297</v>
      </c>
      <c r="Z954" s="22" t="s">
        <v>438</v>
      </c>
      <c r="AA954" s="22" t="s">
        <v>89</v>
      </c>
      <c r="AB954" s="22">
        <v>7</v>
      </c>
      <c r="AC954" s="22" t="s">
        <v>64</v>
      </c>
      <c r="AD954" s="22" t="s">
        <v>65</v>
      </c>
      <c r="AE954" s="22" t="s">
        <v>3990</v>
      </c>
      <c r="AF954" s="22">
        <v>0</v>
      </c>
      <c r="AG954" s="22">
        <v>2</v>
      </c>
      <c r="AH954" s="37"/>
    </row>
    <row r="955" spans="1:34" x14ac:dyDescent="0.25">
      <c r="A955" s="22">
        <v>82892</v>
      </c>
      <c r="B955" s="22">
        <v>2015</v>
      </c>
      <c r="C955" s="22" t="s">
        <v>3995</v>
      </c>
      <c r="D955" s="22">
        <v>47745</v>
      </c>
      <c r="E955" s="22" t="s">
        <v>344</v>
      </c>
      <c r="F955" s="22" t="s">
        <v>346</v>
      </c>
      <c r="G955" s="23">
        <v>347745000517</v>
      </c>
      <c r="H955" s="22" t="s">
        <v>286</v>
      </c>
      <c r="I955" s="22" t="s">
        <v>42</v>
      </c>
      <c r="J955" s="22" t="s">
        <v>347</v>
      </c>
      <c r="K955" s="23">
        <v>34774500051701</v>
      </c>
      <c r="L955" s="22" t="s">
        <v>45</v>
      </c>
      <c r="M955" s="22" t="s">
        <v>5354</v>
      </c>
      <c r="N955" s="22" t="s">
        <v>3993</v>
      </c>
      <c r="O955" s="63"/>
      <c r="P955" s="64">
        <v>42199.646469907406</v>
      </c>
      <c r="Q955" s="63"/>
      <c r="R955" s="22" t="s">
        <v>5970</v>
      </c>
      <c r="S955" s="22" t="s">
        <v>3992</v>
      </c>
      <c r="T955" s="22">
        <v>-1</v>
      </c>
      <c r="U955" s="22">
        <v>1080670892</v>
      </c>
      <c r="V955" s="22" t="s">
        <v>3991</v>
      </c>
      <c r="W955" s="22" t="s">
        <v>620</v>
      </c>
      <c r="X955" s="22" t="s">
        <v>3368</v>
      </c>
      <c r="Y955" s="22" t="s">
        <v>2898</v>
      </c>
      <c r="Z955" s="63"/>
      <c r="AA955" s="22" t="s">
        <v>53</v>
      </c>
      <c r="AB955" s="22">
        <v>8</v>
      </c>
      <c r="AC955" s="22" t="s">
        <v>64</v>
      </c>
      <c r="AD955" s="22" t="s">
        <v>65</v>
      </c>
      <c r="AE955" s="22" t="s">
        <v>3990</v>
      </c>
      <c r="AF955" s="22">
        <v>1</v>
      </c>
      <c r="AG955" s="22">
        <v>3</v>
      </c>
      <c r="AH955" s="37"/>
    </row>
    <row r="956" spans="1:34" x14ac:dyDescent="0.25">
      <c r="A956" s="22">
        <v>83500</v>
      </c>
      <c r="B956" s="22">
        <v>2015</v>
      </c>
      <c r="C956" s="22" t="s">
        <v>3995</v>
      </c>
      <c r="D956" s="22">
        <v>47745</v>
      </c>
      <c r="E956" s="22" t="s">
        <v>344</v>
      </c>
      <c r="F956" s="22" t="s">
        <v>346</v>
      </c>
      <c r="G956" s="23">
        <v>347745000517</v>
      </c>
      <c r="H956" s="22" t="s">
        <v>286</v>
      </c>
      <c r="I956" s="22" t="s">
        <v>42</v>
      </c>
      <c r="J956" s="22" t="s">
        <v>347</v>
      </c>
      <c r="K956" s="23">
        <v>34774500051701</v>
      </c>
      <c r="L956" s="22" t="s">
        <v>45</v>
      </c>
      <c r="M956" s="22" t="s">
        <v>5096</v>
      </c>
      <c r="N956" s="22" t="s">
        <v>3993</v>
      </c>
      <c r="O956" s="63"/>
      <c r="P956" s="64">
        <v>42199.75503472222</v>
      </c>
      <c r="Q956" s="63"/>
      <c r="R956" s="22" t="s">
        <v>5974</v>
      </c>
      <c r="S956" s="22" t="s">
        <v>3992</v>
      </c>
      <c r="T956" s="22">
        <v>-1</v>
      </c>
      <c r="U956" s="22">
        <v>1080011065</v>
      </c>
      <c r="V956" s="22" t="s">
        <v>3991</v>
      </c>
      <c r="W956" s="22" t="s">
        <v>620</v>
      </c>
      <c r="X956" s="22" t="s">
        <v>514</v>
      </c>
      <c r="Y956" s="22" t="s">
        <v>330</v>
      </c>
      <c r="Z956" s="22" t="s">
        <v>464</v>
      </c>
      <c r="AA956" s="22" t="s">
        <v>53</v>
      </c>
      <c r="AB956" s="22">
        <v>9</v>
      </c>
      <c r="AC956" s="22" t="s">
        <v>64</v>
      </c>
      <c r="AD956" s="22" t="s">
        <v>65</v>
      </c>
      <c r="AE956" s="22" t="s">
        <v>3990</v>
      </c>
      <c r="AF956" s="22">
        <v>2</v>
      </c>
      <c r="AG956" s="22">
        <v>4</v>
      </c>
      <c r="AH956" s="37"/>
    </row>
    <row r="957" spans="1:34" x14ac:dyDescent="0.25">
      <c r="A957" s="22">
        <v>83503</v>
      </c>
      <c r="B957" s="22">
        <v>2015</v>
      </c>
      <c r="C957" s="22" t="s">
        <v>3995</v>
      </c>
      <c r="D957" s="22">
        <v>47745</v>
      </c>
      <c r="E957" s="22" t="s">
        <v>344</v>
      </c>
      <c r="F957" s="22" t="s">
        <v>346</v>
      </c>
      <c r="G957" s="23">
        <v>347745000517</v>
      </c>
      <c r="H957" s="22" t="s">
        <v>286</v>
      </c>
      <c r="I957" s="22" t="s">
        <v>42</v>
      </c>
      <c r="J957" s="22" t="s">
        <v>347</v>
      </c>
      <c r="K957" s="23">
        <v>34774500051701</v>
      </c>
      <c r="L957" s="22" t="s">
        <v>45</v>
      </c>
      <c r="M957" s="22" t="s">
        <v>3922</v>
      </c>
      <c r="N957" s="22" t="s">
        <v>3993</v>
      </c>
      <c r="O957" s="63"/>
      <c r="P957" s="64">
        <v>42199.653946759259</v>
      </c>
      <c r="Q957" s="63"/>
      <c r="R957" s="22" t="s">
        <v>5975</v>
      </c>
      <c r="S957" s="22" t="s">
        <v>3992</v>
      </c>
      <c r="T957" s="22">
        <v>-1</v>
      </c>
      <c r="U957" s="22">
        <v>1080670669</v>
      </c>
      <c r="V957" s="22" t="s">
        <v>3991</v>
      </c>
      <c r="W957" s="22" t="s">
        <v>620</v>
      </c>
      <c r="X957" s="22" t="s">
        <v>514</v>
      </c>
      <c r="Y957" s="22" t="s">
        <v>246</v>
      </c>
      <c r="Z957" s="22" t="s">
        <v>653</v>
      </c>
      <c r="AA957" s="22" t="s">
        <v>53</v>
      </c>
      <c r="AB957" s="22">
        <v>8</v>
      </c>
      <c r="AC957" s="22" t="s">
        <v>64</v>
      </c>
      <c r="AD957" s="22" t="s">
        <v>65</v>
      </c>
      <c r="AE957" s="22" t="s">
        <v>3990</v>
      </c>
      <c r="AF957" s="22">
        <v>1</v>
      </c>
      <c r="AG957" s="22">
        <v>3</v>
      </c>
      <c r="AH957" s="37"/>
    </row>
    <row r="958" spans="1:34" x14ac:dyDescent="0.25">
      <c r="A958" s="22">
        <v>86992</v>
      </c>
      <c r="B958" s="22">
        <v>2015</v>
      </c>
      <c r="C958" s="22" t="s">
        <v>3995</v>
      </c>
      <c r="D958" s="22">
        <v>47745</v>
      </c>
      <c r="E958" s="22" t="s">
        <v>344</v>
      </c>
      <c r="F958" s="22" t="s">
        <v>346</v>
      </c>
      <c r="G958" s="23">
        <v>347745000517</v>
      </c>
      <c r="H958" s="22" t="s">
        <v>286</v>
      </c>
      <c r="I958" s="22" t="s">
        <v>42</v>
      </c>
      <c r="J958" s="22" t="s">
        <v>347</v>
      </c>
      <c r="K958" s="23">
        <v>34774500051701</v>
      </c>
      <c r="L958" s="22" t="s">
        <v>45</v>
      </c>
      <c r="M958" s="22" t="s">
        <v>3048</v>
      </c>
      <c r="N958" s="22" t="s">
        <v>3993</v>
      </c>
      <c r="O958" s="63"/>
      <c r="P958" s="64">
        <v>42199.578344907408</v>
      </c>
      <c r="Q958" s="63"/>
      <c r="R958" s="22" t="s">
        <v>6006</v>
      </c>
      <c r="S958" s="22" t="s">
        <v>3992</v>
      </c>
      <c r="T958" s="22">
        <v>-1</v>
      </c>
      <c r="U958" s="22">
        <v>1080010299</v>
      </c>
      <c r="V958" s="22" t="s">
        <v>3991</v>
      </c>
      <c r="W958" s="22" t="s">
        <v>2989</v>
      </c>
      <c r="X958" s="22" t="s">
        <v>342</v>
      </c>
      <c r="Y958" s="22" t="s">
        <v>1360</v>
      </c>
      <c r="Z958" s="22" t="s">
        <v>564</v>
      </c>
      <c r="AA958" s="22" t="s">
        <v>89</v>
      </c>
      <c r="AB958" s="22">
        <v>10</v>
      </c>
      <c r="AC958" s="22" t="s">
        <v>64</v>
      </c>
      <c r="AD958" s="22" t="s">
        <v>65</v>
      </c>
      <c r="AE958" s="22" t="s">
        <v>3990</v>
      </c>
      <c r="AF958" s="22">
        <v>3</v>
      </c>
      <c r="AG958" s="22">
        <v>5</v>
      </c>
      <c r="AH958" s="37"/>
    </row>
    <row r="959" spans="1:34" x14ac:dyDescent="0.25">
      <c r="A959" s="22">
        <v>86994</v>
      </c>
      <c r="B959" s="22">
        <v>2015</v>
      </c>
      <c r="C959" s="22" t="s">
        <v>3995</v>
      </c>
      <c r="D959" s="22">
        <v>47745</v>
      </c>
      <c r="E959" s="22" t="s">
        <v>344</v>
      </c>
      <c r="F959" s="22" t="s">
        <v>346</v>
      </c>
      <c r="G959" s="23">
        <v>347745000517</v>
      </c>
      <c r="H959" s="22" t="s">
        <v>286</v>
      </c>
      <c r="I959" s="22" t="s">
        <v>42</v>
      </c>
      <c r="J959" s="22" t="s">
        <v>347</v>
      </c>
      <c r="K959" s="23">
        <v>34774500051701</v>
      </c>
      <c r="L959" s="22" t="s">
        <v>45</v>
      </c>
      <c r="M959" s="22" t="s">
        <v>5290</v>
      </c>
      <c r="N959" s="22" t="s">
        <v>3993</v>
      </c>
      <c r="O959" s="63"/>
      <c r="P959" s="64">
        <v>42199.620023148149</v>
      </c>
      <c r="Q959" s="63"/>
      <c r="R959" s="22" t="s">
        <v>6007</v>
      </c>
      <c r="S959" s="22" t="s">
        <v>3992</v>
      </c>
      <c r="T959" s="22">
        <v>-1</v>
      </c>
      <c r="U959" s="22">
        <v>1080012940</v>
      </c>
      <c r="V959" s="22" t="s">
        <v>3991</v>
      </c>
      <c r="W959" s="22" t="s">
        <v>2989</v>
      </c>
      <c r="X959" s="22" t="s">
        <v>342</v>
      </c>
      <c r="Y959" s="22" t="s">
        <v>6008</v>
      </c>
      <c r="Z959" s="22" t="s">
        <v>2712</v>
      </c>
      <c r="AA959" s="22" t="s">
        <v>53</v>
      </c>
      <c r="AB959" s="22">
        <v>7</v>
      </c>
      <c r="AC959" s="22" t="s">
        <v>64</v>
      </c>
      <c r="AD959" s="22" t="s">
        <v>65</v>
      </c>
      <c r="AE959" s="22" t="s">
        <v>3990</v>
      </c>
      <c r="AF959" s="22">
        <v>0</v>
      </c>
      <c r="AG959" s="22">
        <v>2</v>
      </c>
      <c r="AH959" s="37"/>
    </row>
    <row r="960" spans="1:34" x14ac:dyDescent="0.25">
      <c r="A960" s="22">
        <v>91394</v>
      </c>
      <c r="B960" s="22">
        <v>2015</v>
      </c>
      <c r="C960" s="22" t="s">
        <v>3995</v>
      </c>
      <c r="D960" s="22">
        <v>47745</v>
      </c>
      <c r="E960" s="22" t="s">
        <v>344</v>
      </c>
      <c r="F960" s="22" t="s">
        <v>346</v>
      </c>
      <c r="G960" s="23">
        <v>347745000517</v>
      </c>
      <c r="H960" s="22" t="s">
        <v>286</v>
      </c>
      <c r="I960" s="22" t="s">
        <v>42</v>
      </c>
      <c r="J960" s="22" t="s">
        <v>347</v>
      </c>
      <c r="K960" s="23">
        <v>34774500051701</v>
      </c>
      <c r="L960" s="22" t="s">
        <v>45</v>
      </c>
      <c r="M960" s="22">
        <v>202</v>
      </c>
      <c r="N960" s="22" t="s">
        <v>3993</v>
      </c>
      <c r="O960" s="63"/>
      <c r="P960" s="64">
        <v>42199.588553240741</v>
      </c>
      <c r="Q960" s="63"/>
      <c r="R960" s="22" t="s">
        <v>6039</v>
      </c>
      <c r="S960" s="22" t="s">
        <v>3992</v>
      </c>
      <c r="T960" s="22">
        <v>-1</v>
      </c>
      <c r="U960" s="22">
        <v>1080671200</v>
      </c>
      <c r="V960" s="22" t="s">
        <v>3991</v>
      </c>
      <c r="W960" s="22" t="s">
        <v>1479</v>
      </c>
      <c r="X960" s="22" t="s">
        <v>341</v>
      </c>
      <c r="Y960" s="22" t="s">
        <v>6040</v>
      </c>
      <c r="Z960" s="63"/>
      <c r="AA960" s="22" t="s">
        <v>89</v>
      </c>
      <c r="AB960" s="22">
        <v>7</v>
      </c>
      <c r="AC960" s="22" t="s">
        <v>64</v>
      </c>
      <c r="AD960" s="22" t="s">
        <v>65</v>
      </c>
      <c r="AE960" s="22" t="s">
        <v>3990</v>
      </c>
      <c r="AF960" s="22">
        <v>0</v>
      </c>
      <c r="AG960" s="22">
        <v>2</v>
      </c>
      <c r="AH960" s="37"/>
    </row>
    <row r="961" spans="1:34" x14ac:dyDescent="0.25">
      <c r="A961" s="22">
        <v>93223</v>
      </c>
      <c r="B961" s="22">
        <v>2015</v>
      </c>
      <c r="C961" s="22" t="s">
        <v>3995</v>
      </c>
      <c r="D961" s="22">
        <v>47745</v>
      </c>
      <c r="E961" s="22" t="s">
        <v>344</v>
      </c>
      <c r="F961" s="22" t="s">
        <v>346</v>
      </c>
      <c r="G961" s="23">
        <v>347745000517</v>
      </c>
      <c r="H961" s="22" t="s">
        <v>286</v>
      </c>
      <c r="I961" s="22" t="s">
        <v>42</v>
      </c>
      <c r="J961" s="22" t="s">
        <v>347</v>
      </c>
      <c r="K961" s="23">
        <v>34774500051701</v>
      </c>
      <c r="L961" s="22" t="s">
        <v>45</v>
      </c>
      <c r="M961" s="22" t="s">
        <v>4139</v>
      </c>
      <c r="N961" s="22" t="s">
        <v>3993</v>
      </c>
      <c r="O961" s="63"/>
      <c r="P961" s="64">
        <v>42200.575127314813</v>
      </c>
      <c r="Q961" s="63"/>
      <c r="R961" s="22" t="s">
        <v>6053</v>
      </c>
      <c r="S961" s="22" t="s">
        <v>3992</v>
      </c>
      <c r="T961" s="22">
        <v>-1</v>
      </c>
      <c r="U961" s="22" t="s">
        <v>6054</v>
      </c>
      <c r="V961" s="22" t="s">
        <v>4008</v>
      </c>
      <c r="W961" s="22" t="s">
        <v>832</v>
      </c>
      <c r="X961" s="22" t="s">
        <v>575</v>
      </c>
      <c r="Y961" s="22" t="s">
        <v>3675</v>
      </c>
      <c r="Z961" s="22" t="s">
        <v>711</v>
      </c>
      <c r="AA961" s="22" t="s">
        <v>89</v>
      </c>
      <c r="AB961" s="22">
        <v>16</v>
      </c>
      <c r="AC961" s="22" t="s">
        <v>64</v>
      </c>
      <c r="AD961" s="22" t="s">
        <v>65</v>
      </c>
      <c r="AE961" s="22" t="s">
        <v>3990</v>
      </c>
      <c r="AF961" s="22">
        <v>8</v>
      </c>
      <c r="AG961" s="22">
        <v>0</v>
      </c>
      <c r="AH961" s="37"/>
    </row>
    <row r="962" spans="1:34" x14ac:dyDescent="0.25">
      <c r="A962" s="22">
        <v>98012</v>
      </c>
      <c r="B962" s="22">
        <v>2015</v>
      </c>
      <c r="C962" s="22" t="s">
        <v>3995</v>
      </c>
      <c r="D962" s="22">
        <v>47745</v>
      </c>
      <c r="E962" s="22" t="s">
        <v>344</v>
      </c>
      <c r="F962" s="22" t="s">
        <v>346</v>
      </c>
      <c r="G962" s="23">
        <v>347745000517</v>
      </c>
      <c r="H962" s="22" t="s">
        <v>286</v>
      </c>
      <c r="I962" s="22" t="s">
        <v>42</v>
      </c>
      <c r="J962" s="22" t="s">
        <v>347</v>
      </c>
      <c r="K962" s="23">
        <v>34774500051701</v>
      </c>
      <c r="L962" s="22" t="s">
        <v>45</v>
      </c>
      <c r="M962" s="22">
        <v>202</v>
      </c>
      <c r="N962" s="22" t="s">
        <v>3993</v>
      </c>
      <c r="O962" s="63"/>
      <c r="P962" s="64">
        <v>42199.630520833336</v>
      </c>
      <c r="Q962" s="63"/>
      <c r="R962" s="22" t="s">
        <v>6083</v>
      </c>
      <c r="S962" s="22" t="s">
        <v>3992</v>
      </c>
      <c r="T962" s="63"/>
      <c r="U962" s="22">
        <v>1080671301</v>
      </c>
      <c r="V962" s="22" t="s">
        <v>4051</v>
      </c>
      <c r="W962" s="22" t="s">
        <v>814</v>
      </c>
      <c r="X962" s="22" t="s">
        <v>228</v>
      </c>
      <c r="Y962" s="22" t="s">
        <v>560</v>
      </c>
      <c r="Z962" s="22" t="s">
        <v>455</v>
      </c>
      <c r="AA962" s="22" t="s">
        <v>89</v>
      </c>
      <c r="AB962" s="22">
        <v>7</v>
      </c>
      <c r="AC962" s="22" t="s">
        <v>64</v>
      </c>
      <c r="AD962" s="22" t="s">
        <v>65</v>
      </c>
      <c r="AE962" s="22" t="s">
        <v>3990</v>
      </c>
      <c r="AF962" s="22">
        <v>0</v>
      </c>
      <c r="AG962" s="22">
        <v>2</v>
      </c>
      <c r="AH962" s="37"/>
    </row>
    <row r="963" spans="1:34" x14ac:dyDescent="0.25">
      <c r="A963" s="22">
        <v>98341</v>
      </c>
      <c r="B963" s="22">
        <v>2015</v>
      </c>
      <c r="C963" s="22" t="s">
        <v>3995</v>
      </c>
      <c r="D963" s="22">
        <v>47745</v>
      </c>
      <c r="E963" s="22" t="s">
        <v>344</v>
      </c>
      <c r="F963" s="22" t="s">
        <v>346</v>
      </c>
      <c r="G963" s="23">
        <v>347745000517</v>
      </c>
      <c r="H963" s="22" t="s">
        <v>286</v>
      </c>
      <c r="I963" s="22" t="s">
        <v>42</v>
      </c>
      <c r="J963" s="22" t="s">
        <v>347</v>
      </c>
      <c r="K963" s="23">
        <v>34774500051701</v>
      </c>
      <c r="L963" s="22" t="s">
        <v>45</v>
      </c>
      <c r="M963" s="22" t="s">
        <v>3138</v>
      </c>
      <c r="N963" s="22" t="s">
        <v>3993</v>
      </c>
      <c r="O963" s="63"/>
      <c r="P963" s="64">
        <v>42199.590671296297</v>
      </c>
      <c r="Q963" s="63"/>
      <c r="R963" s="22" t="s">
        <v>6085</v>
      </c>
      <c r="S963" s="22" t="s">
        <v>3992</v>
      </c>
      <c r="T963" s="22">
        <v>-1</v>
      </c>
      <c r="U963" s="22">
        <v>1081027285</v>
      </c>
      <c r="V963" s="22" t="s">
        <v>3991</v>
      </c>
      <c r="W963" s="22" t="s">
        <v>814</v>
      </c>
      <c r="X963" s="22" t="s">
        <v>620</v>
      </c>
      <c r="Y963" s="22" t="s">
        <v>1634</v>
      </c>
      <c r="Z963" s="22" t="s">
        <v>3252</v>
      </c>
      <c r="AA963" s="22" t="s">
        <v>89</v>
      </c>
      <c r="AB963" s="22">
        <v>6</v>
      </c>
      <c r="AC963" s="22" t="s">
        <v>64</v>
      </c>
      <c r="AD963" s="22" t="s">
        <v>65</v>
      </c>
      <c r="AE963" s="22" t="s">
        <v>3990</v>
      </c>
      <c r="AF963" s="22">
        <v>0</v>
      </c>
      <c r="AG963" s="22">
        <v>2</v>
      </c>
      <c r="AH963" s="37"/>
    </row>
    <row r="964" spans="1:34" x14ac:dyDescent="0.25">
      <c r="A964" s="22">
        <v>98405</v>
      </c>
      <c r="B964" s="22">
        <v>2015</v>
      </c>
      <c r="C964" s="22" t="s">
        <v>3995</v>
      </c>
      <c r="D964" s="22">
        <v>47745</v>
      </c>
      <c r="E964" s="22" t="s">
        <v>344</v>
      </c>
      <c r="F964" s="22" t="s">
        <v>346</v>
      </c>
      <c r="G964" s="23">
        <v>347745000517</v>
      </c>
      <c r="H964" s="22" t="s">
        <v>286</v>
      </c>
      <c r="I964" s="22" t="s">
        <v>42</v>
      </c>
      <c r="J964" s="22" t="s">
        <v>347</v>
      </c>
      <c r="K964" s="23">
        <v>34774500051701</v>
      </c>
      <c r="L964" s="22" t="s">
        <v>45</v>
      </c>
      <c r="M964" s="22" t="s">
        <v>3138</v>
      </c>
      <c r="N964" s="22" t="s">
        <v>3993</v>
      </c>
      <c r="O964" s="63"/>
      <c r="P964" s="64">
        <v>42199.590671296297</v>
      </c>
      <c r="Q964" s="63"/>
      <c r="R964" s="22" t="s">
        <v>6086</v>
      </c>
      <c r="S964" s="22" t="s">
        <v>3992</v>
      </c>
      <c r="T964" s="22">
        <v>-1</v>
      </c>
      <c r="U964" s="22">
        <v>1080671270</v>
      </c>
      <c r="V964" s="22" t="s">
        <v>3991</v>
      </c>
      <c r="W964" s="22" t="s">
        <v>814</v>
      </c>
      <c r="X964" s="22" t="s">
        <v>204</v>
      </c>
      <c r="Y964" s="22" t="s">
        <v>602</v>
      </c>
      <c r="Z964" s="22" t="s">
        <v>155</v>
      </c>
      <c r="AA964" s="22" t="s">
        <v>89</v>
      </c>
      <c r="AB964" s="22">
        <v>7</v>
      </c>
      <c r="AC964" s="22" t="s">
        <v>64</v>
      </c>
      <c r="AD964" s="22" t="s">
        <v>65</v>
      </c>
      <c r="AE964" s="22" t="s">
        <v>3990</v>
      </c>
      <c r="AF964" s="22">
        <v>0</v>
      </c>
      <c r="AG964" s="22">
        <v>2</v>
      </c>
      <c r="AH964" s="37"/>
    </row>
    <row r="965" spans="1:34" x14ac:dyDescent="0.25">
      <c r="A965" s="22">
        <v>100302</v>
      </c>
      <c r="B965" s="22">
        <v>2015</v>
      </c>
      <c r="C965" s="22" t="s">
        <v>3995</v>
      </c>
      <c r="D965" s="22">
        <v>47745</v>
      </c>
      <c r="E965" s="22" t="s">
        <v>344</v>
      </c>
      <c r="F965" s="22" t="s">
        <v>346</v>
      </c>
      <c r="G965" s="23">
        <v>347745000517</v>
      </c>
      <c r="H965" s="22" t="s">
        <v>286</v>
      </c>
      <c r="I965" s="22" t="s">
        <v>42</v>
      </c>
      <c r="J965" s="22" t="s">
        <v>347</v>
      </c>
      <c r="K965" s="23">
        <v>34774500051701</v>
      </c>
      <c r="L965" s="22" t="s">
        <v>45</v>
      </c>
      <c r="M965" s="22" t="s">
        <v>1709</v>
      </c>
      <c r="N965" s="22" t="s">
        <v>3993</v>
      </c>
      <c r="O965" s="63"/>
      <c r="P965" s="64">
        <v>42198.598726851851</v>
      </c>
      <c r="Q965" s="63"/>
      <c r="R965" s="22" t="s">
        <v>6102</v>
      </c>
      <c r="S965" s="22" t="s">
        <v>3992</v>
      </c>
      <c r="T965" s="22">
        <v>-1</v>
      </c>
      <c r="U965" s="22">
        <v>1080671555</v>
      </c>
      <c r="V965" s="22" t="s">
        <v>3991</v>
      </c>
      <c r="W965" s="22" t="s">
        <v>204</v>
      </c>
      <c r="X965" s="22" t="s">
        <v>1111</v>
      </c>
      <c r="Y965" s="22" t="s">
        <v>1934</v>
      </c>
      <c r="Z965" s="22" t="s">
        <v>78</v>
      </c>
      <c r="AA965" s="22" t="s">
        <v>53</v>
      </c>
      <c r="AB965" s="22">
        <v>6</v>
      </c>
      <c r="AC965" s="22" t="s">
        <v>64</v>
      </c>
      <c r="AD965" s="22" t="s">
        <v>65</v>
      </c>
      <c r="AE965" s="22" t="s">
        <v>3990</v>
      </c>
      <c r="AF965" s="22">
        <v>1</v>
      </c>
      <c r="AG965" s="22">
        <v>0</v>
      </c>
      <c r="AH965" s="37"/>
    </row>
    <row r="966" spans="1:34" x14ac:dyDescent="0.25">
      <c r="A966" s="22">
        <v>100453</v>
      </c>
      <c r="B966" s="22">
        <v>2015</v>
      </c>
      <c r="C966" s="22" t="s">
        <v>3995</v>
      </c>
      <c r="D966" s="22">
        <v>47745</v>
      </c>
      <c r="E966" s="22" t="s">
        <v>344</v>
      </c>
      <c r="F966" s="22" t="s">
        <v>346</v>
      </c>
      <c r="G966" s="23">
        <v>347745000517</v>
      </c>
      <c r="H966" s="22" t="s">
        <v>286</v>
      </c>
      <c r="I966" s="22" t="s">
        <v>42</v>
      </c>
      <c r="J966" s="22" t="s">
        <v>347</v>
      </c>
      <c r="K966" s="23">
        <v>34774500051701</v>
      </c>
      <c r="L966" s="22" t="s">
        <v>45</v>
      </c>
      <c r="M966" s="22" t="s">
        <v>5149</v>
      </c>
      <c r="N966" s="22" t="s">
        <v>3993</v>
      </c>
      <c r="O966" s="63"/>
      <c r="P966" s="64">
        <v>42199.557650462964</v>
      </c>
      <c r="Q966" s="63"/>
      <c r="R966" s="22" t="s">
        <v>6105</v>
      </c>
      <c r="S966" s="22" t="s">
        <v>3992</v>
      </c>
      <c r="T966" s="22">
        <v>-1</v>
      </c>
      <c r="U966" s="22">
        <v>1080671283</v>
      </c>
      <c r="V966" s="22" t="s">
        <v>3991</v>
      </c>
      <c r="W966" s="22" t="s">
        <v>204</v>
      </c>
      <c r="X966" s="22" t="s">
        <v>623</v>
      </c>
      <c r="Y966" s="22" t="s">
        <v>380</v>
      </c>
      <c r="Z966" s="22" t="s">
        <v>424</v>
      </c>
      <c r="AA966" s="22" t="s">
        <v>53</v>
      </c>
      <c r="AB966" s="22">
        <v>8</v>
      </c>
      <c r="AC966" s="22" t="s">
        <v>64</v>
      </c>
      <c r="AD966" s="22" t="s">
        <v>65</v>
      </c>
      <c r="AE966" s="22" t="s">
        <v>3990</v>
      </c>
      <c r="AF966" s="22">
        <v>2</v>
      </c>
      <c r="AG966" s="22">
        <v>1</v>
      </c>
      <c r="AH966" s="37"/>
    </row>
    <row r="967" spans="1:34" x14ac:dyDescent="0.25">
      <c r="A967" s="22">
        <v>100454</v>
      </c>
      <c r="B967" s="22">
        <v>2015</v>
      </c>
      <c r="C967" s="22" t="s">
        <v>3995</v>
      </c>
      <c r="D967" s="22">
        <v>47745</v>
      </c>
      <c r="E967" s="22" t="s">
        <v>344</v>
      </c>
      <c r="F967" s="22" t="s">
        <v>346</v>
      </c>
      <c r="G967" s="23">
        <v>347745000517</v>
      </c>
      <c r="H967" s="22" t="s">
        <v>286</v>
      </c>
      <c r="I967" s="22" t="s">
        <v>42</v>
      </c>
      <c r="J967" s="22" t="s">
        <v>347</v>
      </c>
      <c r="K967" s="23">
        <v>34774500051701</v>
      </c>
      <c r="L967" s="22" t="s">
        <v>45</v>
      </c>
      <c r="M967" s="22">
        <v>5</v>
      </c>
      <c r="N967" s="22" t="s">
        <v>3993</v>
      </c>
      <c r="O967" s="63"/>
      <c r="P967" s="64">
        <v>42231.509918981479</v>
      </c>
      <c r="Q967" s="63"/>
      <c r="R967" s="22" t="s">
        <v>6106</v>
      </c>
      <c r="S967" s="22" t="s">
        <v>3992</v>
      </c>
      <c r="T967" s="22">
        <v>-1</v>
      </c>
      <c r="U967" s="22">
        <v>1080871283</v>
      </c>
      <c r="V967" s="22" t="s">
        <v>3991</v>
      </c>
      <c r="W967" s="22" t="s">
        <v>204</v>
      </c>
      <c r="X967" s="22" t="s">
        <v>623</v>
      </c>
      <c r="Y967" s="22" t="s">
        <v>380</v>
      </c>
      <c r="Z967" s="22" t="s">
        <v>424</v>
      </c>
      <c r="AA967" s="22" t="s">
        <v>53</v>
      </c>
      <c r="AB967" s="22">
        <v>7</v>
      </c>
      <c r="AC967" s="22" t="s">
        <v>66</v>
      </c>
      <c r="AD967" s="22" t="s">
        <v>51</v>
      </c>
      <c r="AE967" s="22" t="s">
        <v>3990</v>
      </c>
      <c r="AF967" s="22">
        <v>0</v>
      </c>
      <c r="AG967" s="22">
        <v>2</v>
      </c>
      <c r="AH967" s="37"/>
    </row>
    <row r="968" spans="1:34" x14ac:dyDescent="0.25">
      <c r="A968" s="22">
        <v>100959</v>
      </c>
      <c r="B968" s="22">
        <v>2015</v>
      </c>
      <c r="C968" s="22" t="s">
        <v>3995</v>
      </c>
      <c r="D968" s="22">
        <v>47745</v>
      </c>
      <c r="E968" s="22" t="s">
        <v>344</v>
      </c>
      <c r="F968" s="22" t="s">
        <v>346</v>
      </c>
      <c r="G968" s="23">
        <v>347745000517</v>
      </c>
      <c r="H968" s="22" t="s">
        <v>286</v>
      </c>
      <c r="I968" s="22" t="s">
        <v>42</v>
      </c>
      <c r="J968" s="22" t="s">
        <v>347</v>
      </c>
      <c r="K968" s="23">
        <v>34774500051701</v>
      </c>
      <c r="L968" s="22" t="s">
        <v>45</v>
      </c>
      <c r="M968" s="22" t="s">
        <v>3138</v>
      </c>
      <c r="N968" s="22" t="s">
        <v>3993</v>
      </c>
      <c r="O968" s="63"/>
      <c r="P968" s="64">
        <v>42199.592233796298</v>
      </c>
      <c r="Q968" s="63"/>
      <c r="R968" s="22" t="s">
        <v>6110</v>
      </c>
      <c r="S968" s="22" t="s">
        <v>3992</v>
      </c>
      <c r="T968" s="22">
        <v>-1</v>
      </c>
      <c r="U968" s="22">
        <v>1080013162</v>
      </c>
      <c r="V968" s="22" t="s">
        <v>3991</v>
      </c>
      <c r="W968" s="22" t="s">
        <v>204</v>
      </c>
      <c r="X968" s="22" t="s">
        <v>1755</v>
      </c>
      <c r="Y968" s="22" t="s">
        <v>215</v>
      </c>
      <c r="Z968" s="22" t="s">
        <v>464</v>
      </c>
      <c r="AA968" s="22" t="s">
        <v>53</v>
      </c>
      <c r="AB968" s="22">
        <v>7</v>
      </c>
      <c r="AC968" s="22" t="s">
        <v>64</v>
      </c>
      <c r="AD968" s="22" t="s">
        <v>65</v>
      </c>
      <c r="AE968" s="22" t="s">
        <v>3990</v>
      </c>
      <c r="AF968" s="22">
        <v>0</v>
      </c>
      <c r="AG968" s="22">
        <v>2</v>
      </c>
      <c r="AH968" s="37"/>
    </row>
    <row r="969" spans="1:34" x14ac:dyDescent="0.25">
      <c r="A969" s="22">
        <v>100994</v>
      </c>
      <c r="B969" s="22">
        <v>2015</v>
      </c>
      <c r="C969" s="22" t="s">
        <v>3995</v>
      </c>
      <c r="D969" s="22">
        <v>47745</v>
      </c>
      <c r="E969" s="22" t="s">
        <v>344</v>
      </c>
      <c r="F969" s="22" t="s">
        <v>346</v>
      </c>
      <c r="G969" s="23">
        <v>347745000517</v>
      </c>
      <c r="H969" s="22" t="s">
        <v>286</v>
      </c>
      <c r="I969" s="22" t="s">
        <v>42</v>
      </c>
      <c r="J969" s="22" t="s">
        <v>347</v>
      </c>
      <c r="K969" s="23">
        <v>34774500051701</v>
      </c>
      <c r="L969" s="22" t="s">
        <v>45</v>
      </c>
      <c r="M969" s="22" t="s">
        <v>5354</v>
      </c>
      <c r="N969" s="22" t="s">
        <v>3993</v>
      </c>
      <c r="O969" s="63"/>
      <c r="P969" s="64">
        <v>42199.646481481483</v>
      </c>
      <c r="Q969" s="63"/>
      <c r="R969" s="22" t="s">
        <v>6111</v>
      </c>
      <c r="S969" s="22" t="s">
        <v>3992</v>
      </c>
      <c r="T969" s="22">
        <v>-1</v>
      </c>
      <c r="U969" s="22">
        <v>1080670886</v>
      </c>
      <c r="V969" s="22" t="s">
        <v>3991</v>
      </c>
      <c r="W969" s="22" t="s">
        <v>204</v>
      </c>
      <c r="X969" s="22" t="s">
        <v>199</v>
      </c>
      <c r="Y969" s="22" t="s">
        <v>1744</v>
      </c>
      <c r="Z969" s="63"/>
      <c r="AA969" s="22" t="s">
        <v>53</v>
      </c>
      <c r="AB969" s="22">
        <v>8</v>
      </c>
      <c r="AC969" s="22" t="s">
        <v>64</v>
      </c>
      <c r="AD969" s="22" t="s">
        <v>5899</v>
      </c>
      <c r="AE969" s="22" t="s">
        <v>3990</v>
      </c>
      <c r="AF969" s="22">
        <v>1</v>
      </c>
      <c r="AG969" s="22">
        <v>3</v>
      </c>
      <c r="AH969" s="37"/>
    </row>
    <row r="970" spans="1:34" x14ac:dyDescent="0.25">
      <c r="A970" s="22">
        <v>101350</v>
      </c>
      <c r="B970" s="22">
        <v>2015</v>
      </c>
      <c r="C970" s="22" t="s">
        <v>3995</v>
      </c>
      <c r="D970" s="22">
        <v>47745</v>
      </c>
      <c r="E970" s="22" t="s">
        <v>344</v>
      </c>
      <c r="F970" s="22" t="s">
        <v>346</v>
      </c>
      <c r="G970" s="23">
        <v>347745000517</v>
      </c>
      <c r="H970" s="22" t="s">
        <v>286</v>
      </c>
      <c r="I970" s="22" t="s">
        <v>42</v>
      </c>
      <c r="J970" s="22" t="s">
        <v>347</v>
      </c>
      <c r="K970" s="23">
        <v>34774500051701</v>
      </c>
      <c r="L970" s="22" t="s">
        <v>45</v>
      </c>
      <c r="M970" s="22" t="s">
        <v>3014</v>
      </c>
      <c r="N970" s="22" t="s">
        <v>3993</v>
      </c>
      <c r="O970" s="63"/>
      <c r="P970" s="64">
        <v>42199.739629629628</v>
      </c>
      <c r="Q970" s="63"/>
      <c r="R970" s="22" t="s">
        <v>6113</v>
      </c>
      <c r="S970" s="22" t="s">
        <v>3992</v>
      </c>
      <c r="T970" s="22">
        <v>-1</v>
      </c>
      <c r="U970" s="22">
        <v>1080670536</v>
      </c>
      <c r="V970" s="22" t="s">
        <v>3991</v>
      </c>
      <c r="W970" s="22" t="s">
        <v>204</v>
      </c>
      <c r="X970" s="22" t="s">
        <v>509</v>
      </c>
      <c r="Y970" s="22" t="s">
        <v>292</v>
      </c>
      <c r="Z970" s="22" t="s">
        <v>424</v>
      </c>
      <c r="AA970" s="22" t="s">
        <v>53</v>
      </c>
      <c r="AB970" s="22">
        <v>9</v>
      </c>
      <c r="AC970" s="22" t="s">
        <v>64</v>
      </c>
      <c r="AD970" s="22" t="s">
        <v>65</v>
      </c>
      <c r="AE970" s="22" t="s">
        <v>3990</v>
      </c>
      <c r="AF970" s="22">
        <v>1</v>
      </c>
      <c r="AG970" s="22">
        <v>4</v>
      </c>
      <c r="AH970" s="37"/>
    </row>
    <row r="971" spans="1:34" x14ac:dyDescent="0.25">
      <c r="A971" s="22">
        <v>102183</v>
      </c>
      <c r="B971" s="22">
        <v>2015</v>
      </c>
      <c r="C971" s="22" t="s">
        <v>3995</v>
      </c>
      <c r="D971" s="22">
        <v>47745</v>
      </c>
      <c r="E971" s="22" t="s">
        <v>344</v>
      </c>
      <c r="F971" s="22" t="s">
        <v>346</v>
      </c>
      <c r="G971" s="23">
        <v>347745000517</v>
      </c>
      <c r="H971" s="22" t="s">
        <v>286</v>
      </c>
      <c r="I971" s="22" t="s">
        <v>42</v>
      </c>
      <c r="J971" s="22" t="s">
        <v>347</v>
      </c>
      <c r="K971" s="23">
        <v>34774500051701</v>
      </c>
      <c r="L971" s="22" t="s">
        <v>45</v>
      </c>
      <c r="M971" s="22" t="s">
        <v>3014</v>
      </c>
      <c r="N971" s="22" t="s">
        <v>3993</v>
      </c>
      <c r="O971" s="63"/>
      <c r="P971" s="64">
        <v>42199.739629629628</v>
      </c>
      <c r="Q971" s="63"/>
      <c r="R971" s="22" t="s">
        <v>6118</v>
      </c>
      <c r="S971" s="22" t="s">
        <v>3992</v>
      </c>
      <c r="T971" s="22">
        <v>-1</v>
      </c>
      <c r="U971" s="22">
        <v>1042347689</v>
      </c>
      <c r="V971" s="22" t="s">
        <v>3991</v>
      </c>
      <c r="W971" s="22" t="s">
        <v>204</v>
      </c>
      <c r="X971" s="22" t="s">
        <v>184</v>
      </c>
      <c r="Y971" s="22" t="s">
        <v>2981</v>
      </c>
      <c r="Z971" s="22" t="s">
        <v>424</v>
      </c>
      <c r="AA971" s="22" t="s">
        <v>53</v>
      </c>
      <c r="AB971" s="22">
        <v>9</v>
      </c>
      <c r="AC971" s="22" t="s">
        <v>64</v>
      </c>
      <c r="AD971" s="22" t="s">
        <v>65</v>
      </c>
      <c r="AE971" s="22" t="s">
        <v>3990</v>
      </c>
      <c r="AF971" s="22">
        <v>2</v>
      </c>
      <c r="AG971" s="22">
        <v>4</v>
      </c>
      <c r="AH971" s="37"/>
    </row>
    <row r="972" spans="1:34" x14ac:dyDescent="0.25">
      <c r="A972" s="22">
        <v>102545</v>
      </c>
      <c r="B972" s="22">
        <v>2015</v>
      </c>
      <c r="C972" s="22" t="s">
        <v>3995</v>
      </c>
      <c r="D972" s="22">
        <v>47745</v>
      </c>
      <c r="E972" s="22" t="s">
        <v>344</v>
      </c>
      <c r="F972" s="22" t="s">
        <v>346</v>
      </c>
      <c r="G972" s="23">
        <v>347745000517</v>
      </c>
      <c r="H972" s="22" t="s">
        <v>286</v>
      </c>
      <c r="I972" s="22" t="s">
        <v>42</v>
      </c>
      <c r="J972" s="22" t="s">
        <v>347</v>
      </c>
      <c r="K972" s="23">
        <v>34774500051701</v>
      </c>
      <c r="L972" s="22" t="s">
        <v>45</v>
      </c>
      <c r="M972" s="22">
        <v>401</v>
      </c>
      <c r="N972" s="22" t="s">
        <v>3993</v>
      </c>
      <c r="O972" s="63"/>
      <c r="P972" s="64">
        <v>42199.732881944445</v>
      </c>
      <c r="Q972" s="63"/>
      <c r="R972" s="22" t="s">
        <v>6120</v>
      </c>
      <c r="S972" s="22" t="s">
        <v>3992</v>
      </c>
      <c r="T972" s="22">
        <v>-1</v>
      </c>
      <c r="U972" s="22">
        <v>1080011175</v>
      </c>
      <c r="V972" s="22" t="s">
        <v>3991</v>
      </c>
      <c r="W972" s="22" t="s">
        <v>204</v>
      </c>
      <c r="X972" s="22" t="s">
        <v>1221</v>
      </c>
      <c r="Y972" s="22" t="s">
        <v>6121</v>
      </c>
      <c r="Z972" s="22" t="s">
        <v>254</v>
      </c>
      <c r="AA972" s="22" t="s">
        <v>53</v>
      </c>
      <c r="AB972" s="22">
        <v>9</v>
      </c>
      <c r="AC972" s="22" t="s">
        <v>64</v>
      </c>
      <c r="AD972" s="22" t="s">
        <v>65</v>
      </c>
      <c r="AE972" s="22" t="s">
        <v>3990</v>
      </c>
      <c r="AF972" s="22">
        <v>2</v>
      </c>
      <c r="AG972" s="22">
        <v>4</v>
      </c>
      <c r="AH972" s="37"/>
    </row>
    <row r="973" spans="1:34" x14ac:dyDescent="0.25">
      <c r="A973" s="22">
        <v>102690</v>
      </c>
      <c r="B973" s="22">
        <v>2015</v>
      </c>
      <c r="C973" s="22" t="s">
        <v>3995</v>
      </c>
      <c r="D973" s="22">
        <v>47745</v>
      </c>
      <c r="E973" s="22" t="s">
        <v>344</v>
      </c>
      <c r="F973" s="22" t="s">
        <v>346</v>
      </c>
      <c r="G973" s="23">
        <v>347745000517</v>
      </c>
      <c r="H973" s="22" t="s">
        <v>286</v>
      </c>
      <c r="I973" s="22" t="s">
        <v>42</v>
      </c>
      <c r="J973" s="22" t="s">
        <v>347</v>
      </c>
      <c r="K973" s="23">
        <v>34774500051701</v>
      </c>
      <c r="L973" s="22" t="s">
        <v>45</v>
      </c>
      <c r="M973" s="22" t="s">
        <v>5354</v>
      </c>
      <c r="N973" s="22" t="s">
        <v>3993</v>
      </c>
      <c r="O973" s="63"/>
      <c r="P973" s="64">
        <v>42199.646493055552</v>
      </c>
      <c r="Q973" s="63"/>
      <c r="R973" s="22" t="s">
        <v>6124</v>
      </c>
      <c r="S973" s="22" t="s">
        <v>3992</v>
      </c>
      <c r="T973" s="22">
        <v>-1</v>
      </c>
      <c r="U973" s="22">
        <v>1080671374</v>
      </c>
      <c r="V973" s="22" t="s">
        <v>3991</v>
      </c>
      <c r="W973" s="22" t="s">
        <v>204</v>
      </c>
      <c r="X973" s="22" t="s">
        <v>3131</v>
      </c>
      <c r="Y973" s="22" t="s">
        <v>106</v>
      </c>
      <c r="Z973" s="22" t="s">
        <v>246</v>
      </c>
      <c r="AA973" s="22" t="s">
        <v>53</v>
      </c>
      <c r="AB973" s="22">
        <v>6</v>
      </c>
      <c r="AC973" s="22" t="s">
        <v>64</v>
      </c>
      <c r="AD973" s="22" t="s">
        <v>65</v>
      </c>
      <c r="AE973" s="22" t="s">
        <v>3990</v>
      </c>
      <c r="AF973" s="22">
        <v>0</v>
      </c>
      <c r="AG973" s="22">
        <v>3</v>
      </c>
      <c r="AH973" s="37"/>
    </row>
    <row r="974" spans="1:34" x14ac:dyDescent="0.25">
      <c r="A974" s="22">
        <v>102871</v>
      </c>
      <c r="B974" s="22">
        <v>2015</v>
      </c>
      <c r="C974" s="22" t="s">
        <v>3995</v>
      </c>
      <c r="D974" s="22">
        <v>47745</v>
      </c>
      <c r="E974" s="22" t="s">
        <v>344</v>
      </c>
      <c r="F974" s="22" t="s">
        <v>346</v>
      </c>
      <c r="G974" s="23">
        <v>347745000517</v>
      </c>
      <c r="H974" s="22" t="s">
        <v>286</v>
      </c>
      <c r="I974" s="22" t="s">
        <v>42</v>
      </c>
      <c r="J974" s="22" t="s">
        <v>347</v>
      </c>
      <c r="K974" s="23">
        <v>34774500051701</v>
      </c>
      <c r="L974" s="22" t="s">
        <v>45</v>
      </c>
      <c r="M974" s="22" t="s">
        <v>5096</v>
      </c>
      <c r="N974" s="22" t="s">
        <v>3993</v>
      </c>
      <c r="O974" s="63"/>
      <c r="P974" s="64">
        <v>42200.655706018515</v>
      </c>
      <c r="Q974" s="63"/>
      <c r="R974" s="22" t="s">
        <v>6125</v>
      </c>
      <c r="S974" s="22" t="s">
        <v>3992</v>
      </c>
      <c r="T974" s="63"/>
      <c r="U974" s="22">
        <v>1043114854</v>
      </c>
      <c r="V974" s="22" t="s">
        <v>3991</v>
      </c>
      <c r="W974" s="22" t="s">
        <v>1748</v>
      </c>
      <c r="X974" s="22" t="s">
        <v>3948</v>
      </c>
      <c r="Y974" s="22" t="s">
        <v>6126</v>
      </c>
      <c r="Z974" s="22" t="s">
        <v>653</v>
      </c>
      <c r="AA974" s="22" t="s">
        <v>53</v>
      </c>
      <c r="AB974" s="22">
        <v>10</v>
      </c>
      <c r="AC974" s="22" t="s">
        <v>64</v>
      </c>
      <c r="AD974" s="22" t="s">
        <v>65</v>
      </c>
      <c r="AE974" s="22" t="s">
        <v>3990</v>
      </c>
      <c r="AF974" s="22">
        <v>2</v>
      </c>
      <c r="AG974" s="22">
        <v>4</v>
      </c>
      <c r="AH974" s="37"/>
    </row>
    <row r="975" spans="1:34" x14ac:dyDescent="0.25">
      <c r="A975" s="22">
        <v>105593</v>
      </c>
      <c r="B975" s="22">
        <v>2015</v>
      </c>
      <c r="C975" s="22" t="s">
        <v>3995</v>
      </c>
      <c r="D975" s="22">
        <v>47745</v>
      </c>
      <c r="E975" s="22" t="s">
        <v>344</v>
      </c>
      <c r="F975" s="22" t="s">
        <v>346</v>
      </c>
      <c r="G975" s="23">
        <v>347745000517</v>
      </c>
      <c r="H975" s="22" t="s">
        <v>286</v>
      </c>
      <c r="I975" s="22" t="s">
        <v>42</v>
      </c>
      <c r="J975" s="22" t="s">
        <v>347</v>
      </c>
      <c r="K975" s="23">
        <v>34774500051701</v>
      </c>
      <c r="L975" s="22" t="s">
        <v>45</v>
      </c>
      <c r="M975" s="22" t="s">
        <v>5311</v>
      </c>
      <c r="N975" s="22" t="s">
        <v>3993</v>
      </c>
      <c r="O975" s="63"/>
      <c r="P975" s="64">
        <v>42195.645162037035</v>
      </c>
      <c r="Q975" s="63"/>
      <c r="R975" s="22" t="s">
        <v>6149</v>
      </c>
      <c r="S975" s="22" t="s">
        <v>3998</v>
      </c>
      <c r="T975" s="22">
        <v>-1</v>
      </c>
      <c r="U975" s="22">
        <v>1128128562</v>
      </c>
      <c r="V975" s="22" t="s">
        <v>3991</v>
      </c>
      <c r="W975" s="22" t="s">
        <v>199</v>
      </c>
      <c r="X975" s="22" t="s">
        <v>703</v>
      </c>
      <c r="Y975" s="22" t="s">
        <v>5563</v>
      </c>
      <c r="Z975" s="63"/>
      <c r="AA975" s="22" t="s">
        <v>53</v>
      </c>
      <c r="AB975" s="22">
        <v>6</v>
      </c>
      <c r="AC975" s="22" t="s">
        <v>64</v>
      </c>
      <c r="AD975" s="22" t="s">
        <v>65</v>
      </c>
      <c r="AE975" s="22" t="s">
        <v>3990</v>
      </c>
      <c r="AF975" s="22">
        <v>1</v>
      </c>
      <c r="AG975" s="22">
        <v>0</v>
      </c>
      <c r="AH975" s="37"/>
    </row>
    <row r="976" spans="1:34" x14ac:dyDescent="0.25">
      <c r="A976" s="22">
        <v>108222</v>
      </c>
      <c r="B976" s="22">
        <v>2015</v>
      </c>
      <c r="C976" s="22" t="s">
        <v>3995</v>
      </c>
      <c r="D976" s="22">
        <v>47745</v>
      </c>
      <c r="E976" s="22" t="s">
        <v>344</v>
      </c>
      <c r="F976" s="22" t="s">
        <v>346</v>
      </c>
      <c r="G976" s="23">
        <v>347745000517</v>
      </c>
      <c r="H976" s="22" t="s">
        <v>286</v>
      </c>
      <c r="I976" s="22" t="s">
        <v>42</v>
      </c>
      <c r="J976" s="22" t="s">
        <v>347</v>
      </c>
      <c r="K976" s="23">
        <v>34774500051701</v>
      </c>
      <c r="L976" s="22" t="s">
        <v>45</v>
      </c>
      <c r="M976" s="22" t="s">
        <v>369</v>
      </c>
      <c r="N976" s="22" t="s">
        <v>3993</v>
      </c>
      <c r="O976" s="63"/>
      <c r="P976" s="64">
        <v>42200.523229166669</v>
      </c>
      <c r="Q976" s="63"/>
      <c r="R976" s="22" t="s">
        <v>6167</v>
      </c>
      <c r="S976" s="22" t="s">
        <v>3998</v>
      </c>
      <c r="T976" s="22">
        <v>-1</v>
      </c>
      <c r="U976" s="22">
        <v>1048285350</v>
      </c>
      <c r="V976" s="22" t="s">
        <v>3991</v>
      </c>
      <c r="W976" s="22" t="s">
        <v>116</v>
      </c>
      <c r="X976" s="22" t="s">
        <v>502</v>
      </c>
      <c r="Y976" s="22" t="s">
        <v>380</v>
      </c>
      <c r="Z976" s="22" t="s">
        <v>246</v>
      </c>
      <c r="AA976" s="22" t="s">
        <v>53</v>
      </c>
      <c r="AB976" s="22">
        <v>6</v>
      </c>
      <c r="AC976" s="22" t="s">
        <v>64</v>
      </c>
      <c r="AD976" s="22" t="s">
        <v>65</v>
      </c>
      <c r="AE976" s="22" t="s">
        <v>3990</v>
      </c>
      <c r="AF976" s="22">
        <v>1</v>
      </c>
      <c r="AG976" s="22">
        <v>0</v>
      </c>
      <c r="AH976" s="37"/>
    </row>
    <row r="977" spans="1:34" x14ac:dyDescent="0.25">
      <c r="A977" s="22">
        <v>110918</v>
      </c>
      <c r="B977" s="22">
        <v>2015</v>
      </c>
      <c r="C977" s="22" t="s">
        <v>3995</v>
      </c>
      <c r="D977" s="22">
        <v>47745</v>
      </c>
      <c r="E977" s="22" t="s">
        <v>344</v>
      </c>
      <c r="F977" s="22" t="s">
        <v>346</v>
      </c>
      <c r="G977" s="23">
        <v>347745000517</v>
      </c>
      <c r="H977" s="22" t="s">
        <v>286</v>
      </c>
      <c r="I977" s="22" t="s">
        <v>42</v>
      </c>
      <c r="J977" s="22" t="s">
        <v>347</v>
      </c>
      <c r="K977" s="23">
        <v>34774500051701</v>
      </c>
      <c r="L977" s="22" t="s">
        <v>45</v>
      </c>
      <c r="M977" s="22" t="s">
        <v>3339</v>
      </c>
      <c r="N977" s="22" t="s">
        <v>3993</v>
      </c>
      <c r="O977" s="63"/>
      <c r="P977" s="64">
        <v>42195.680081018516</v>
      </c>
      <c r="Q977" s="63"/>
      <c r="R977" s="22" t="s">
        <v>6194</v>
      </c>
      <c r="S977" s="22" t="s">
        <v>3992</v>
      </c>
      <c r="T977" s="22">
        <v>-1</v>
      </c>
      <c r="U977" s="22">
        <v>1007607821</v>
      </c>
      <c r="V977" s="22" t="s">
        <v>3991</v>
      </c>
      <c r="W977" s="22" t="s">
        <v>457</v>
      </c>
      <c r="X977" s="22" t="s">
        <v>692</v>
      </c>
      <c r="Y977" s="22" t="s">
        <v>58</v>
      </c>
      <c r="Z977" s="22" t="s">
        <v>464</v>
      </c>
      <c r="AA977" s="22" t="s">
        <v>89</v>
      </c>
      <c r="AB977" s="22">
        <v>10</v>
      </c>
      <c r="AC977" s="22" t="s">
        <v>64</v>
      </c>
      <c r="AD977" s="22" t="s">
        <v>65</v>
      </c>
      <c r="AE977" s="22" t="s">
        <v>3990</v>
      </c>
      <c r="AF977" s="22">
        <v>5</v>
      </c>
      <c r="AG977" s="22">
        <v>3</v>
      </c>
      <c r="AH977" s="37"/>
    </row>
    <row r="978" spans="1:34" x14ac:dyDescent="0.25">
      <c r="A978" s="22">
        <v>115044</v>
      </c>
      <c r="B978" s="22">
        <v>2015</v>
      </c>
      <c r="C978" s="22" t="s">
        <v>3995</v>
      </c>
      <c r="D978" s="22">
        <v>47745</v>
      </c>
      <c r="E978" s="22" t="s">
        <v>344</v>
      </c>
      <c r="F978" s="22" t="s">
        <v>346</v>
      </c>
      <c r="G978" s="23">
        <v>347745000517</v>
      </c>
      <c r="H978" s="22" t="s">
        <v>286</v>
      </c>
      <c r="I978" s="22" t="s">
        <v>42</v>
      </c>
      <c r="J978" s="22" t="s">
        <v>347</v>
      </c>
      <c r="K978" s="23">
        <v>34774500051701</v>
      </c>
      <c r="L978" s="22" t="s">
        <v>45</v>
      </c>
      <c r="M978" s="22" t="s">
        <v>4105</v>
      </c>
      <c r="N978" s="22" t="s">
        <v>3993</v>
      </c>
      <c r="O978" s="63"/>
      <c r="P978" s="64">
        <v>42195.685104166667</v>
      </c>
      <c r="Q978" s="63"/>
      <c r="R978" s="22" t="s">
        <v>6227</v>
      </c>
      <c r="S978" s="22" t="s">
        <v>3998</v>
      </c>
      <c r="T978" s="22">
        <v>-1</v>
      </c>
      <c r="U978" s="22">
        <v>1128125488</v>
      </c>
      <c r="V978" s="22" t="s">
        <v>3991</v>
      </c>
      <c r="W978" s="22" t="s">
        <v>1610</v>
      </c>
      <c r="X978" s="22" t="s">
        <v>310</v>
      </c>
      <c r="Y978" s="22" t="s">
        <v>215</v>
      </c>
      <c r="Z978" s="22" t="s">
        <v>408</v>
      </c>
      <c r="AA978" s="22" t="s">
        <v>53</v>
      </c>
      <c r="AB978" s="22">
        <v>7</v>
      </c>
      <c r="AC978" s="22" t="s">
        <v>64</v>
      </c>
      <c r="AD978" s="22" t="s">
        <v>65</v>
      </c>
      <c r="AE978" s="22" t="s">
        <v>3990</v>
      </c>
      <c r="AF978" s="22">
        <v>1</v>
      </c>
      <c r="AG978" s="22">
        <v>4</v>
      </c>
      <c r="AH978" s="37"/>
    </row>
    <row r="979" spans="1:34" x14ac:dyDescent="0.25">
      <c r="A979" s="22">
        <v>116365</v>
      </c>
      <c r="B979" s="22">
        <v>2015</v>
      </c>
      <c r="C979" s="22" t="s">
        <v>3995</v>
      </c>
      <c r="D979" s="22">
        <v>47745</v>
      </c>
      <c r="E979" s="22" t="s">
        <v>344</v>
      </c>
      <c r="F979" s="22" t="s">
        <v>346</v>
      </c>
      <c r="G979" s="23">
        <v>347745000517</v>
      </c>
      <c r="H979" s="22" t="s">
        <v>286</v>
      </c>
      <c r="I979" s="22" t="s">
        <v>42</v>
      </c>
      <c r="J979" s="22" t="s">
        <v>347</v>
      </c>
      <c r="K979" s="23">
        <v>34774500051701</v>
      </c>
      <c r="L979" s="22" t="s">
        <v>45</v>
      </c>
      <c r="M979" s="22" t="s">
        <v>349</v>
      </c>
      <c r="N979" s="22" t="s">
        <v>3993</v>
      </c>
      <c r="O979" s="63"/>
      <c r="P979" s="64">
        <v>42200.696712962963</v>
      </c>
      <c r="Q979" s="63"/>
      <c r="R979" s="22" t="s">
        <v>6238</v>
      </c>
      <c r="S979" s="22" t="s">
        <v>3998</v>
      </c>
      <c r="T979" s="22">
        <v>-1</v>
      </c>
      <c r="U979" s="22">
        <v>1081027010</v>
      </c>
      <c r="V979" s="22" t="s">
        <v>3991</v>
      </c>
      <c r="W979" s="22" t="s">
        <v>973</v>
      </c>
      <c r="X979" s="22" t="s">
        <v>698</v>
      </c>
      <c r="Y979" s="22" t="s">
        <v>215</v>
      </c>
      <c r="Z979" s="22" t="s">
        <v>479</v>
      </c>
      <c r="AA979" s="22" t="s">
        <v>53</v>
      </c>
      <c r="AB979" s="22">
        <v>7</v>
      </c>
      <c r="AC979" s="22" t="s">
        <v>64</v>
      </c>
      <c r="AD979" s="22" t="s">
        <v>65</v>
      </c>
      <c r="AE979" s="22" t="s">
        <v>3990</v>
      </c>
      <c r="AF979" s="22">
        <v>2</v>
      </c>
      <c r="AG979" s="22">
        <v>1</v>
      </c>
      <c r="AH979" s="37"/>
    </row>
    <row r="980" spans="1:34" x14ac:dyDescent="0.25">
      <c r="A980" s="22">
        <v>117368</v>
      </c>
      <c r="B980" s="22">
        <v>2015</v>
      </c>
      <c r="C980" s="22" t="s">
        <v>3995</v>
      </c>
      <c r="D980" s="22">
        <v>47745</v>
      </c>
      <c r="E980" s="22" t="s">
        <v>344</v>
      </c>
      <c r="F980" s="22" t="s">
        <v>346</v>
      </c>
      <c r="G980" s="23">
        <v>347745000517</v>
      </c>
      <c r="H980" s="22" t="s">
        <v>286</v>
      </c>
      <c r="I980" s="22" t="s">
        <v>42</v>
      </c>
      <c r="J980" s="22" t="s">
        <v>347</v>
      </c>
      <c r="K980" s="23">
        <v>34774500051701</v>
      </c>
      <c r="L980" s="22" t="s">
        <v>45</v>
      </c>
      <c r="M980" s="22" t="s">
        <v>3922</v>
      </c>
      <c r="N980" s="22" t="s">
        <v>3993</v>
      </c>
      <c r="O980" s="63"/>
      <c r="P980" s="64">
        <v>42199.653958333336</v>
      </c>
      <c r="Q980" s="63"/>
      <c r="R980" s="22" t="s">
        <v>6243</v>
      </c>
      <c r="S980" s="22" t="s">
        <v>3992</v>
      </c>
      <c r="T980" s="63"/>
      <c r="U980" s="22">
        <v>1080670292</v>
      </c>
      <c r="V980" s="22" t="s">
        <v>4015</v>
      </c>
      <c r="W980" s="22" t="s">
        <v>3923</v>
      </c>
      <c r="X980" s="22" t="s">
        <v>184</v>
      </c>
      <c r="Y980" s="22" t="s">
        <v>554</v>
      </c>
      <c r="Z980" s="22" t="s">
        <v>276</v>
      </c>
      <c r="AA980" s="22" t="s">
        <v>53</v>
      </c>
      <c r="AB980" s="22">
        <v>13</v>
      </c>
      <c r="AC980" s="22" t="s">
        <v>64</v>
      </c>
      <c r="AD980" s="22" t="s">
        <v>65</v>
      </c>
      <c r="AE980" s="22" t="s">
        <v>3990</v>
      </c>
      <c r="AF980" s="22">
        <v>4</v>
      </c>
      <c r="AG980" s="22">
        <v>3</v>
      </c>
      <c r="AH980" s="37"/>
    </row>
    <row r="981" spans="1:34" x14ac:dyDescent="0.25">
      <c r="A981" s="22">
        <v>117370</v>
      </c>
      <c r="B981" s="22">
        <v>2015</v>
      </c>
      <c r="C981" s="22" t="s">
        <v>3995</v>
      </c>
      <c r="D981" s="22">
        <v>47745</v>
      </c>
      <c r="E981" s="22" t="s">
        <v>344</v>
      </c>
      <c r="F981" s="22" t="s">
        <v>346</v>
      </c>
      <c r="G981" s="23">
        <v>347745000517</v>
      </c>
      <c r="H981" s="22" t="s">
        <v>286</v>
      </c>
      <c r="I981" s="22" t="s">
        <v>42</v>
      </c>
      <c r="J981" s="22" t="s">
        <v>347</v>
      </c>
      <c r="K981" s="23">
        <v>34774500051701</v>
      </c>
      <c r="L981" s="22" t="s">
        <v>45</v>
      </c>
      <c r="M981" s="22" t="s">
        <v>5939</v>
      </c>
      <c r="N981" s="22" t="s">
        <v>3993</v>
      </c>
      <c r="O981" s="63"/>
      <c r="P981" s="64">
        <v>42199.609756944446</v>
      </c>
      <c r="Q981" s="63"/>
      <c r="R981" s="22" t="s">
        <v>6244</v>
      </c>
      <c r="S981" s="22" t="s">
        <v>3992</v>
      </c>
      <c r="T981" s="22">
        <v>-1</v>
      </c>
      <c r="U981" s="22">
        <v>1080013287</v>
      </c>
      <c r="V981" s="22" t="s">
        <v>3991</v>
      </c>
      <c r="W981" s="22" t="s">
        <v>3923</v>
      </c>
      <c r="X981" s="22" t="s">
        <v>184</v>
      </c>
      <c r="Y981" s="22" t="s">
        <v>3247</v>
      </c>
      <c r="Z981" s="22" t="s">
        <v>59</v>
      </c>
      <c r="AA981" s="22" t="s">
        <v>53</v>
      </c>
      <c r="AB981" s="22">
        <v>7</v>
      </c>
      <c r="AC981" s="22" t="s">
        <v>64</v>
      </c>
      <c r="AD981" s="22" t="s">
        <v>65</v>
      </c>
      <c r="AE981" s="22" t="s">
        <v>3990</v>
      </c>
      <c r="AF981" s="22">
        <v>0</v>
      </c>
      <c r="AG981" s="22">
        <v>2</v>
      </c>
      <c r="AH981" s="37"/>
    </row>
    <row r="982" spans="1:34" x14ac:dyDescent="0.25">
      <c r="A982" s="22">
        <v>123144</v>
      </c>
      <c r="B982" s="22">
        <v>2015</v>
      </c>
      <c r="C982" s="22" t="s">
        <v>3995</v>
      </c>
      <c r="D982" s="22">
        <v>47745</v>
      </c>
      <c r="E982" s="22" t="s">
        <v>344</v>
      </c>
      <c r="F982" s="22" t="s">
        <v>346</v>
      </c>
      <c r="G982" s="23">
        <v>347745000517</v>
      </c>
      <c r="H982" s="22" t="s">
        <v>286</v>
      </c>
      <c r="I982" s="22" t="s">
        <v>42</v>
      </c>
      <c r="J982" s="22" t="s">
        <v>347</v>
      </c>
      <c r="K982" s="23">
        <v>34774500051701</v>
      </c>
      <c r="L982" s="22" t="s">
        <v>45</v>
      </c>
      <c r="M982" s="22">
        <v>302</v>
      </c>
      <c r="N982" s="22" t="s">
        <v>3993</v>
      </c>
      <c r="O982" s="63"/>
      <c r="P982" s="64">
        <v>42199.643703703703</v>
      </c>
      <c r="Q982" s="63"/>
      <c r="R982" s="22" t="s">
        <v>6278</v>
      </c>
      <c r="S982" s="22" t="s">
        <v>3992</v>
      </c>
      <c r="T982" s="22">
        <v>-1</v>
      </c>
      <c r="U982" s="22">
        <v>1044620637</v>
      </c>
      <c r="V982" s="22" t="s">
        <v>3991</v>
      </c>
      <c r="W982" s="22" t="s">
        <v>363</v>
      </c>
      <c r="X982" s="22" t="s">
        <v>2151</v>
      </c>
      <c r="Y982" s="22" t="s">
        <v>602</v>
      </c>
      <c r="Z982" s="22" t="s">
        <v>424</v>
      </c>
      <c r="AA982" s="22" t="s">
        <v>89</v>
      </c>
      <c r="AB982" s="22">
        <v>8</v>
      </c>
      <c r="AC982" s="22" t="s">
        <v>64</v>
      </c>
      <c r="AD982" s="22" t="s">
        <v>65</v>
      </c>
      <c r="AE982" s="22" t="s">
        <v>3990</v>
      </c>
      <c r="AF982" s="22">
        <v>1</v>
      </c>
      <c r="AG982" s="22">
        <v>3</v>
      </c>
      <c r="AH982" s="37"/>
    </row>
    <row r="983" spans="1:34" x14ac:dyDescent="0.25">
      <c r="A983" s="22">
        <v>126317</v>
      </c>
      <c r="B983" s="22">
        <v>2015</v>
      </c>
      <c r="C983" s="22" t="s">
        <v>3995</v>
      </c>
      <c r="D983" s="22">
        <v>47745</v>
      </c>
      <c r="E983" s="22" t="s">
        <v>344</v>
      </c>
      <c r="F983" s="22" t="s">
        <v>346</v>
      </c>
      <c r="G983" s="23">
        <v>347745000517</v>
      </c>
      <c r="H983" s="22" t="s">
        <v>286</v>
      </c>
      <c r="I983" s="22" t="s">
        <v>42</v>
      </c>
      <c r="J983" s="22" t="s">
        <v>347</v>
      </c>
      <c r="K983" s="23">
        <v>34774500051701</v>
      </c>
      <c r="L983" s="22" t="s">
        <v>45</v>
      </c>
      <c r="M983" s="22">
        <v>302</v>
      </c>
      <c r="N983" s="22" t="s">
        <v>3993</v>
      </c>
      <c r="O983" s="63"/>
      <c r="P983" s="64">
        <v>42199.643703703703</v>
      </c>
      <c r="Q983" s="63"/>
      <c r="R983" s="22" t="s">
        <v>6294</v>
      </c>
      <c r="S983" s="22" t="s">
        <v>3992</v>
      </c>
      <c r="T983" s="22">
        <v>-1</v>
      </c>
      <c r="U983" s="22">
        <v>1080671163</v>
      </c>
      <c r="V983" s="22" t="s">
        <v>3991</v>
      </c>
      <c r="W983" s="22" t="s">
        <v>514</v>
      </c>
      <c r="X983" s="22" t="s">
        <v>1328</v>
      </c>
      <c r="Y983" s="22" t="s">
        <v>299</v>
      </c>
      <c r="Z983" s="22" t="s">
        <v>536</v>
      </c>
      <c r="AA983" s="22" t="s">
        <v>89</v>
      </c>
      <c r="AB983" s="22">
        <v>7</v>
      </c>
      <c r="AC983" s="22" t="s">
        <v>64</v>
      </c>
      <c r="AD983" s="22" t="s">
        <v>65</v>
      </c>
      <c r="AE983" s="22" t="s">
        <v>3990</v>
      </c>
      <c r="AF983" s="22">
        <v>1</v>
      </c>
      <c r="AG983" s="22">
        <v>3</v>
      </c>
      <c r="AH983" s="37"/>
    </row>
    <row r="984" spans="1:34" x14ac:dyDescent="0.25">
      <c r="A984" s="22">
        <v>126325</v>
      </c>
      <c r="B984" s="22">
        <v>2015</v>
      </c>
      <c r="C984" s="22" t="s">
        <v>3995</v>
      </c>
      <c r="D984" s="22">
        <v>47745</v>
      </c>
      <c r="E984" s="22" t="s">
        <v>344</v>
      </c>
      <c r="F984" s="22" t="s">
        <v>346</v>
      </c>
      <c r="G984" s="23">
        <v>347745000517</v>
      </c>
      <c r="H984" s="22" t="s">
        <v>286</v>
      </c>
      <c r="I984" s="22" t="s">
        <v>42</v>
      </c>
      <c r="J984" s="22" t="s">
        <v>347</v>
      </c>
      <c r="K984" s="23">
        <v>34774500051701</v>
      </c>
      <c r="L984" s="22" t="s">
        <v>45</v>
      </c>
      <c r="M984" s="22" t="s">
        <v>3544</v>
      </c>
      <c r="N984" s="22" t="s">
        <v>3993</v>
      </c>
      <c r="O984" s="63"/>
      <c r="P984" s="64">
        <v>42199.679189814815</v>
      </c>
      <c r="Q984" s="63"/>
      <c r="R984" s="22" t="s">
        <v>6295</v>
      </c>
      <c r="S984" s="22" t="s">
        <v>3992</v>
      </c>
      <c r="T984" s="22">
        <v>-1</v>
      </c>
      <c r="U984" s="22">
        <v>1007563875</v>
      </c>
      <c r="V984" s="22" t="s">
        <v>3991</v>
      </c>
      <c r="W984" s="22" t="s">
        <v>514</v>
      </c>
      <c r="X984" s="22" t="s">
        <v>652</v>
      </c>
      <c r="Y984" s="22" t="s">
        <v>810</v>
      </c>
      <c r="Z984" s="63"/>
      <c r="AA984" s="22" t="s">
        <v>53</v>
      </c>
      <c r="AB984" s="22">
        <v>11</v>
      </c>
      <c r="AC984" s="22" t="s">
        <v>64</v>
      </c>
      <c r="AD984" s="22" t="s">
        <v>65</v>
      </c>
      <c r="AE984" s="22" t="s">
        <v>3990</v>
      </c>
      <c r="AF984" s="22">
        <v>1</v>
      </c>
      <c r="AG984" s="22">
        <v>3</v>
      </c>
      <c r="AH984" s="37"/>
    </row>
    <row r="985" spans="1:34" x14ac:dyDescent="0.25">
      <c r="A985" s="22">
        <v>126337</v>
      </c>
      <c r="B985" s="22">
        <v>2015</v>
      </c>
      <c r="C985" s="22" t="s">
        <v>3995</v>
      </c>
      <c r="D985" s="22">
        <v>47745</v>
      </c>
      <c r="E985" s="22" t="s">
        <v>344</v>
      </c>
      <c r="F985" s="22" t="s">
        <v>346</v>
      </c>
      <c r="G985" s="23">
        <v>347745000517</v>
      </c>
      <c r="H985" s="22" t="s">
        <v>286</v>
      </c>
      <c r="I985" s="22" t="s">
        <v>42</v>
      </c>
      <c r="J985" s="22" t="s">
        <v>347</v>
      </c>
      <c r="K985" s="23">
        <v>34774500051701</v>
      </c>
      <c r="L985" s="22" t="s">
        <v>45</v>
      </c>
      <c r="M985" s="22" t="s">
        <v>5141</v>
      </c>
      <c r="N985" s="22" t="s">
        <v>3993</v>
      </c>
      <c r="O985" s="63"/>
      <c r="P985" s="64">
        <v>42199.604479166665</v>
      </c>
      <c r="Q985" s="63"/>
      <c r="R985" s="22" t="s">
        <v>6296</v>
      </c>
      <c r="S985" s="22" t="s">
        <v>3992</v>
      </c>
      <c r="T985" s="22">
        <v>-1</v>
      </c>
      <c r="U985" s="22">
        <v>1080013674</v>
      </c>
      <c r="V985" s="22" t="s">
        <v>3991</v>
      </c>
      <c r="W985" s="22" t="s">
        <v>514</v>
      </c>
      <c r="X985" s="22" t="s">
        <v>2975</v>
      </c>
      <c r="Y985" s="22" t="s">
        <v>5214</v>
      </c>
      <c r="Z985" s="63"/>
      <c r="AA985" s="22" t="s">
        <v>89</v>
      </c>
      <c r="AB985" s="22">
        <v>6</v>
      </c>
      <c r="AC985" s="22" t="s">
        <v>64</v>
      </c>
      <c r="AD985" s="22" t="s">
        <v>65</v>
      </c>
      <c r="AE985" s="22" t="s">
        <v>3990</v>
      </c>
      <c r="AF985" s="22">
        <v>0</v>
      </c>
      <c r="AG985" s="22">
        <v>2</v>
      </c>
      <c r="AH985" s="37"/>
    </row>
    <row r="986" spans="1:34" x14ac:dyDescent="0.25">
      <c r="A986" s="22">
        <v>127601</v>
      </c>
      <c r="B986" s="22">
        <v>2015</v>
      </c>
      <c r="C986" s="22" t="s">
        <v>3995</v>
      </c>
      <c r="D986" s="22">
        <v>47745</v>
      </c>
      <c r="E986" s="22" t="s">
        <v>344</v>
      </c>
      <c r="F986" s="22" t="s">
        <v>346</v>
      </c>
      <c r="G986" s="23">
        <v>347745000517</v>
      </c>
      <c r="H986" s="22" t="s">
        <v>286</v>
      </c>
      <c r="I986" s="22" t="s">
        <v>42</v>
      </c>
      <c r="J986" s="22" t="s">
        <v>347</v>
      </c>
      <c r="K986" s="23">
        <v>34774500051701</v>
      </c>
      <c r="L986" s="22" t="s">
        <v>45</v>
      </c>
      <c r="M986" s="22" t="s">
        <v>5241</v>
      </c>
      <c r="N986" s="22" t="s">
        <v>3993</v>
      </c>
      <c r="O986" s="63"/>
      <c r="P986" s="64">
        <v>42192.418229166666</v>
      </c>
      <c r="Q986" s="63"/>
      <c r="R986" s="22" t="s">
        <v>6309</v>
      </c>
      <c r="S986" s="22" t="s">
        <v>3998</v>
      </c>
      <c r="T986" s="22">
        <v>-1</v>
      </c>
      <c r="U986" s="22">
        <v>1134244122</v>
      </c>
      <c r="V986" s="22" t="s">
        <v>3991</v>
      </c>
      <c r="W986" s="22" t="s">
        <v>2966</v>
      </c>
      <c r="X986" s="22" t="s">
        <v>3979</v>
      </c>
      <c r="Y986" s="22" t="s">
        <v>330</v>
      </c>
      <c r="Z986" s="22" t="s">
        <v>448</v>
      </c>
      <c r="AA986" s="22" t="s">
        <v>89</v>
      </c>
      <c r="AB986" s="22">
        <v>15</v>
      </c>
      <c r="AC986" s="22" t="s">
        <v>66</v>
      </c>
      <c r="AD986" s="22" t="s">
        <v>51</v>
      </c>
      <c r="AE986" s="22" t="s">
        <v>3990</v>
      </c>
      <c r="AF986" s="22">
        <v>1</v>
      </c>
      <c r="AG986" s="22">
        <v>5</v>
      </c>
      <c r="AH986" s="37"/>
    </row>
    <row r="987" spans="1:34" x14ac:dyDescent="0.25">
      <c r="A987" s="22">
        <v>131590</v>
      </c>
      <c r="B987" s="22">
        <v>2015</v>
      </c>
      <c r="C987" s="22" t="s">
        <v>3995</v>
      </c>
      <c r="D987" s="22">
        <v>47745</v>
      </c>
      <c r="E987" s="22" t="s">
        <v>344</v>
      </c>
      <c r="F987" s="22" t="s">
        <v>346</v>
      </c>
      <c r="G987" s="23">
        <v>347745000517</v>
      </c>
      <c r="H987" s="22" t="s">
        <v>286</v>
      </c>
      <c r="I987" s="22" t="s">
        <v>42</v>
      </c>
      <c r="J987" s="22" t="s">
        <v>347</v>
      </c>
      <c r="K987" s="23">
        <v>34774500051701</v>
      </c>
      <c r="L987" s="22" t="s">
        <v>45</v>
      </c>
      <c r="M987" s="22">
        <v>401</v>
      </c>
      <c r="N987" s="22" t="s">
        <v>3993</v>
      </c>
      <c r="O987" s="63"/>
      <c r="P987" s="64">
        <v>42199.732893518521</v>
      </c>
      <c r="Q987" s="63"/>
      <c r="R987" s="22" t="s">
        <v>6345</v>
      </c>
      <c r="S987" s="22" t="s">
        <v>3992</v>
      </c>
      <c r="T987" s="22">
        <v>-1</v>
      </c>
      <c r="U987" s="22">
        <v>1043131321</v>
      </c>
      <c r="V987" s="22" t="s">
        <v>3991</v>
      </c>
      <c r="W987" s="22" t="s">
        <v>244</v>
      </c>
      <c r="X987" s="22" t="s">
        <v>652</v>
      </c>
      <c r="Y987" s="22" t="s">
        <v>560</v>
      </c>
      <c r="Z987" s="22" t="s">
        <v>1635</v>
      </c>
      <c r="AA987" s="22" t="s">
        <v>89</v>
      </c>
      <c r="AB987" s="22">
        <v>14</v>
      </c>
      <c r="AC987" s="22" t="s">
        <v>64</v>
      </c>
      <c r="AD987" s="22" t="s">
        <v>65</v>
      </c>
      <c r="AE987" s="22" t="s">
        <v>3990</v>
      </c>
      <c r="AF987" s="22">
        <v>2</v>
      </c>
      <c r="AG987" s="22">
        <v>4</v>
      </c>
      <c r="AH987" s="37"/>
    </row>
    <row r="988" spans="1:34" x14ac:dyDescent="0.25">
      <c r="A988" s="22">
        <v>132302</v>
      </c>
      <c r="B988" s="22">
        <v>2015</v>
      </c>
      <c r="C988" s="22" t="s">
        <v>3995</v>
      </c>
      <c r="D988" s="22">
        <v>47745</v>
      </c>
      <c r="E988" s="22" t="s">
        <v>344</v>
      </c>
      <c r="F988" s="22" t="s">
        <v>346</v>
      </c>
      <c r="G988" s="23">
        <v>347745000517</v>
      </c>
      <c r="H988" s="22" t="s">
        <v>286</v>
      </c>
      <c r="I988" s="22" t="s">
        <v>42</v>
      </c>
      <c r="J988" s="22" t="s">
        <v>347</v>
      </c>
      <c r="K988" s="23">
        <v>34774500051701</v>
      </c>
      <c r="L988" s="22" t="s">
        <v>45</v>
      </c>
      <c r="M988" s="22" t="s">
        <v>5290</v>
      </c>
      <c r="N988" s="22" t="s">
        <v>3993</v>
      </c>
      <c r="O988" s="63"/>
      <c r="P988" s="64">
        <v>42199.623541666668</v>
      </c>
      <c r="Q988" s="63"/>
      <c r="R988" s="22" t="s">
        <v>6349</v>
      </c>
      <c r="S988" s="22" t="s">
        <v>3992</v>
      </c>
      <c r="T988" s="22">
        <v>-1</v>
      </c>
      <c r="U988" s="22">
        <v>1080015606</v>
      </c>
      <c r="V988" s="22" t="s">
        <v>4015</v>
      </c>
      <c r="W988" s="22" t="s">
        <v>244</v>
      </c>
      <c r="X988" s="22" t="s">
        <v>204</v>
      </c>
      <c r="Y988" s="22" t="s">
        <v>781</v>
      </c>
      <c r="Z988" s="22" t="s">
        <v>897</v>
      </c>
      <c r="AA988" s="22" t="s">
        <v>89</v>
      </c>
      <c r="AB988" s="22">
        <v>9</v>
      </c>
      <c r="AC988" s="22" t="s">
        <v>64</v>
      </c>
      <c r="AD988" s="22" t="s">
        <v>65</v>
      </c>
      <c r="AE988" s="22" t="s">
        <v>3990</v>
      </c>
      <c r="AF988" s="22">
        <v>3</v>
      </c>
      <c r="AG988" s="22">
        <v>2</v>
      </c>
      <c r="AH988" s="37"/>
    </row>
    <row r="989" spans="1:34" x14ac:dyDescent="0.25">
      <c r="A989" s="22">
        <v>138931</v>
      </c>
      <c r="B989" s="22">
        <v>2015</v>
      </c>
      <c r="C989" s="22" t="s">
        <v>3995</v>
      </c>
      <c r="D989" s="22">
        <v>47745</v>
      </c>
      <c r="E989" s="22" t="s">
        <v>344</v>
      </c>
      <c r="F989" s="22" t="s">
        <v>346</v>
      </c>
      <c r="G989" s="23">
        <v>347745000517</v>
      </c>
      <c r="H989" s="22" t="s">
        <v>286</v>
      </c>
      <c r="I989" s="22" t="s">
        <v>42</v>
      </c>
      <c r="J989" s="22" t="s">
        <v>347</v>
      </c>
      <c r="K989" s="23">
        <v>34774500051701</v>
      </c>
      <c r="L989" s="22" t="s">
        <v>45</v>
      </c>
      <c r="M989" s="22">
        <v>401</v>
      </c>
      <c r="N989" s="22" t="s">
        <v>3993</v>
      </c>
      <c r="O989" s="63"/>
      <c r="P989" s="64">
        <v>42199.732905092591</v>
      </c>
      <c r="Q989" s="63"/>
      <c r="R989" s="22" t="s">
        <v>6385</v>
      </c>
      <c r="S989" s="22" t="s">
        <v>3992</v>
      </c>
      <c r="T989" s="22">
        <v>-1</v>
      </c>
      <c r="U989" s="22">
        <v>1080670874</v>
      </c>
      <c r="V989" s="22" t="s">
        <v>3991</v>
      </c>
      <c r="W989" s="22" t="s">
        <v>509</v>
      </c>
      <c r="X989" s="22" t="s">
        <v>1479</v>
      </c>
      <c r="Y989" s="22" t="s">
        <v>816</v>
      </c>
      <c r="Z989" s="22" t="s">
        <v>536</v>
      </c>
      <c r="AA989" s="22" t="s">
        <v>89</v>
      </c>
      <c r="AB989" s="22">
        <v>8</v>
      </c>
      <c r="AC989" s="22" t="s">
        <v>64</v>
      </c>
      <c r="AD989" s="22" t="s">
        <v>65</v>
      </c>
      <c r="AE989" s="22" t="s">
        <v>3990</v>
      </c>
      <c r="AF989" s="22">
        <v>2</v>
      </c>
      <c r="AG989" s="22">
        <v>4</v>
      </c>
      <c r="AH989" s="37"/>
    </row>
    <row r="990" spans="1:34" x14ac:dyDescent="0.25">
      <c r="A990" s="22">
        <v>138966</v>
      </c>
      <c r="B990" s="22">
        <v>2015</v>
      </c>
      <c r="C990" s="22" t="s">
        <v>3995</v>
      </c>
      <c r="D990" s="22">
        <v>47745</v>
      </c>
      <c r="E990" s="22" t="s">
        <v>344</v>
      </c>
      <c r="F990" s="22" t="s">
        <v>346</v>
      </c>
      <c r="G990" s="23">
        <v>347745000517</v>
      </c>
      <c r="H990" s="22" t="s">
        <v>286</v>
      </c>
      <c r="I990" s="22" t="s">
        <v>42</v>
      </c>
      <c r="J990" s="22" t="s">
        <v>347</v>
      </c>
      <c r="K990" s="23">
        <v>34774500051701</v>
      </c>
      <c r="L990" s="22" t="s">
        <v>45</v>
      </c>
      <c r="M990" s="22" t="s">
        <v>5290</v>
      </c>
      <c r="N990" s="22" t="s">
        <v>3993</v>
      </c>
      <c r="O990" s="63"/>
      <c r="P990" s="64">
        <v>42199.621701388889</v>
      </c>
      <c r="Q990" s="63"/>
      <c r="R990" s="22" t="s">
        <v>6386</v>
      </c>
      <c r="S990" s="22" t="s">
        <v>3992</v>
      </c>
      <c r="T990" s="22">
        <v>-1</v>
      </c>
      <c r="U990" s="22">
        <v>1080010378</v>
      </c>
      <c r="V990" s="22" t="s">
        <v>3991</v>
      </c>
      <c r="W990" s="22" t="s">
        <v>509</v>
      </c>
      <c r="X990" s="22" t="s">
        <v>552</v>
      </c>
      <c r="Y990" s="22" t="s">
        <v>330</v>
      </c>
      <c r="Z990" s="22" t="s">
        <v>106</v>
      </c>
      <c r="AA990" s="22" t="s">
        <v>53</v>
      </c>
      <c r="AB990" s="22">
        <v>11</v>
      </c>
      <c r="AC990" s="22" t="s">
        <v>64</v>
      </c>
      <c r="AD990" s="22" t="s">
        <v>65</v>
      </c>
      <c r="AE990" s="22" t="s">
        <v>3990</v>
      </c>
      <c r="AF990" s="22">
        <v>0</v>
      </c>
      <c r="AG990" s="22">
        <v>2</v>
      </c>
      <c r="AH990" s="37"/>
    </row>
    <row r="991" spans="1:34" x14ac:dyDescent="0.25">
      <c r="A991" s="22">
        <v>139356</v>
      </c>
      <c r="B991" s="22">
        <v>2015</v>
      </c>
      <c r="C991" s="22" t="s">
        <v>3995</v>
      </c>
      <c r="D991" s="22">
        <v>47745</v>
      </c>
      <c r="E991" s="22" t="s">
        <v>344</v>
      </c>
      <c r="F991" s="22" t="s">
        <v>346</v>
      </c>
      <c r="G991" s="23">
        <v>347745000517</v>
      </c>
      <c r="H991" s="22" t="s">
        <v>286</v>
      </c>
      <c r="I991" s="22" t="s">
        <v>42</v>
      </c>
      <c r="J991" s="22" t="s">
        <v>347</v>
      </c>
      <c r="K991" s="23">
        <v>34774500051701</v>
      </c>
      <c r="L991" s="22" t="s">
        <v>45</v>
      </c>
      <c r="M991" s="22" t="s">
        <v>5290</v>
      </c>
      <c r="N991" s="22" t="s">
        <v>3993</v>
      </c>
      <c r="O991" s="63"/>
      <c r="P991" s="64">
        <v>42199.621712962966</v>
      </c>
      <c r="Q991" s="63"/>
      <c r="R991" s="22" t="s">
        <v>6389</v>
      </c>
      <c r="S991" s="22" t="s">
        <v>3992</v>
      </c>
      <c r="T991" s="22">
        <v>-1</v>
      </c>
      <c r="U991" s="22">
        <v>1080013815</v>
      </c>
      <c r="V991" s="22" t="s">
        <v>3991</v>
      </c>
      <c r="W991" s="22" t="s">
        <v>509</v>
      </c>
      <c r="X991" s="22" t="s">
        <v>509</v>
      </c>
      <c r="Y991" s="22" t="s">
        <v>330</v>
      </c>
      <c r="Z991" s="22" t="s">
        <v>464</v>
      </c>
      <c r="AA991" s="22" t="s">
        <v>53</v>
      </c>
      <c r="AB991" s="22">
        <v>11</v>
      </c>
      <c r="AC991" s="22" t="s">
        <v>64</v>
      </c>
      <c r="AD991" s="22" t="s">
        <v>65</v>
      </c>
      <c r="AE991" s="22" t="s">
        <v>3990</v>
      </c>
      <c r="AF991" s="22">
        <v>0</v>
      </c>
      <c r="AG991" s="22">
        <v>2</v>
      </c>
      <c r="AH991" s="37"/>
    </row>
    <row r="992" spans="1:34" x14ac:dyDescent="0.25">
      <c r="A992" s="22">
        <v>139394</v>
      </c>
      <c r="B992" s="22">
        <v>2015</v>
      </c>
      <c r="C992" s="22" t="s">
        <v>3995</v>
      </c>
      <c r="D992" s="22">
        <v>47745</v>
      </c>
      <c r="E992" s="22" t="s">
        <v>344</v>
      </c>
      <c r="F992" s="22" t="s">
        <v>346</v>
      </c>
      <c r="G992" s="23">
        <v>347745000517</v>
      </c>
      <c r="H992" s="22" t="s">
        <v>286</v>
      </c>
      <c r="I992" s="22" t="s">
        <v>42</v>
      </c>
      <c r="J992" s="22" t="s">
        <v>347</v>
      </c>
      <c r="K992" s="23">
        <v>34774500051701</v>
      </c>
      <c r="L992" s="22" t="s">
        <v>45</v>
      </c>
      <c r="M992" s="22" t="s">
        <v>5290</v>
      </c>
      <c r="N992" s="22" t="s">
        <v>3993</v>
      </c>
      <c r="O992" s="63"/>
      <c r="P992" s="64">
        <v>42199.621712962966</v>
      </c>
      <c r="Q992" s="63"/>
      <c r="R992" s="22" t="s">
        <v>6390</v>
      </c>
      <c r="S992" s="22" t="s">
        <v>3998</v>
      </c>
      <c r="T992" s="63"/>
      <c r="U992" s="22">
        <v>32154664</v>
      </c>
      <c r="V992" s="22" t="s">
        <v>3991</v>
      </c>
      <c r="W992" s="22" t="s">
        <v>509</v>
      </c>
      <c r="X992" s="22" t="s">
        <v>509</v>
      </c>
      <c r="Y992" s="22" t="s">
        <v>58</v>
      </c>
      <c r="Z992" s="22" t="s">
        <v>59</v>
      </c>
      <c r="AA992" s="22" t="s">
        <v>53</v>
      </c>
      <c r="AB992" s="22">
        <v>14</v>
      </c>
      <c r="AC992" s="22" t="s">
        <v>64</v>
      </c>
      <c r="AD992" s="22" t="s">
        <v>65</v>
      </c>
      <c r="AE992" s="22" t="s">
        <v>3990</v>
      </c>
      <c r="AF992" s="22">
        <v>0</v>
      </c>
      <c r="AG992" s="22">
        <v>2</v>
      </c>
      <c r="AH992" s="37"/>
    </row>
    <row r="993" spans="1:34" x14ac:dyDescent="0.25">
      <c r="A993" s="22">
        <v>139429</v>
      </c>
      <c r="B993" s="22">
        <v>2015</v>
      </c>
      <c r="C993" s="22" t="s">
        <v>3995</v>
      </c>
      <c r="D993" s="22">
        <v>47745</v>
      </c>
      <c r="E993" s="22" t="s">
        <v>344</v>
      </c>
      <c r="F993" s="22" t="s">
        <v>346</v>
      </c>
      <c r="G993" s="23">
        <v>347745000517</v>
      </c>
      <c r="H993" s="22" t="s">
        <v>286</v>
      </c>
      <c r="I993" s="22" t="s">
        <v>42</v>
      </c>
      <c r="J993" s="22" t="s">
        <v>347</v>
      </c>
      <c r="K993" s="23">
        <v>34774500051701</v>
      </c>
      <c r="L993" s="22" t="s">
        <v>45</v>
      </c>
      <c r="M993" s="22" t="s">
        <v>5290</v>
      </c>
      <c r="N993" s="22" t="s">
        <v>3993</v>
      </c>
      <c r="O993" s="63"/>
      <c r="P993" s="64">
        <v>42199.621712962966</v>
      </c>
      <c r="Q993" s="63"/>
      <c r="R993" s="22" t="s">
        <v>6391</v>
      </c>
      <c r="S993" s="22" t="s">
        <v>3992</v>
      </c>
      <c r="T993" s="22">
        <v>-1</v>
      </c>
      <c r="U993" s="22">
        <v>1004130535</v>
      </c>
      <c r="V993" s="22" t="s">
        <v>3991</v>
      </c>
      <c r="W993" s="22" t="s">
        <v>509</v>
      </c>
      <c r="X993" s="22" t="s">
        <v>509</v>
      </c>
      <c r="Y993" s="22" t="s">
        <v>3133</v>
      </c>
      <c r="Z993" s="22" t="s">
        <v>246</v>
      </c>
      <c r="AA993" s="22" t="s">
        <v>53</v>
      </c>
      <c r="AB993" s="22">
        <v>11</v>
      </c>
      <c r="AC993" s="22" t="s">
        <v>64</v>
      </c>
      <c r="AD993" s="22" t="s">
        <v>65</v>
      </c>
      <c r="AE993" s="22" t="s">
        <v>3990</v>
      </c>
      <c r="AF993" s="22">
        <v>0</v>
      </c>
      <c r="AG993" s="22">
        <v>2</v>
      </c>
      <c r="AH993" s="37"/>
    </row>
    <row r="994" spans="1:34" x14ac:dyDescent="0.25">
      <c r="A994" s="22">
        <v>139711</v>
      </c>
      <c r="B994" s="22">
        <v>2015</v>
      </c>
      <c r="C994" s="22" t="s">
        <v>3995</v>
      </c>
      <c r="D994" s="22">
        <v>47745</v>
      </c>
      <c r="E994" s="22" t="s">
        <v>344</v>
      </c>
      <c r="F994" s="22" t="s">
        <v>346</v>
      </c>
      <c r="G994" s="23">
        <v>347745000517</v>
      </c>
      <c r="H994" s="22" t="s">
        <v>286</v>
      </c>
      <c r="I994" s="22" t="s">
        <v>42</v>
      </c>
      <c r="J994" s="22" t="s">
        <v>347</v>
      </c>
      <c r="K994" s="23">
        <v>34774500051701</v>
      </c>
      <c r="L994" s="22" t="s">
        <v>45</v>
      </c>
      <c r="M994" s="22">
        <v>302</v>
      </c>
      <c r="N994" s="22" t="s">
        <v>3993</v>
      </c>
      <c r="O994" s="63"/>
      <c r="P994" s="64">
        <v>42199.643703703703</v>
      </c>
      <c r="Q994" s="63"/>
      <c r="R994" s="22" t="s">
        <v>6393</v>
      </c>
      <c r="S994" s="22" t="s">
        <v>3992</v>
      </c>
      <c r="T994" s="22">
        <v>-1</v>
      </c>
      <c r="U994" s="22">
        <v>1080670903</v>
      </c>
      <c r="V994" s="22" t="s">
        <v>3991</v>
      </c>
      <c r="W994" s="22" t="s">
        <v>509</v>
      </c>
      <c r="X994" s="22" t="s">
        <v>126</v>
      </c>
      <c r="Y994" s="22" t="s">
        <v>542</v>
      </c>
      <c r="Z994" s="63"/>
      <c r="AA994" s="22" t="s">
        <v>89</v>
      </c>
      <c r="AB994" s="22">
        <v>8</v>
      </c>
      <c r="AC994" s="22" t="s">
        <v>64</v>
      </c>
      <c r="AD994" s="22" t="s">
        <v>65</v>
      </c>
      <c r="AE994" s="22" t="s">
        <v>3990</v>
      </c>
      <c r="AF994" s="22">
        <v>1</v>
      </c>
      <c r="AG994" s="22">
        <v>3</v>
      </c>
      <c r="AH994" s="37"/>
    </row>
    <row r="995" spans="1:34" x14ac:dyDescent="0.25">
      <c r="A995" s="22">
        <v>140092</v>
      </c>
      <c r="B995" s="22">
        <v>2015</v>
      </c>
      <c r="C995" s="22" t="s">
        <v>3995</v>
      </c>
      <c r="D995" s="22">
        <v>47745</v>
      </c>
      <c r="E995" s="22" t="s">
        <v>344</v>
      </c>
      <c r="F995" s="22" t="s">
        <v>346</v>
      </c>
      <c r="G995" s="23">
        <v>347745000517</v>
      </c>
      <c r="H995" s="22" t="s">
        <v>286</v>
      </c>
      <c r="I995" s="22" t="s">
        <v>42</v>
      </c>
      <c r="J995" s="22" t="s">
        <v>347</v>
      </c>
      <c r="K995" s="23">
        <v>34774500051701</v>
      </c>
      <c r="L995" s="22" t="s">
        <v>45</v>
      </c>
      <c r="M995" s="22" t="s">
        <v>5290</v>
      </c>
      <c r="N995" s="22" t="s">
        <v>3993</v>
      </c>
      <c r="O995" s="63"/>
      <c r="P995" s="64">
        <v>42199.621724537035</v>
      </c>
      <c r="Q995" s="63"/>
      <c r="R995" s="22" t="s">
        <v>6395</v>
      </c>
      <c r="S995" s="22" t="s">
        <v>3992</v>
      </c>
      <c r="T995" s="22">
        <v>-1</v>
      </c>
      <c r="U995" s="22">
        <v>1080671249</v>
      </c>
      <c r="V995" s="22" t="s">
        <v>3991</v>
      </c>
      <c r="W995" s="22" t="s">
        <v>509</v>
      </c>
      <c r="X995" s="22" t="s">
        <v>1009</v>
      </c>
      <c r="Y995" s="22" t="s">
        <v>417</v>
      </c>
      <c r="Z995" s="22" t="s">
        <v>2718</v>
      </c>
      <c r="AA995" s="22" t="s">
        <v>53</v>
      </c>
      <c r="AB995" s="22">
        <v>11</v>
      </c>
      <c r="AC995" s="22" t="s">
        <v>64</v>
      </c>
      <c r="AD995" s="22" t="s">
        <v>65</v>
      </c>
      <c r="AE995" s="22" t="s">
        <v>3990</v>
      </c>
      <c r="AF995" s="22">
        <v>0</v>
      </c>
      <c r="AG995" s="22">
        <v>2</v>
      </c>
      <c r="AH995" s="37"/>
    </row>
    <row r="996" spans="1:34" x14ac:dyDescent="0.25">
      <c r="A996" s="22">
        <v>144425</v>
      </c>
      <c r="B996" s="22">
        <v>2015</v>
      </c>
      <c r="C996" s="22" t="s">
        <v>3995</v>
      </c>
      <c r="D996" s="22">
        <v>47745</v>
      </c>
      <c r="E996" s="22" t="s">
        <v>344</v>
      </c>
      <c r="F996" s="22" t="s">
        <v>346</v>
      </c>
      <c r="G996" s="23">
        <v>347745000517</v>
      </c>
      <c r="H996" s="22" t="s">
        <v>286</v>
      </c>
      <c r="I996" s="22" t="s">
        <v>42</v>
      </c>
      <c r="J996" s="22" t="s">
        <v>347</v>
      </c>
      <c r="K996" s="23">
        <v>34774500051701</v>
      </c>
      <c r="L996" s="22" t="s">
        <v>45</v>
      </c>
      <c r="M996" s="22" t="s">
        <v>3048</v>
      </c>
      <c r="N996" s="22" t="s">
        <v>3993</v>
      </c>
      <c r="O996" s="63"/>
      <c r="P996" s="64">
        <v>42199.581585648149</v>
      </c>
      <c r="Q996" s="63"/>
      <c r="R996" s="22" t="s">
        <v>6427</v>
      </c>
      <c r="S996" s="22" t="s">
        <v>3992</v>
      </c>
      <c r="T996" s="22">
        <v>-1</v>
      </c>
      <c r="U996" s="22">
        <v>1043119012</v>
      </c>
      <c r="V996" s="22" t="s">
        <v>3991</v>
      </c>
      <c r="W996" s="22" t="s">
        <v>1134</v>
      </c>
      <c r="X996" s="22" t="s">
        <v>514</v>
      </c>
      <c r="Y996" s="22" t="s">
        <v>282</v>
      </c>
      <c r="Z996" s="22" t="s">
        <v>59</v>
      </c>
      <c r="AA996" s="22" t="s">
        <v>53</v>
      </c>
      <c r="AB996" s="22">
        <v>10</v>
      </c>
      <c r="AC996" s="22" t="s">
        <v>64</v>
      </c>
      <c r="AD996" s="22" t="s">
        <v>65</v>
      </c>
      <c r="AE996" s="22" t="s">
        <v>3990</v>
      </c>
      <c r="AF996" s="22">
        <v>3</v>
      </c>
      <c r="AG996" s="22">
        <v>5</v>
      </c>
      <c r="AH996" s="37"/>
    </row>
    <row r="997" spans="1:34" x14ac:dyDescent="0.25">
      <c r="A997" s="22">
        <v>144426</v>
      </c>
      <c r="B997" s="22">
        <v>2015</v>
      </c>
      <c r="C997" s="22" t="s">
        <v>3995</v>
      </c>
      <c r="D997" s="22">
        <v>47745</v>
      </c>
      <c r="E997" s="22" t="s">
        <v>344</v>
      </c>
      <c r="F997" s="22" t="s">
        <v>346</v>
      </c>
      <c r="G997" s="23">
        <v>347745000517</v>
      </c>
      <c r="H997" s="22" t="s">
        <v>286</v>
      </c>
      <c r="I997" s="22" t="s">
        <v>42</v>
      </c>
      <c r="J997" s="22" t="s">
        <v>347</v>
      </c>
      <c r="K997" s="23">
        <v>34774500051701</v>
      </c>
      <c r="L997" s="22" t="s">
        <v>45</v>
      </c>
      <c r="M997" s="22">
        <v>302</v>
      </c>
      <c r="N997" s="22" t="s">
        <v>3993</v>
      </c>
      <c r="O997" s="63"/>
      <c r="P997" s="64">
        <v>42199.64371527778</v>
      </c>
      <c r="Q997" s="63"/>
      <c r="R997" s="22" t="s">
        <v>6428</v>
      </c>
      <c r="S997" s="22" t="s">
        <v>3992</v>
      </c>
      <c r="T997" s="22">
        <v>-1</v>
      </c>
      <c r="U997" s="22">
        <v>1043443477</v>
      </c>
      <c r="V997" s="22" t="s">
        <v>3991</v>
      </c>
      <c r="W997" s="22" t="s">
        <v>1134</v>
      </c>
      <c r="X997" s="22" t="s">
        <v>514</v>
      </c>
      <c r="Y997" s="22" t="s">
        <v>838</v>
      </c>
      <c r="Z997" s="22" t="s">
        <v>299</v>
      </c>
      <c r="AA997" s="22" t="s">
        <v>89</v>
      </c>
      <c r="AB997" s="22">
        <v>8</v>
      </c>
      <c r="AC997" s="22" t="s">
        <v>64</v>
      </c>
      <c r="AD997" s="22" t="s">
        <v>65</v>
      </c>
      <c r="AE997" s="22" t="s">
        <v>3990</v>
      </c>
      <c r="AF997" s="22">
        <v>1</v>
      </c>
      <c r="AG997" s="22">
        <v>3</v>
      </c>
      <c r="AH997" s="37"/>
    </row>
    <row r="998" spans="1:34" x14ac:dyDescent="0.25">
      <c r="A998" s="22">
        <v>145248</v>
      </c>
      <c r="B998" s="22">
        <v>2015</v>
      </c>
      <c r="C998" s="22" t="s">
        <v>3995</v>
      </c>
      <c r="D998" s="22">
        <v>47745</v>
      </c>
      <c r="E998" s="22" t="s">
        <v>344</v>
      </c>
      <c r="F998" s="22" t="s">
        <v>346</v>
      </c>
      <c r="G998" s="23">
        <v>347745000517</v>
      </c>
      <c r="H998" s="22" t="s">
        <v>286</v>
      </c>
      <c r="I998" s="22" t="s">
        <v>42</v>
      </c>
      <c r="J998" s="22" t="s">
        <v>347</v>
      </c>
      <c r="K998" s="23">
        <v>34774500051701</v>
      </c>
      <c r="L998" s="22" t="s">
        <v>45</v>
      </c>
      <c r="M998" s="22" t="s">
        <v>4105</v>
      </c>
      <c r="N998" s="22" t="s">
        <v>3993</v>
      </c>
      <c r="O998" s="63"/>
      <c r="P998" s="64">
        <v>42195.683715277781</v>
      </c>
      <c r="Q998" s="63"/>
      <c r="R998" s="22" t="s">
        <v>6433</v>
      </c>
      <c r="S998" s="22" t="s">
        <v>3992</v>
      </c>
      <c r="T998" s="22">
        <v>-1</v>
      </c>
      <c r="U998" s="22">
        <v>1004374810</v>
      </c>
      <c r="V998" s="22" t="s">
        <v>3991</v>
      </c>
      <c r="W998" s="22" t="s">
        <v>703</v>
      </c>
      <c r="X998" s="22" t="s">
        <v>379</v>
      </c>
      <c r="Y998" s="22" t="s">
        <v>2382</v>
      </c>
      <c r="Z998" s="22" t="s">
        <v>3585</v>
      </c>
      <c r="AA998" s="22" t="s">
        <v>53</v>
      </c>
      <c r="AB998" s="22">
        <v>15</v>
      </c>
      <c r="AC998" s="22" t="s">
        <v>64</v>
      </c>
      <c r="AD998" s="22" t="s">
        <v>65</v>
      </c>
      <c r="AE998" s="22" t="s">
        <v>3990</v>
      </c>
      <c r="AF998" s="22">
        <v>5</v>
      </c>
      <c r="AG998" s="22">
        <v>4</v>
      </c>
      <c r="AH998" s="37"/>
    </row>
    <row r="999" spans="1:34" x14ac:dyDescent="0.25">
      <c r="A999" s="22">
        <v>145429</v>
      </c>
      <c r="B999" s="22">
        <v>2015</v>
      </c>
      <c r="C999" s="22" t="s">
        <v>3995</v>
      </c>
      <c r="D999" s="22">
        <v>47745</v>
      </c>
      <c r="E999" s="22" t="s">
        <v>344</v>
      </c>
      <c r="F999" s="22" t="s">
        <v>346</v>
      </c>
      <c r="G999" s="23">
        <v>347745000517</v>
      </c>
      <c r="H999" s="22" t="s">
        <v>286</v>
      </c>
      <c r="I999" s="22" t="s">
        <v>42</v>
      </c>
      <c r="J999" s="22" t="s">
        <v>347</v>
      </c>
      <c r="K999" s="23">
        <v>34774500051701</v>
      </c>
      <c r="L999" s="22" t="s">
        <v>45</v>
      </c>
      <c r="M999" s="22" t="s">
        <v>3138</v>
      </c>
      <c r="N999" s="22" t="s">
        <v>3993</v>
      </c>
      <c r="O999" s="63"/>
      <c r="P999" s="64">
        <v>42192.445972222224</v>
      </c>
      <c r="Q999" s="63"/>
      <c r="R999" s="22" t="s">
        <v>6434</v>
      </c>
      <c r="S999" s="22" t="s">
        <v>3992</v>
      </c>
      <c r="T999" s="22">
        <v>-1</v>
      </c>
      <c r="U999" s="22">
        <v>1041895280</v>
      </c>
      <c r="V999" s="22" t="s">
        <v>3991</v>
      </c>
      <c r="W999" s="22" t="s">
        <v>703</v>
      </c>
      <c r="X999" s="22" t="s">
        <v>2084</v>
      </c>
      <c r="Y999" s="22" t="s">
        <v>1556</v>
      </c>
      <c r="Z999" s="22" t="s">
        <v>294</v>
      </c>
      <c r="AA999" s="22" t="s">
        <v>89</v>
      </c>
      <c r="AB999" s="22">
        <v>5</v>
      </c>
      <c r="AC999" s="22" t="s">
        <v>66</v>
      </c>
      <c r="AD999" s="22" t="s">
        <v>51</v>
      </c>
      <c r="AE999" s="22" t="s">
        <v>3990</v>
      </c>
      <c r="AF999" s="22">
        <v>0</v>
      </c>
      <c r="AG999" s="22">
        <v>2</v>
      </c>
      <c r="AH999" s="37"/>
    </row>
    <row r="1000" spans="1:34" x14ac:dyDescent="0.25">
      <c r="A1000" s="22">
        <v>145792</v>
      </c>
      <c r="B1000" s="22">
        <v>2015</v>
      </c>
      <c r="C1000" s="22" t="s">
        <v>3995</v>
      </c>
      <c r="D1000" s="22">
        <v>47745</v>
      </c>
      <c r="E1000" s="22" t="s">
        <v>344</v>
      </c>
      <c r="F1000" s="22" t="s">
        <v>346</v>
      </c>
      <c r="G1000" s="23">
        <v>347745000517</v>
      </c>
      <c r="H1000" s="22" t="s">
        <v>286</v>
      </c>
      <c r="I1000" s="22" t="s">
        <v>42</v>
      </c>
      <c r="J1000" s="22" t="s">
        <v>347</v>
      </c>
      <c r="K1000" s="23">
        <v>34774500051701</v>
      </c>
      <c r="L1000" s="22" t="s">
        <v>45</v>
      </c>
      <c r="M1000" s="22" t="s">
        <v>3014</v>
      </c>
      <c r="N1000" s="22" t="s">
        <v>3993</v>
      </c>
      <c r="O1000" s="63"/>
      <c r="P1000" s="64">
        <v>42199.739641203705</v>
      </c>
      <c r="Q1000" s="63"/>
      <c r="R1000" s="22" t="s">
        <v>6436</v>
      </c>
      <c r="S1000" s="22" t="s">
        <v>3992</v>
      </c>
      <c r="T1000" s="22">
        <v>-1</v>
      </c>
      <c r="U1000" s="22">
        <v>1080011359</v>
      </c>
      <c r="V1000" s="22" t="s">
        <v>3991</v>
      </c>
      <c r="W1000" s="22" t="s">
        <v>703</v>
      </c>
      <c r="X1000" s="22" t="s">
        <v>2784</v>
      </c>
      <c r="Y1000" s="22" t="s">
        <v>215</v>
      </c>
      <c r="Z1000" s="22" t="s">
        <v>503</v>
      </c>
      <c r="AA1000" s="22" t="s">
        <v>53</v>
      </c>
      <c r="AB1000" s="22">
        <v>9</v>
      </c>
      <c r="AC1000" s="22" t="s">
        <v>64</v>
      </c>
      <c r="AD1000" s="22" t="s">
        <v>65</v>
      </c>
      <c r="AE1000" s="22" t="s">
        <v>3990</v>
      </c>
      <c r="AF1000" s="22">
        <v>2</v>
      </c>
      <c r="AG1000" s="22">
        <v>4</v>
      </c>
      <c r="AH1000" s="37"/>
    </row>
    <row r="1001" spans="1:34" x14ac:dyDescent="0.25">
      <c r="A1001" s="22">
        <v>146502</v>
      </c>
      <c r="B1001" s="22">
        <v>2015</v>
      </c>
      <c r="C1001" s="22" t="s">
        <v>3995</v>
      </c>
      <c r="D1001" s="22">
        <v>47745</v>
      </c>
      <c r="E1001" s="22" t="s">
        <v>344</v>
      </c>
      <c r="F1001" s="22" t="s">
        <v>346</v>
      </c>
      <c r="G1001" s="23">
        <v>347745000517</v>
      </c>
      <c r="H1001" s="22" t="s">
        <v>286</v>
      </c>
      <c r="I1001" s="22" t="s">
        <v>42</v>
      </c>
      <c r="J1001" s="22" t="s">
        <v>347</v>
      </c>
      <c r="K1001" s="23">
        <v>34774500051701</v>
      </c>
      <c r="L1001" s="22" t="s">
        <v>45</v>
      </c>
      <c r="M1001" s="22" t="s">
        <v>4105</v>
      </c>
      <c r="N1001" s="22" t="s">
        <v>3993</v>
      </c>
      <c r="O1001" s="63"/>
      <c r="P1001" s="64">
        <v>42200.653217592589</v>
      </c>
      <c r="Q1001" s="63"/>
      <c r="R1001" s="22" t="s">
        <v>6447</v>
      </c>
      <c r="S1001" s="22" t="s">
        <v>3992</v>
      </c>
      <c r="T1001" s="22">
        <v>-1</v>
      </c>
      <c r="U1001" s="22">
        <v>1083432385</v>
      </c>
      <c r="V1001" s="22" t="s">
        <v>4015</v>
      </c>
      <c r="W1001" s="22" t="s">
        <v>329</v>
      </c>
      <c r="X1001" s="22" t="s">
        <v>750</v>
      </c>
      <c r="Y1001" s="22" t="s">
        <v>2072</v>
      </c>
      <c r="Z1001" s="22" t="s">
        <v>2863</v>
      </c>
      <c r="AA1001" s="22" t="s">
        <v>89</v>
      </c>
      <c r="AB1001" s="22">
        <v>13</v>
      </c>
      <c r="AC1001" s="22" t="s">
        <v>64</v>
      </c>
      <c r="AD1001" s="22" t="s">
        <v>65</v>
      </c>
      <c r="AE1001" s="22" t="s">
        <v>3990</v>
      </c>
      <c r="AF1001" s="22">
        <v>6</v>
      </c>
      <c r="AG1001" s="22">
        <v>4</v>
      </c>
      <c r="AH1001" s="37"/>
    </row>
    <row r="1002" spans="1:34" x14ac:dyDescent="0.25">
      <c r="A1002" s="22">
        <v>146884</v>
      </c>
      <c r="B1002" s="22">
        <v>2015</v>
      </c>
      <c r="C1002" s="22" t="s">
        <v>3995</v>
      </c>
      <c r="D1002" s="22">
        <v>47745</v>
      </c>
      <c r="E1002" s="22" t="s">
        <v>344</v>
      </c>
      <c r="F1002" s="22" t="s">
        <v>346</v>
      </c>
      <c r="G1002" s="23">
        <v>347745000517</v>
      </c>
      <c r="H1002" s="22" t="s">
        <v>286</v>
      </c>
      <c r="I1002" s="22" t="s">
        <v>42</v>
      </c>
      <c r="J1002" s="22" t="s">
        <v>347</v>
      </c>
      <c r="K1002" s="23">
        <v>34774500051701</v>
      </c>
      <c r="L1002" s="22" t="s">
        <v>45</v>
      </c>
      <c r="M1002" s="22" t="s">
        <v>5354</v>
      </c>
      <c r="N1002" s="22" t="s">
        <v>3993</v>
      </c>
      <c r="O1002" s="63"/>
      <c r="P1002" s="64">
        <v>42199.646493055552</v>
      </c>
      <c r="Q1002" s="63"/>
      <c r="R1002" s="22" t="s">
        <v>6450</v>
      </c>
      <c r="S1002" s="22" t="s">
        <v>3992</v>
      </c>
      <c r="T1002" s="22">
        <v>-1</v>
      </c>
      <c r="U1002" s="22">
        <v>1080670791</v>
      </c>
      <c r="V1002" s="22" t="s">
        <v>3991</v>
      </c>
      <c r="W1002" s="22" t="s">
        <v>329</v>
      </c>
      <c r="X1002" s="22" t="s">
        <v>342</v>
      </c>
      <c r="Y1002" s="22" t="s">
        <v>675</v>
      </c>
      <c r="Z1002" s="22" t="s">
        <v>59</v>
      </c>
      <c r="AA1002" s="22" t="s">
        <v>53</v>
      </c>
      <c r="AB1002" s="22">
        <v>8</v>
      </c>
      <c r="AC1002" s="22" t="s">
        <v>64</v>
      </c>
      <c r="AD1002" s="22" t="s">
        <v>65</v>
      </c>
      <c r="AE1002" s="22" t="s">
        <v>3990</v>
      </c>
      <c r="AF1002" s="22">
        <v>1</v>
      </c>
      <c r="AG1002" s="22">
        <v>3</v>
      </c>
      <c r="AH1002" s="37"/>
    </row>
    <row r="1003" spans="1:34" x14ac:dyDescent="0.25">
      <c r="A1003" s="22">
        <v>149788</v>
      </c>
      <c r="B1003" s="22">
        <v>2015</v>
      </c>
      <c r="C1003" s="22" t="s">
        <v>3995</v>
      </c>
      <c r="D1003" s="22">
        <v>47745</v>
      </c>
      <c r="E1003" s="22" t="s">
        <v>344</v>
      </c>
      <c r="F1003" s="22" t="s">
        <v>346</v>
      </c>
      <c r="G1003" s="23">
        <v>347745000517</v>
      </c>
      <c r="H1003" s="22" t="s">
        <v>286</v>
      </c>
      <c r="I1003" s="22" t="s">
        <v>42</v>
      </c>
      <c r="J1003" s="22" t="s">
        <v>347</v>
      </c>
      <c r="K1003" s="23">
        <v>34774500051701</v>
      </c>
      <c r="L1003" s="22" t="s">
        <v>45</v>
      </c>
      <c r="M1003" s="22">
        <v>401</v>
      </c>
      <c r="N1003" s="22" t="s">
        <v>3993</v>
      </c>
      <c r="O1003" s="63"/>
      <c r="P1003" s="64">
        <v>42199.732905092591</v>
      </c>
      <c r="Q1003" s="63"/>
      <c r="R1003" s="22" t="s">
        <v>6471</v>
      </c>
      <c r="S1003" s="22" t="s">
        <v>3992</v>
      </c>
      <c r="T1003" s="22">
        <v>-1</v>
      </c>
      <c r="U1003" s="22">
        <v>1080670527</v>
      </c>
      <c r="V1003" s="22" t="s">
        <v>3991</v>
      </c>
      <c r="W1003" s="22" t="s">
        <v>2750</v>
      </c>
      <c r="X1003" s="22" t="s">
        <v>1048</v>
      </c>
      <c r="Y1003" s="22" t="s">
        <v>2593</v>
      </c>
      <c r="Z1003" s="22" t="s">
        <v>1881</v>
      </c>
      <c r="AA1003" s="22" t="s">
        <v>89</v>
      </c>
      <c r="AB1003" s="22">
        <v>9</v>
      </c>
      <c r="AC1003" s="22" t="s">
        <v>64</v>
      </c>
      <c r="AD1003" s="22" t="s">
        <v>65</v>
      </c>
      <c r="AE1003" s="22" t="s">
        <v>3990</v>
      </c>
      <c r="AF1003" s="22">
        <v>2</v>
      </c>
      <c r="AG1003" s="22">
        <v>4</v>
      </c>
      <c r="AH1003" s="37"/>
    </row>
    <row r="1004" spans="1:34" x14ac:dyDescent="0.25">
      <c r="A1004" s="22">
        <v>149790</v>
      </c>
      <c r="B1004" s="22">
        <v>2015</v>
      </c>
      <c r="C1004" s="22" t="s">
        <v>3995</v>
      </c>
      <c r="D1004" s="22">
        <v>47745</v>
      </c>
      <c r="E1004" s="22" t="s">
        <v>344</v>
      </c>
      <c r="F1004" s="22" t="s">
        <v>346</v>
      </c>
      <c r="G1004" s="23">
        <v>347745000517</v>
      </c>
      <c r="H1004" s="22" t="s">
        <v>286</v>
      </c>
      <c r="I1004" s="22" t="s">
        <v>42</v>
      </c>
      <c r="J1004" s="22" t="s">
        <v>347</v>
      </c>
      <c r="K1004" s="23">
        <v>34774500051701</v>
      </c>
      <c r="L1004" s="22" t="s">
        <v>45</v>
      </c>
      <c r="M1004" s="22" t="s">
        <v>5290</v>
      </c>
      <c r="N1004" s="22" t="s">
        <v>3993</v>
      </c>
      <c r="O1004" s="63"/>
      <c r="P1004" s="64">
        <v>42199.622476851851</v>
      </c>
      <c r="Q1004" s="63"/>
      <c r="R1004" s="22" t="s">
        <v>6472</v>
      </c>
      <c r="S1004" s="22" t="s">
        <v>3992</v>
      </c>
      <c r="T1004" s="22">
        <v>-1</v>
      </c>
      <c r="U1004" s="22">
        <v>1080671292</v>
      </c>
      <c r="V1004" s="22" t="s">
        <v>3991</v>
      </c>
      <c r="W1004" s="22" t="s">
        <v>2750</v>
      </c>
      <c r="X1004" s="22" t="s">
        <v>1048</v>
      </c>
      <c r="Y1004" s="22" t="s">
        <v>417</v>
      </c>
      <c r="Z1004" s="22" t="s">
        <v>380</v>
      </c>
      <c r="AA1004" s="22" t="s">
        <v>53</v>
      </c>
      <c r="AB1004" s="22">
        <v>7</v>
      </c>
      <c r="AC1004" s="22" t="s">
        <v>64</v>
      </c>
      <c r="AD1004" s="22" t="s">
        <v>65</v>
      </c>
      <c r="AE1004" s="22" t="s">
        <v>3990</v>
      </c>
      <c r="AF1004" s="22">
        <v>0</v>
      </c>
      <c r="AG1004" s="22">
        <v>2</v>
      </c>
      <c r="AH1004" s="37"/>
    </row>
    <row r="1005" spans="1:34" x14ac:dyDescent="0.25">
      <c r="A1005" s="22">
        <v>151782</v>
      </c>
      <c r="B1005" s="22">
        <v>2015</v>
      </c>
      <c r="C1005" s="22" t="s">
        <v>3995</v>
      </c>
      <c r="D1005" s="22">
        <v>47745</v>
      </c>
      <c r="E1005" s="22" t="s">
        <v>344</v>
      </c>
      <c r="F1005" s="22" t="s">
        <v>346</v>
      </c>
      <c r="G1005" s="23">
        <v>347745000517</v>
      </c>
      <c r="H1005" s="22" t="s">
        <v>286</v>
      </c>
      <c r="I1005" s="22" t="s">
        <v>42</v>
      </c>
      <c r="J1005" s="22" t="s">
        <v>347</v>
      </c>
      <c r="K1005" s="23">
        <v>34774500051701</v>
      </c>
      <c r="L1005" s="22" t="s">
        <v>45</v>
      </c>
      <c r="M1005" s="22" t="s">
        <v>3544</v>
      </c>
      <c r="N1005" s="22" t="s">
        <v>3993</v>
      </c>
      <c r="O1005" s="63"/>
      <c r="P1005" s="64">
        <v>42199.679525462961</v>
      </c>
      <c r="Q1005" s="63"/>
      <c r="R1005" s="22" t="s">
        <v>6489</v>
      </c>
      <c r="S1005" s="22" t="s">
        <v>3992</v>
      </c>
      <c r="T1005" s="22">
        <v>-1</v>
      </c>
      <c r="U1005" s="22">
        <v>1047224809</v>
      </c>
      <c r="V1005" s="22" t="s">
        <v>3991</v>
      </c>
      <c r="W1005" s="22" t="s">
        <v>787</v>
      </c>
      <c r="X1005" s="22" t="s">
        <v>301</v>
      </c>
      <c r="Y1005" s="22" t="s">
        <v>6490</v>
      </c>
      <c r="Z1005" s="63"/>
      <c r="AA1005" s="22" t="s">
        <v>89</v>
      </c>
      <c r="AB1005" s="22">
        <v>7</v>
      </c>
      <c r="AC1005" s="22" t="s">
        <v>64</v>
      </c>
      <c r="AD1005" s="22" t="s">
        <v>65</v>
      </c>
      <c r="AE1005" s="22" t="s">
        <v>3990</v>
      </c>
      <c r="AF1005" s="22">
        <v>1</v>
      </c>
      <c r="AG1005" s="22">
        <v>3</v>
      </c>
      <c r="AH1005" s="37"/>
    </row>
    <row r="1006" spans="1:34" x14ac:dyDescent="0.25">
      <c r="A1006" s="22">
        <v>156035</v>
      </c>
      <c r="B1006" s="22">
        <v>2015</v>
      </c>
      <c r="C1006" s="22" t="s">
        <v>3995</v>
      </c>
      <c r="D1006" s="22">
        <v>47745</v>
      </c>
      <c r="E1006" s="22" t="s">
        <v>344</v>
      </c>
      <c r="F1006" s="22" t="s">
        <v>346</v>
      </c>
      <c r="G1006" s="23">
        <v>347745000517</v>
      </c>
      <c r="H1006" s="22" t="s">
        <v>286</v>
      </c>
      <c r="I1006" s="22" t="s">
        <v>42</v>
      </c>
      <c r="J1006" s="22" t="s">
        <v>347</v>
      </c>
      <c r="K1006" s="23">
        <v>34774500051701</v>
      </c>
      <c r="L1006" s="22" t="s">
        <v>45</v>
      </c>
      <c r="M1006" s="22" t="s">
        <v>4469</v>
      </c>
      <c r="N1006" s="22" t="s">
        <v>3993</v>
      </c>
      <c r="O1006" s="63"/>
      <c r="P1006" s="64">
        <v>42200.62327546296</v>
      </c>
      <c r="Q1006" s="63"/>
      <c r="R1006" s="22" t="s">
        <v>6527</v>
      </c>
      <c r="S1006" s="22" t="s">
        <v>3992</v>
      </c>
      <c r="T1006" s="22">
        <v>-1</v>
      </c>
      <c r="U1006" s="22">
        <v>1004271142</v>
      </c>
      <c r="V1006" s="22" t="s">
        <v>3991</v>
      </c>
      <c r="W1006" s="22" t="s">
        <v>2159</v>
      </c>
      <c r="X1006" s="22" t="s">
        <v>798</v>
      </c>
      <c r="Y1006" s="22" t="s">
        <v>58</v>
      </c>
      <c r="Z1006" s="22" t="s">
        <v>59</v>
      </c>
      <c r="AA1006" s="22" t="s">
        <v>53</v>
      </c>
      <c r="AB1006" s="22">
        <v>12</v>
      </c>
      <c r="AC1006" s="22" t="s">
        <v>64</v>
      </c>
      <c r="AD1006" s="22" t="s">
        <v>65</v>
      </c>
      <c r="AE1006" s="22" t="s">
        <v>3990</v>
      </c>
      <c r="AF1006" s="22">
        <v>2</v>
      </c>
      <c r="AG1006" s="22">
        <v>0</v>
      </c>
      <c r="AH1006" s="37"/>
    </row>
    <row r="1007" spans="1:34" x14ac:dyDescent="0.25">
      <c r="A1007" s="22">
        <v>156638</v>
      </c>
      <c r="B1007" s="22">
        <v>2015</v>
      </c>
      <c r="C1007" s="22" t="s">
        <v>3995</v>
      </c>
      <c r="D1007" s="22">
        <v>47745</v>
      </c>
      <c r="E1007" s="22" t="s">
        <v>344</v>
      </c>
      <c r="F1007" s="22" t="s">
        <v>346</v>
      </c>
      <c r="G1007" s="23">
        <v>347745000517</v>
      </c>
      <c r="H1007" s="22" t="s">
        <v>286</v>
      </c>
      <c r="I1007" s="22" t="s">
        <v>42</v>
      </c>
      <c r="J1007" s="22" t="s">
        <v>347</v>
      </c>
      <c r="K1007" s="23">
        <v>34774500051701</v>
      </c>
      <c r="L1007" s="22" t="s">
        <v>45</v>
      </c>
      <c r="M1007" s="22" t="s">
        <v>5143</v>
      </c>
      <c r="N1007" s="22" t="s">
        <v>3993</v>
      </c>
      <c r="O1007" s="63"/>
      <c r="P1007" s="64">
        <v>42200.667743055557</v>
      </c>
      <c r="Q1007" s="63"/>
      <c r="R1007" s="22" t="s">
        <v>6532</v>
      </c>
      <c r="S1007" s="22" t="s">
        <v>3992</v>
      </c>
      <c r="T1007" s="22">
        <v>-1</v>
      </c>
      <c r="U1007" s="22">
        <v>1004226969</v>
      </c>
      <c r="V1007" s="22" t="s">
        <v>3991</v>
      </c>
      <c r="W1007" s="22" t="s">
        <v>692</v>
      </c>
      <c r="X1007" s="22" t="s">
        <v>213</v>
      </c>
      <c r="Y1007" s="22" t="s">
        <v>5570</v>
      </c>
      <c r="Z1007" s="22" t="s">
        <v>195</v>
      </c>
      <c r="AA1007" s="22" t="s">
        <v>53</v>
      </c>
      <c r="AB1007" s="22">
        <v>14</v>
      </c>
      <c r="AC1007" s="22" t="s">
        <v>64</v>
      </c>
      <c r="AD1007" s="22" t="s">
        <v>65</v>
      </c>
      <c r="AE1007" s="22" t="s">
        <v>3990</v>
      </c>
      <c r="AF1007" s="22">
        <v>2</v>
      </c>
      <c r="AG1007" s="22">
        <v>4</v>
      </c>
      <c r="AH1007" s="37"/>
    </row>
    <row r="1008" spans="1:34" x14ac:dyDescent="0.25">
      <c r="A1008" s="22">
        <v>159760</v>
      </c>
      <c r="B1008" s="22">
        <v>2015</v>
      </c>
      <c r="C1008" s="22" t="s">
        <v>3995</v>
      </c>
      <c r="D1008" s="22">
        <v>47745</v>
      </c>
      <c r="E1008" s="22" t="s">
        <v>344</v>
      </c>
      <c r="F1008" s="22" t="s">
        <v>346</v>
      </c>
      <c r="G1008" s="23">
        <v>347745000517</v>
      </c>
      <c r="H1008" s="22" t="s">
        <v>286</v>
      </c>
      <c r="I1008" s="22" t="s">
        <v>42</v>
      </c>
      <c r="J1008" s="22" t="s">
        <v>347</v>
      </c>
      <c r="K1008" s="23">
        <v>34774500051701</v>
      </c>
      <c r="L1008" s="22" t="s">
        <v>45</v>
      </c>
      <c r="M1008" s="22">
        <v>401</v>
      </c>
      <c r="N1008" s="22" t="s">
        <v>3993</v>
      </c>
      <c r="O1008" s="63"/>
      <c r="P1008" s="64">
        <v>42199.733958333331</v>
      </c>
      <c r="Q1008" s="63"/>
      <c r="R1008" s="22" t="s">
        <v>6548</v>
      </c>
      <c r="S1008" s="22" t="s">
        <v>3992</v>
      </c>
      <c r="T1008" s="22">
        <v>-1</v>
      </c>
      <c r="U1008" s="22">
        <v>1080671098</v>
      </c>
      <c r="V1008" s="22" t="s">
        <v>3991</v>
      </c>
      <c r="W1008" s="22" t="s">
        <v>115</v>
      </c>
      <c r="X1008" s="22" t="s">
        <v>1111</v>
      </c>
      <c r="Y1008" s="22" t="s">
        <v>6549</v>
      </c>
      <c r="Z1008" s="22" t="s">
        <v>3672</v>
      </c>
      <c r="AA1008" s="22" t="s">
        <v>53</v>
      </c>
      <c r="AB1008" s="22">
        <v>7</v>
      </c>
      <c r="AC1008" s="22" t="s">
        <v>64</v>
      </c>
      <c r="AD1008" s="22" t="s">
        <v>65</v>
      </c>
      <c r="AE1008" s="22" t="s">
        <v>3990</v>
      </c>
      <c r="AF1008" s="22">
        <v>2</v>
      </c>
      <c r="AG1008" s="22">
        <v>4</v>
      </c>
      <c r="AH1008" s="37"/>
    </row>
    <row r="1009" spans="1:34" x14ac:dyDescent="0.25">
      <c r="A1009" s="22">
        <v>162324</v>
      </c>
      <c r="B1009" s="22">
        <v>2015</v>
      </c>
      <c r="C1009" s="22" t="s">
        <v>3995</v>
      </c>
      <c r="D1009" s="22">
        <v>47745</v>
      </c>
      <c r="E1009" s="22" t="s">
        <v>344</v>
      </c>
      <c r="F1009" s="22" t="s">
        <v>346</v>
      </c>
      <c r="G1009" s="23">
        <v>347745000517</v>
      </c>
      <c r="H1009" s="22" t="s">
        <v>286</v>
      </c>
      <c r="I1009" s="22" t="s">
        <v>42</v>
      </c>
      <c r="J1009" s="22" t="s">
        <v>347</v>
      </c>
      <c r="K1009" s="23">
        <v>34774500051701</v>
      </c>
      <c r="L1009" s="22" t="s">
        <v>45</v>
      </c>
      <c r="M1009" s="22" t="s">
        <v>5290</v>
      </c>
      <c r="N1009" s="22" t="s">
        <v>3993</v>
      </c>
      <c r="O1009" s="63"/>
      <c r="P1009" s="64">
        <v>42199.622488425928</v>
      </c>
      <c r="Q1009" s="63"/>
      <c r="R1009" s="22" t="s">
        <v>6573</v>
      </c>
      <c r="S1009" s="22" t="s">
        <v>3992</v>
      </c>
      <c r="T1009" s="22">
        <v>-1</v>
      </c>
      <c r="U1009" s="22">
        <v>1080671153</v>
      </c>
      <c r="V1009" s="22" t="s">
        <v>3991</v>
      </c>
      <c r="W1009" s="22" t="s">
        <v>2165</v>
      </c>
      <c r="X1009" s="22" t="s">
        <v>2002</v>
      </c>
      <c r="Y1009" s="22" t="s">
        <v>6574</v>
      </c>
      <c r="Z1009" s="22" t="s">
        <v>299</v>
      </c>
      <c r="AA1009" s="22" t="s">
        <v>89</v>
      </c>
      <c r="AB1009" s="22">
        <v>7</v>
      </c>
      <c r="AC1009" s="22" t="s">
        <v>64</v>
      </c>
      <c r="AD1009" s="22" t="s">
        <v>65</v>
      </c>
      <c r="AE1009" s="22" t="s">
        <v>3990</v>
      </c>
      <c r="AF1009" s="22">
        <v>0</v>
      </c>
      <c r="AG1009" s="22">
        <v>2</v>
      </c>
      <c r="AH1009" s="37"/>
    </row>
    <row r="1010" spans="1:34" x14ac:dyDescent="0.25">
      <c r="A1010" s="22">
        <v>164133</v>
      </c>
      <c r="B1010" s="22">
        <v>2015</v>
      </c>
      <c r="C1010" s="22" t="s">
        <v>3995</v>
      </c>
      <c r="D1010" s="22">
        <v>47745</v>
      </c>
      <c r="E1010" s="22" t="s">
        <v>344</v>
      </c>
      <c r="F1010" s="22" t="s">
        <v>346</v>
      </c>
      <c r="G1010" s="23">
        <v>347745000517</v>
      </c>
      <c r="H1010" s="22" t="s">
        <v>286</v>
      </c>
      <c r="I1010" s="22" t="s">
        <v>42</v>
      </c>
      <c r="J1010" s="22" t="s">
        <v>347</v>
      </c>
      <c r="K1010" s="23">
        <v>34774500051701</v>
      </c>
      <c r="L1010" s="22" t="s">
        <v>45</v>
      </c>
      <c r="M1010" s="22" t="s">
        <v>5939</v>
      </c>
      <c r="N1010" s="22" t="s">
        <v>3993</v>
      </c>
      <c r="O1010" s="63"/>
      <c r="P1010" s="64">
        <v>42192.48228009259</v>
      </c>
      <c r="Q1010" s="63"/>
      <c r="R1010" s="22" t="s">
        <v>6584</v>
      </c>
      <c r="S1010" s="22" t="s">
        <v>3992</v>
      </c>
      <c r="T1010" s="22">
        <v>-1</v>
      </c>
      <c r="U1010" s="22">
        <v>1007607942</v>
      </c>
      <c r="V1010" s="22" t="s">
        <v>4015</v>
      </c>
      <c r="W1010" s="22" t="s">
        <v>2680</v>
      </c>
      <c r="X1010" s="22" t="s">
        <v>1966</v>
      </c>
      <c r="Y1010" s="22" t="s">
        <v>2434</v>
      </c>
      <c r="Z1010" s="22" t="s">
        <v>293</v>
      </c>
      <c r="AA1010" s="22" t="s">
        <v>53</v>
      </c>
      <c r="AB1010" s="22">
        <v>14</v>
      </c>
      <c r="AC1010" s="22" t="s">
        <v>66</v>
      </c>
      <c r="AD1010" s="22" t="s">
        <v>51</v>
      </c>
      <c r="AE1010" s="22" t="s">
        <v>3990</v>
      </c>
      <c r="AF1010" s="22">
        <v>5</v>
      </c>
      <c r="AG1010" s="22">
        <v>2</v>
      </c>
      <c r="AH1010" s="37"/>
    </row>
    <row r="1011" spans="1:34" x14ac:dyDescent="0.25">
      <c r="A1011" s="22">
        <v>166624</v>
      </c>
      <c r="B1011" s="22">
        <v>2015</v>
      </c>
      <c r="C1011" s="22" t="s">
        <v>3995</v>
      </c>
      <c r="D1011" s="22">
        <v>47745</v>
      </c>
      <c r="E1011" s="22" t="s">
        <v>344</v>
      </c>
      <c r="F1011" s="22" t="s">
        <v>346</v>
      </c>
      <c r="G1011" s="23">
        <v>347745000517</v>
      </c>
      <c r="H1011" s="22" t="s">
        <v>286</v>
      </c>
      <c r="I1011" s="22" t="s">
        <v>42</v>
      </c>
      <c r="J1011" s="22" t="s">
        <v>347</v>
      </c>
      <c r="K1011" s="23">
        <v>34774500051701</v>
      </c>
      <c r="L1011" s="22" t="s">
        <v>45</v>
      </c>
      <c r="M1011" s="22" t="s">
        <v>3544</v>
      </c>
      <c r="N1011" s="22" t="s">
        <v>3993</v>
      </c>
      <c r="O1011" s="63"/>
      <c r="P1011" s="64">
        <v>42195.400925925926</v>
      </c>
      <c r="Q1011" s="63"/>
      <c r="R1011" s="22" t="s">
        <v>4473</v>
      </c>
      <c r="S1011" s="22" t="s">
        <v>3998</v>
      </c>
      <c r="T1011" s="22">
        <v>-1</v>
      </c>
      <c r="U1011" s="22">
        <v>1193050663</v>
      </c>
      <c r="V1011" s="22" t="s">
        <v>3991</v>
      </c>
      <c r="W1011" s="22" t="s">
        <v>322</v>
      </c>
      <c r="X1011" s="22" t="s">
        <v>1328</v>
      </c>
      <c r="Y1011" s="22" t="s">
        <v>1934</v>
      </c>
      <c r="Z1011" s="22" t="s">
        <v>554</v>
      </c>
      <c r="AA1011" s="22" t="s">
        <v>53</v>
      </c>
      <c r="AB1011" s="22">
        <v>16</v>
      </c>
      <c r="AC1011" s="22" t="s">
        <v>66</v>
      </c>
      <c r="AD1011" s="22" t="s">
        <v>51</v>
      </c>
      <c r="AE1011" s="22" t="s">
        <v>3990</v>
      </c>
      <c r="AF1011" s="22">
        <v>1</v>
      </c>
      <c r="AG1011" s="22">
        <v>3</v>
      </c>
      <c r="AH1011" s="37"/>
    </row>
    <row r="1012" spans="1:34" x14ac:dyDescent="0.25">
      <c r="A1012" s="22">
        <v>168089</v>
      </c>
      <c r="B1012" s="22">
        <v>2015</v>
      </c>
      <c r="C1012" s="22" t="s">
        <v>3995</v>
      </c>
      <c r="D1012" s="22">
        <v>47745</v>
      </c>
      <c r="E1012" s="22" t="s">
        <v>344</v>
      </c>
      <c r="F1012" s="22" t="s">
        <v>346</v>
      </c>
      <c r="G1012" s="23">
        <v>347745000517</v>
      </c>
      <c r="H1012" s="22" t="s">
        <v>286</v>
      </c>
      <c r="I1012" s="22" t="s">
        <v>42</v>
      </c>
      <c r="J1012" s="22" t="s">
        <v>347</v>
      </c>
      <c r="K1012" s="23">
        <v>34774500051701</v>
      </c>
      <c r="L1012" s="22" t="s">
        <v>45</v>
      </c>
      <c r="M1012" s="22" t="s">
        <v>2198</v>
      </c>
      <c r="N1012" s="22" t="s">
        <v>3993</v>
      </c>
      <c r="O1012" s="63"/>
      <c r="P1012" s="64">
        <v>42200.745868055557</v>
      </c>
      <c r="Q1012" s="63"/>
      <c r="R1012" s="22" t="s">
        <v>6609</v>
      </c>
      <c r="S1012" s="22" t="s">
        <v>3992</v>
      </c>
      <c r="T1012" s="63"/>
      <c r="U1012" s="22">
        <v>32726654</v>
      </c>
      <c r="V1012" s="22" t="s">
        <v>3991</v>
      </c>
      <c r="W1012" s="22" t="s">
        <v>322</v>
      </c>
      <c r="X1012" s="22" t="s">
        <v>436</v>
      </c>
      <c r="Y1012" s="22" t="s">
        <v>721</v>
      </c>
      <c r="Z1012" s="22" t="s">
        <v>246</v>
      </c>
      <c r="AA1012" s="22" t="s">
        <v>53</v>
      </c>
      <c r="AB1012" s="22">
        <v>13</v>
      </c>
      <c r="AC1012" s="22" t="s">
        <v>64</v>
      </c>
      <c r="AD1012" s="22" t="s">
        <v>65</v>
      </c>
      <c r="AE1012" s="22" t="s">
        <v>3990</v>
      </c>
      <c r="AF1012" s="22">
        <v>6</v>
      </c>
      <c r="AG1012" s="22">
        <v>5</v>
      </c>
      <c r="AH1012" s="37"/>
    </row>
    <row r="1013" spans="1:34" x14ac:dyDescent="0.25">
      <c r="A1013" s="22">
        <v>170383</v>
      </c>
      <c r="B1013" s="22">
        <v>2015</v>
      </c>
      <c r="C1013" s="22" t="s">
        <v>3995</v>
      </c>
      <c r="D1013" s="22">
        <v>47745</v>
      </c>
      <c r="E1013" s="22" t="s">
        <v>344</v>
      </c>
      <c r="F1013" s="22" t="s">
        <v>346</v>
      </c>
      <c r="G1013" s="23">
        <v>347745000517</v>
      </c>
      <c r="H1013" s="22" t="s">
        <v>286</v>
      </c>
      <c r="I1013" s="22" t="s">
        <v>42</v>
      </c>
      <c r="J1013" s="22" t="s">
        <v>347</v>
      </c>
      <c r="K1013" s="23">
        <v>34774500051701</v>
      </c>
      <c r="L1013" s="22" t="s">
        <v>45</v>
      </c>
      <c r="M1013" s="22" t="s">
        <v>4469</v>
      </c>
      <c r="N1013" s="22" t="s">
        <v>3993</v>
      </c>
      <c r="O1013" s="63"/>
      <c r="P1013" s="64">
        <v>42200.625243055554</v>
      </c>
      <c r="Q1013" s="63"/>
      <c r="R1013" s="22" t="s">
        <v>6625</v>
      </c>
      <c r="S1013" s="22" t="s">
        <v>3998</v>
      </c>
      <c r="T1013" s="22">
        <v>-1</v>
      </c>
      <c r="U1013" s="22">
        <v>1081759500</v>
      </c>
      <c r="V1013" s="22" t="s">
        <v>3991</v>
      </c>
      <c r="W1013" s="22" t="s">
        <v>126</v>
      </c>
      <c r="X1013" s="22" t="s">
        <v>3224</v>
      </c>
      <c r="Y1013" s="22" t="s">
        <v>6626</v>
      </c>
      <c r="Z1013" s="22" t="s">
        <v>440</v>
      </c>
      <c r="AA1013" s="22" t="s">
        <v>89</v>
      </c>
      <c r="AB1013" s="22">
        <v>11</v>
      </c>
      <c r="AC1013" s="22" t="s">
        <v>66</v>
      </c>
      <c r="AD1013" s="22" t="s">
        <v>51</v>
      </c>
      <c r="AE1013" s="22" t="s">
        <v>3990</v>
      </c>
      <c r="AF1013" s="22">
        <v>1</v>
      </c>
      <c r="AG1013" s="22">
        <v>0</v>
      </c>
      <c r="AH1013" s="37"/>
    </row>
    <row r="1014" spans="1:34" x14ac:dyDescent="0.25">
      <c r="A1014" s="22">
        <v>173766</v>
      </c>
      <c r="B1014" s="22">
        <v>2015</v>
      </c>
      <c r="C1014" s="22" t="s">
        <v>3995</v>
      </c>
      <c r="D1014" s="22">
        <v>47745</v>
      </c>
      <c r="E1014" s="22" t="s">
        <v>344</v>
      </c>
      <c r="F1014" s="22" t="s">
        <v>346</v>
      </c>
      <c r="G1014" s="23">
        <v>347745000517</v>
      </c>
      <c r="H1014" s="22" t="s">
        <v>286</v>
      </c>
      <c r="I1014" s="22" t="s">
        <v>42</v>
      </c>
      <c r="J1014" s="22" t="s">
        <v>347</v>
      </c>
      <c r="K1014" s="23">
        <v>34774500051701</v>
      </c>
      <c r="L1014" s="22" t="s">
        <v>45</v>
      </c>
      <c r="M1014" s="22" t="s">
        <v>5141</v>
      </c>
      <c r="N1014" s="22" t="s">
        <v>3993</v>
      </c>
      <c r="O1014" s="63"/>
      <c r="P1014" s="64">
        <v>42199.635289351849</v>
      </c>
      <c r="Q1014" s="63"/>
      <c r="R1014" s="22" t="s">
        <v>6654</v>
      </c>
      <c r="S1014" s="22" t="s">
        <v>3992</v>
      </c>
      <c r="T1014" s="63"/>
      <c r="U1014" s="22">
        <v>40189984</v>
      </c>
      <c r="V1014" s="22" t="s">
        <v>3991</v>
      </c>
      <c r="W1014" s="22" t="s">
        <v>161</v>
      </c>
      <c r="X1014" s="22" t="s">
        <v>514</v>
      </c>
      <c r="Y1014" s="22" t="s">
        <v>3536</v>
      </c>
      <c r="Z1014" s="22" t="s">
        <v>791</v>
      </c>
      <c r="AA1014" s="22" t="s">
        <v>89</v>
      </c>
      <c r="AB1014" s="22">
        <v>7</v>
      </c>
      <c r="AC1014" s="22" t="s">
        <v>64</v>
      </c>
      <c r="AD1014" s="22" t="s">
        <v>65</v>
      </c>
      <c r="AE1014" s="22" t="s">
        <v>3990</v>
      </c>
      <c r="AF1014" s="22">
        <v>0</v>
      </c>
      <c r="AG1014" s="22">
        <v>2</v>
      </c>
      <c r="AH1014" s="37"/>
    </row>
    <row r="1015" spans="1:34" x14ac:dyDescent="0.25">
      <c r="A1015" s="22">
        <v>176344</v>
      </c>
      <c r="B1015" s="22">
        <v>2015</v>
      </c>
      <c r="C1015" s="22" t="s">
        <v>3995</v>
      </c>
      <c r="D1015" s="22">
        <v>47745</v>
      </c>
      <c r="E1015" s="22" t="s">
        <v>344</v>
      </c>
      <c r="F1015" s="22" t="s">
        <v>346</v>
      </c>
      <c r="G1015" s="23">
        <v>347745000517</v>
      </c>
      <c r="H1015" s="22" t="s">
        <v>286</v>
      </c>
      <c r="I1015" s="22" t="s">
        <v>42</v>
      </c>
      <c r="J1015" s="22" t="s">
        <v>347</v>
      </c>
      <c r="K1015" s="23">
        <v>34774500051701</v>
      </c>
      <c r="L1015" s="22" t="s">
        <v>45</v>
      </c>
      <c r="M1015" s="22" t="s">
        <v>4105</v>
      </c>
      <c r="N1015" s="22" t="s">
        <v>3993</v>
      </c>
      <c r="O1015" s="63"/>
      <c r="P1015" s="64">
        <v>42200.653229166666</v>
      </c>
      <c r="Q1015" s="63"/>
      <c r="R1015" s="22" t="s">
        <v>6664</v>
      </c>
      <c r="S1015" s="22" t="s">
        <v>3992</v>
      </c>
      <c r="T1015" s="22">
        <v>-1</v>
      </c>
      <c r="U1015" s="22">
        <v>98020670606</v>
      </c>
      <c r="V1015" s="22" t="s">
        <v>3991</v>
      </c>
      <c r="W1015" s="22" t="s">
        <v>502</v>
      </c>
      <c r="X1015" s="22" t="s">
        <v>575</v>
      </c>
      <c r="Y1015" s="22" t="s">
        <v>732</v>
      </c>
      <c r="Z1015" s="22" t="s">
        <v>653</v>
      </c>
      <c r="AA1015" s="22" t="s">
        <v>53</v>
      </c>
      <c r="AB1015" s="22">
        <v>16</v>
      </c>
      <c r="AC1015" s="22" t="s">
        <v>64</v>
      </c>
      <c r="AD1015" s="22" t="s">
        <v>65</v>
      </c>
      <c r="AE1015" s="22" t="s">
        <v>3990</v>
      </c>
      <c r="AF1015" s="22">
        <v>5</v>
      </c>
      <c r="AG1015" s="22">
        <v>4</v>
      </c>
      <c r="AH1015" s="37"/>
    </row>
    <row r="1016" spans="1:34" x14ac:dyDescent="0.25">
      <c r="A1016" s="22">
        <v>177439</v>
      </c>
      <c r="B1016" s="22">
        <v>2015</v>
      </c>
      <c r="C1016" s="22" t="s">
        <v>3995</v>
      </c>
      <c r="D1016" s="22">
        <v>47745</v>
      </c>
      <c r="E1016" s="22" t="s">
        <v>344</v>
      </c>
      <c r="F1016" s="22" t="s">
        <v>346</v>
      </c>
      <c r="G1016" s="23">
        <v>347745000517</v>
      </c>
      <c r="H1016" s="22" t="s">
        <v>286</v>
      </c>
      <c r="I1016" s="22" t="s">
        <v>42</v>
      </c>
      <c r="J1016" s="22" t="s">
        <v>347</v>
      </c>
      <c r="K1016" s="23">
        <v>34774500051701</v>
      </c>
      <c r="L1016" s="22" t="s">
        <v>45</v>
      </c>
      <c r="M1016" s="22" t="s">
        <v>4072</v>
      </c>
      <c r="N1016" s="22" t="s">
        <v>3993</v>
      </c>
      <c r="O1016" s="63"/>
      <c r="P1016" s="64">
        <v>42199.62462962963</v>
      </c>
      <c r="Q1016" s="63"/>
      <c r="R1016" s="22" t="s">
        <v>4070</v>
      </c>
      <c r="S1016" s="22" t="s">
        <v>3998</v>
      </c>
      <c r="T1016" s="63"/>
      <c r="U1016" s="22">
        <v>34410740</v>
      </c>
      <c r="V1016" s="22" t="s">
        <v>3991</v>
      </c>
      <c r="W1016" s="22" t="s">
        <v>1680</v>
      </c>
      <c r="X1016" s="22" t="s">
        <v>3655</v>
      </c>
      <c r="Y1016" s="22" t="s">
        <v>282</v>
      </c>
      <c r="Z1016" s="22" t="s">
        <v>59</v>
      </c>
      <c r="AA1016" s="22" t="s">
        <v>53</v>
      </c>
      <c r="AB1016" s="22">
        <v>12</v>
      </c>
      <c r="AC1016" s="22" t="s">
        <v>66</v>
      </c>
      <c r="AD1016" s="22" t="s">
        <v>51</v>
      </c>
      <c r="AE1016" s="22" t="s">
        <v>3990</v>
      </c>
      <c r="AF1016" s="22">
        <v>2</v>
      </c>
      <c r="AG1016" s="22">
        <v>1</v>
      </c>
      <c r="AH1016" s="37"/>
    </row>
    <row r="1017" spans="1:34" x14ac:dyDescent="0.25">
      <c r="A1017" s="22">
        <v>177456</v>
      </c>
      <c r="B1017" s="22">
        <v>2015</v>
      </c>
      <c r="C1017" s="22" t="s">
        <v>3995</v>
      </c>
      <c r="D1017" s="22">
        <v>47745</v>
      </c>
      <c r="E1017" s="22" t="s">
        <v>344</v>
      </c>
      <c r="F1017" s="22" t="s">
        <v>346</v>
      </c>
      <c r="G1017" s="23">
        <v>347745000517</v>
      </c>
      <c r="H1017" s="22" t="s">
        <v>286</v>
      </c>
      <c r="I1017" s="22" t="s">
        <v>42</v>
      </c>
      <c r="J1017" s="22" t="s">
        <v>347</v>
      </c>
      <c r="K1017" s="23">
        <v>34774500051701</v>
      </c>
      <c r="L1017" s="22" t="s">
        <v>45</v>
      </c>
      <c r="M1017" s="22" t="s">
        <v>369</v>
      </c>
      <c r="N1017" s="22" t="s">
        <v>3993</v>
      </c>
      <c r="O1017" s="63"/>
      <c r="P1017" s="64">
        <v>42200.524872685186</v>
      </c>
      <c r="Q1017" s="63"/>
      <c r="R1017" s="22" t="s">
        <v>6671</v>
      </c>
      <c r="S1017" s="22" t="s">
        <v>3992</v>
      </c>
      <c r="T1017" s="63"/>
      <c r="U1017" s="22">
        <v>32755713</v>
      </c>
      <c r="V1017" s="22" t="s">
        <v>3991</v>
      </c>
      <c r="W1017" s="22" t="s">
        <v>1680</v>
      </c>
      <c r="X1017" s="22" t="s">
        <v>973</v>
      </c>
      <c r="Y1017" s="22" t="s">
        <v>1610</v>
      </c>
      <c r="Z1017" s="22" t="s">
        <v>1000</v>
      </c>
      <c r="AA1017" s="22" t="s">
        <v>53</v>
      </c>
      <c r="AB1017" s="22">
        <v>15</v>
      </c>
      <c r="AC1017" s="22" t="s">
        <v>64</v>
      </c>
      <c r="AD1017" s="22" t="s">
        <v>65</v>
      </c>
      <c r="AE1017" s="22" t="s">
        <v>3990</v>
      </c>
      <c r="AF1017" s="22">
        <v>5</v>
      </c>
      <c r="AG1017" s="22">
        <v>0</v>
      </c>
      <c r="AH1017" s="37"/>
    </row>
    <row r="1018" spans="1:34" x14ac:dyDescent="0.25">
      <c r="A1018" s="22">
        <v>177830</v>
      </c>
      <c r="B1018" s="22">
        <v>2015</v>
      </c>
      <c r="C1018" s="22" t="s">
        <v>3995</v>
      </c>
      <c r="D1018" s="22">
        <v>47745</v>
      </c>
      <c r="E1018" s="22" t="s">
        <v>344</v>
      </c>
      <c r="F1018" s="22" t="s">
        <v>346</v>
      </c>
      <c r="G1018" s="23">
        <v>347745000517</v>
      </c>
      <c r="H1018" s="22" t="s">
        <v>286</v>
      </c>
      <c r="I1018" s="22" t="s">
        <v>42</v>
      </c>
      <c r="J1018" s="22" t="s">
        <v>347</v>
      </c>
      <c r="K1018" s="23">
        <v>34774500051701</v>
      </c>
      <c r="L1018" s="22" t="s">
        <v>45</v>
      </c>
      <c r="M1018" s="22" t="s">
        <v>4139</v>
      </c>
      <c r="N1018" s="22" t="s">
        <v>3993</v>
      </c>
      <c r="O1018" s="63"/>
      <c r="P1018" s="64">
        <v>42200.57640046296</v>
      </c>
      <c r="Q1018" s="63"/>
      <c r="R1018" s="22" t="s">
        <v>6677</v>
      </c>
      <c r="S1018" s="22" t="s">
        <v>3992</v>
      </c>
      <c r="T1018" s="22">
        <v>-1</v>
      </c>
      <c r="U1018" s="22">
        <v>1004212837</v>
      </c>
      <c r="V1018" s="22" t="s">
        <v>4015</v>
      </c>
      <c r="W1018" s="22" t="s">
        <v>1680</v>
      </c>
      <c r="X1018" s="22" t="s">
        <v>1680</v>
      </c>
      <c r="Y1018" s="22" t="s">
        <v>106</v>
      </c>
      <c r="Z1018" s="22" t="s">
        <v>59</v>
      </c>
      <c r="AA1018" s="22" t="s">
        <v>53</v>
      </c>
      <c r="AB1018" s="22">
        <v>13</v>
      </c>
      <c r="AC1018" s="22" t="s">
        <v>64</v>
      </c>
      <c r="AD1018" s="22" t="s">
        <v>65</v>
      </c>
      <c r="AE1018" s="22" t="s">
        <v>3990</v>
      </c>
      <c r="AF1018" s="22">
        <v>3</v>
      </c>
      <c r="AG1018" s="22">
        <v>0</v>
      </c>
      <c r="AH1018" s="37"/>
    </row>
    <row r="1019" spans="1:34" x14ac:dyDescent="0.25">
      <c r="A1019" s="22">
        <v>180285</v>
      </c>
      <c r="B1019" s="22">
        <v>2015</v>
      </c>
      <c r="C1019" s="22" t="s">
        <v>3995</v>
      </c>
      <c r="D1019" s="22">
        <v>47745</v>
      </c>
      <c r="E1019" s="22" t="s">
        <v>344</v>
      </c>
      <c r="F1019" s="22" t="s">
        <v>346</v>
      </c>
      <c r="G1019" s="23">
        <v>347745000517</v>
      </c>
      <c r="H1019" s="22" t="s">
        <v>286</v>
      </c>
      <c r="I1019" s="22" t="s">
        <v>42</v>
      </c>
      <c r="J1019" s="22" t="s">
        <v>347</v>
      </c>
      <c r="K1019" s="23">
        <v>34774500051701</v>
      </c>
      <c r="L1019" s="22" t="s">
        <v>45</v>
      </c>
      <c r="M1019" s="22" t="s">
        <v>349</v>
      </c>
      <c r="N1019" s="22" t="s">
        <v>3993</v>
      </c>
      <c r="O1019" s="63"/>
      <c r="P1019" s="64">
        <v>42199.611620370371</v>
      </c>
      <c r="Q1019" s="63"/>
      <c r="R1019" s="22" t="s">
        <v>6697</v>
      </c>
      <c r="S1019" s="22" t="s">
        <v>3992</v>
      </c>
      <c r="T1019" s="63"/>
      <c r="U1019" s="22">
        <v>34334985</v>
      </c>
      <c r="V1019" s="22" t="s">
        <v>3991</v>
      </c>
      <c r="W1019" s="22" t="s">
        <v>2761</v>
      </c>
      <c r="X1019" s="22" t="s">
        <v>470</v>
      </c>
      <c r="Y1019" s="22" t="s">
        <v>4838</v>
      </c>
      <c r="Z1019" s="22" t="s">
        <v>246</v>
      </c>
      <c r="AA1019" s="22" t="s">
        <v>53</v>
      </c>
      <c r="AB1019" s="22">
        <v>18</v>
      </c>
      <c r="AC1019" s="22" t="s">
        <v>66</v>
      </c>
      <c r="AD1019" s="22" t="s">
        <v>51</v>
      </c>
      <c r="AE1019" s="22" t="s">
        <v>3990</v>
      </c>
      <c r="AF1019" s="22">
        <v>6</v>
      </c>
      <c r="AG1019" s="22">
        <v>1</v>
      </c>
      <c r="AH1019" s="37"/>
    </row>
    <row r="1020" spans="1:34" x14ac:dyDescent="0.25">
      <c r="A1020" s="22">
        <v>181494</v>
      </c>
      <c r="B1020" s="22">
        <v>2015</v>
      </c>
      <c r="C1020" s="22" t="s">
        <v>3995</v>
      </c>
      <c r="D1020" s="22">
        <v>47745</v>
      </c>
      <c r="E1020" s="22" t="s">
        <v>344</v>
      </c>
      <c r="F1020" s="22" t="s">
        <v>346</v>
      </c>
      <c r="G1020" s="23">
        <v>347745000517</v>
      </c>
      <c r="H1020" s="22" t="s">
        <v>286</v>
      </c>
      <c r="I1020" s="22" t="s">
        <v>42</v>
      </c>
      <c r="J1020" s="22" t="s">
        <v>347</v>
      </c>
      <c r="K1020" s="23">
        <v>34774500051701</v>
      </c>
      <c r="L1020" s="22" t="s">
        <v>45</v>
      </c>
      <c r="M1020" s="22" t="s">
        <v>5297</v>
      </c>
      <c r="N1020" s="22" t="s">
        <v>3993</v>
      </c>
      <c r="O1020" s="63"/>
      <c r="P1020" s="64">
        <v>42200.580543981479</v>
      </c>
      <c r="Q1020" s="63"/>
      <c r="R1020" s="22" t="s">
        <v>6716</v>
      </c>
      <c r="S1020" s="22" t="s">
        <v>3992</v>
      </c>
      <c r="T1020" s="22">
        <v>-1</v>
      </c>
      <c r="U1020" s="22">
        <v>1004213226</v>
      </c>
      <c r="V1020" s="22" t="s">
        <v>4015</v>
      </c>
      <c r="W1020" s="22" t="s">
        <v>2011</v>
      </c>
      <c r="X1020" s="22" t="s">
        <v>436</v>
      </c>
      <c r="Y1020" s="22" t="s">
        <v>3064</v>
      </c>
      <c r="Z1020" s="22" t="s">
        <v>445</v>
      </c>
      <c r="AA1020" s="22" t="s">
        <v>89</v>
      </c>
      <c r="AB1020" s="22">
        <v>16</v>
      </c>
      <c r="AC1020" s="22" t="s">
        <v>64</v>
      </c>
      <c r="AD1020" s="22" t="s">
        <v>65</v>
      </c>
      <c r="AE1020" s="22" t="s">
        <v>3990</v>
      </c>
      <c r="AF1020" s="22">
        <v>5</v>
      </c>
      <c r="AG1020" s="22">
        <v>0</v>
      </c>
      <c r="AH1020" s="37"/>
    </row>
    <row r="1021" spans="1:34" x14ac:dyDescent="0.25">
      <c r="A1021" s="22">
        <v>181852</v>
      </c>
      <c r="B1021" s="22">
        <v>2015</v>
      </c>
      <c r="C1021" s="22" t="s">
        <v>3995</v>
      </c>
      <c r="D1021" s="22">
        <v>47745</v>
      </c>
      <c r="E1021" s="22" t="s">
        <v>344</v>
      </c>
      <c r="F1021" s="22" t="s">
        <v>346</v>
      </c>
      <c r="G1021" s="23">
        <v>347745000517</v>
      </c>
      <c r="H1021" s="22" t="s">
        <v>286</v>
      </c>
      <c r="I1021" s="22" t="s">
        <v>42</v>
      </c>
      <c r="J1021" s="22" t="s">
        <v>347</v>
      </c>
      <c r="K1021" s="23">
        <v>34774500051701</v>
      </c>
      <c r="L1021" s="22" t="s">
        <v>45</v>
      </c>
      <c r="M1021" s="22" t="s">
        <v>4469</v>
      </c>
      <c r="N1021" s="22" t="s">
        <v>3993</v>
      </c>
      <c r="O1021" s="63"/>
      <c r="P1021" s="64">
        <v>42200.625844907408</v>
      </c>
      <c r="Q1021" s="63"/>
      <c r="R1021" s="22" t="s">
        <v>6718</v>
      </c>
      <c r="S1021" s="22" t="s">
        <v>3998</v>
      </c>
      <c r="T1021" s="22">
        <v>-1</v>
      </c>
      <c r="U1021" s="22">
        <v>1192757497</v>
      </c>
      <c r="V1021" s="22" t="s">
        <v>3991</v>
      </c>
      <c r="W1021" s="22" t="s">
        <v>505</v>
      </c>
      <c r="X1021" s="22" t="s">
        <v>1680</v>
      </c>
      <c r="Y1021" s="22" t="s">
        <v>215</v>
      </c>
      <c r="Z1021" s="22" t="s">
        <v>409</v>
      </c>
      <c r="AA1021" s="22" t="s">
        <v>53</v>
      </c>
      <c r="AB1021" s="22">
        <v>15</v>
      </c>
      <c r="AC1021" s="22" t="s">
        <v>66</v>
      </c>
      <c r="AD1021" s="22" t="s">
        <v>51</v>
      </c>
      <c r="AE1021" s="22" t="s">
        <v>3990</v>
      </c>
      <c r="AF1021" s="22">
        <v>2</v>
      </c>
      <c r="AG1021" s="22">
        <v>0</v>
      </c>
      <c r="AH1021" s="37"/>
    </row>
    <row r="1022" spans="1:34" x14ac:dyDescent="0.25">
      <c r="A1022" s="22">
        <v>182949</v>
      </c>
      <c r="B1022" s="22">
        <v>2015</v>
      </c>
      <c r="C1022" s="22" t="s">
        <v>3995</v>
      </c>
      <c r="D1022" s="22">
        <v>47745</v>
      </c>
      <c r="E1022" s="22" t="s">
        <v>344</v>
      </c>
      <c r="F1022" s="22" t="s">
        <v>346</v>
      </c>
      <c r="G1022" s="23">
        <v>347745000517</v>
      </c>
      <c r="H1022" s="22" t="s">
        <v>286</v>
      </c>
      <c r="I1022" s="22" t="s">
        <v>42</v>
      </c>
      <c r="J1022" s="22" t="s">
        <v>347</v>
      </c>
      <c r="K1022" s="23">
        <v>34774500051701</v>
      </c>
      <c r="L1022" s="22" t="s">
        <v>45</v>
      </c>
      <c r="M1022" s="22">
        <v>302</v>
      </c>
      <c r="N1022" s="22" t="s">
        <v>3993</v>
      </c>
      <c r="O1022" s="63"/>
      <c r="P1022" s="64">
        <v>42199.641643518517</v>
      </c>
      <c r="Q1022" s="63"/>
      <c r="R1022" s="22" t="s">
        <v>6724</v>
      </c>
      <c r="S1022" s="22" t="s">
        <v>3992</v>
      </c>
      <c r="T1022" s="22">
        <v>-1</v>
      </c>
      <c r="U1022" s="22">
        <v>1080671137</v>
      </c>
      <c r="V1022" s="22" t="s">
        <v>3991</v>
      </c>
      <c r="W1022" s="22" t="s">
        <v>1048</v>
      </c>
      <c r="X1022" s="22" t="s">
        <v>301</v>
      </c>
      <c r="Y1022" s="22" t="s">
        <v>2755</v>
      </c>
      <c r="Z1022" s="22" t="s">
        <v>207</v>
      </c>
      <c r="AA1022" s="22" t="s">
        <v>89</v>
      </c>
      <c r="AB1022" s="22">
        <v>7</v>
      </c>
      <c r="AC1022" s="22" t="s">
        <v>64</v>
      </c>
      <c r="AD1022" s="22" t="s">
        <v>65</v>
      </c>
      <c r="AE1022" s="22" t="s">
        <v>3990</v>
      </c>
      <c r="AF1022" s="22">
        <v>1</v>
      </c>
      <c r="AG1022" s="22">
        <v>3</v>
      </c>
      <c r="AH1022" s="37"/>
    </row>
    <row r="1023" spans="1:34" x14ac:dyDescent="0.25">
      <c r="A1023" s="22">
        <v>183918</v>
      </c>
      <c r="B1023" s="22">
        <v>2015</v>
      </c>
      <c r="C1023" s="22" t="s">
        <v>3995</v>
      </c>
      <c r="D1023" s="22">
        <v>47745</v>
      </c>
      <c r="E1023" s="22" t="s">
        <v>344</v>
      </c>
      <c r="F1023" s="22" t="s">
        <v>346</v>
      </c>
      <c r="G1023" s="23">
        <v>347745000517</v>
      </c>
      <c r="H1023" s="22" t="s">
        <v>286</v>
      </c>
      <c r="I1023" s="22" t="s">
        <v>42</v>
      </c>
      <c r="J1023" s="22" t="s">
        <v>347</v>
      </c>
      <c r="K1023" s="23">
        <v>34774500051701</v>
      </c>
      <c r="L1023" s="22" t="s">
        <v>45</v>
      </c>
      <c r="M1023" s="22" t="s">
        <v>3048</v>
      </c>
      <c r="N1023" s="22" t="s">
        <v>3993</v>
      </c>
      <c r="O1023" s="63"/>
      <c r="P1023" s="64">
        <v>42147.473310185182</v>
      </c>
      <c r="Q1023" s="63"/>
      <c r="R1023" s="22" t="s">
        <v>6735</v>
      </c>
      <c r="S1023" s="22" t="s">
        <v>3992</v>
      </c>
      <c r="T1023" s="22">
        <v>-1</v>
      </c>
      <c r="U1023" s="22" t="s">
        <v>6736</v>
      </c>
      <c r="V1023" s="22" t="s">
        <v>4008</v>
      </c>
      <c r="W1023" s="22" t="s">
        <v>462</v>
      </c>
      <c r="X1023" s="22" t="s">
        <v>174</v>
      </c>
      <c r="Y1023" s="22" t="s">
        <v>1492</v>
      </c>
      <c r="Z1023" s="22" t="s">
        <v>464</v>
      </c>
      <c r="AA1023" s="22" t="s">
        <v>53</v>
      </c>
      <c r="AB1023" s="22">
        <v>8</v>
      </c>
      <c r="AC1023" s="22" t="s">
        <v>66</v>
      </c>
      <c r="AD1023" s="22" t="s">
        <v>51</v>
      </c>
      <c r="AE1023" s="22" t="s">
        <v>3990</v>
      </c>
      <c r="AF1023" s="22">
        <v>3</v>
      </c>
      <c r="AG1023" s="22">
        <v>5</v>
      </c>
      <c r="AH1023" s="37"/>
    </row>
    <row r="1024" spans="1:34" x14ac:dyDescent="0.25">
      <c r="A1024" s="22">
        <v>186351</v>
      </c>
      <c r="B1024" s="22">
        <v>2015</v>
      </c>
      <c r="C1024" s="22" t="s">
        <v>3995</v>
      </c>
      <c r="D1024" s="22">
        <v>47745</v>
      </c>
      <c r="E1024" s="22" t="s">
        <v>344</v>
      </c>
      <c r="F1024" s="22" t="s">
        <v>346</v>
      </c>
      <c r="G1024" s="23">
        <v>347745000517</v>
      </c>
      <c r="H1024" s="22" t="s">
        <v>286</v>
      </c>
      <c r="I1024" s="22" t="s">
        <v>42</v>
      </c>
      <c r="J1024" s="22" t="s">
        <v>347</v>
      </c>
      <c r="K1024" s="23">
        <v>34774500051701</v>
      </c>
      <c r="L1024" s="22" t="s">
        <v>45</v>
      </c>
      <c r="M1024" s="22" t="s">
        <v>5354</v>
      </c>
      <c r="N1024" s="22" t="s">
        <v>3993</v>
      </c>
      <c r="O1024" s="63"/>
      <c r="P1024" s="64">
        <v>42199.646493055552</v>
      </c>
      <c r="Q1024" s="63"/>
      <c r="R1024" s="22" t="s">
        <v>6748</v>
      </c>
      <c r="S1024" s="22" t="s">
        <v>3992</v>
      </c>
      <c r="T1024" s="22">
        <v>-1</v>
      </c>
      <c r="U1024" s="22">
        <v>1080671110</v>
      </c>
      <c r="V1024" s="22" t="s">
        <v>3991</v>
      </c>
      <c r="W1024" s="22" t="s">
        <v>2927</v>
      </c>
      <c r="X1024" s="22" t="s">
        <v>475</v>
      </c>
      <c r="Y1024" s="22" t="s">
        <v>3555</v>
      </c>
      <c r="Z1024" s="22" t="s">
        <v>791</v>
      </c>
      <c r="AA1024" s="22" t="s">
        <v>89</v>
      </c>
      <c r="AB1024" s="22">
        <v>7</v>
      </c>
      <c r="AC1024" s="22" t="s">
        <v>64</v>
      </c>
      <c r="AD1024" s="22" t="s">
        <v>65</v>
      </c>
      <c r="AE1024" s="22" t="s">
        <v>3990</v>
      </c>
      <c r="AF1024" s="22">
        <v>1</v>
      </c>
      <c r="AG1024" s="22">
        <v>3</v>
      </c>
      <c r="AH1024" s="37"/>
    </row>
    <row r="1025" spans="1:34" x14ac:dyDescent="0.25">
      <c r="A1025" s="22">
        <v>189446</v>
      </c>
      <c r="B1025" s="22">
        <v>2015</v>
      </c>
      <c r="C1025" s="22" t="s">
        <v>3995</v>
      </c>
      <c r="D1025" s="22">
        <v>47745</v>
      </c>
      <c r="E1025" s="22" t="s">
        <v>344</v>
      </c>
      <c r="F1025" s="22" t="s">
        <v>346</v>
      </c>
      <c r="G1025" s="23">
        <v>347745000517</v>
      </c>
      <c r="H1025" s="22" t="s">
        <v>286</v>
      </c>
      <c r="I1025" s="22" t="s">
        <v>42</v>
      </c>
      <c r="J1025" s="22" t="s">
        <v>347</v>
      </c>
      <c r="K1025" s="23">
        <v>34774500051701</v>
      </c>
      <c r="L1025" s="22" t="s">
        <v>45</v>
      </c>
      <c r="M1025" s="22" t="s">
        <v>5143</v>
      </c>
      <c r="N1025" s="22" t="s">
        <v>3993</v>
      </c>
      <c r="O1025" s="63"/>
      <c r="P1025" s="64">
        <v>42200.670798611114</v>
      </c>
      <c r="Q1025" s="63"/>
      <c r="R1025" s="22" t="s">
        <v>6773</v>
      </c>
      <c r="S1025" s="22" t="s">
        <v>3992</v>
      </c>
      <c r="T1025" s="22">
        <v>-1</v>
      </c>
      <c r="U1025" s="22">
        <v>1004374964</v>
      </c>
      <c r="V1025" s="22" t="s">
        <v>3991</v>
      </c>
      <c r="W1025" s="22" t="s">
        <v>453</v>
      </c>
      <c r="X1025" s="22" t="s">
        <v>2214</v>
      </c>
      <c r="Y1025" s="22" t="s">
        <v>1391</v>
      </c>
      <c r="Z1025" s="22" t="s">
        <v>207</v>
      </c>
      <c r="AA1025" s="22" t="s">
        <v>89</v>
      </c>
      <c r="AB1025" s="22">
        <v>12</v>
      </c>
      <c r="AC1025" s="22" t="s">
        <v>64</v>
      </c>
      <c r="AD1025" s="22" t="s">
        <v>65</v>
      </c>
      <c r="AE1025" s="22" t="s">
        <v>3990</v>
      </c>
      <c r="AF1025" s="22">
        <v>2</v>
      </c>
      <c r="AG1025" s="22">
        <v>4</v>
      </c>
      <c r="AH1025" s="37"/>
    </row>
    <row r="1026" spans="1:34" x14ac:dyDescent="0.25">
      <c r="A1026" s="22">
        <v>190667</v>
      </c>
      <c r="B1026" s="22">
        <v>2015</v>
      </c>
      <c r="C1026" s="22" t="s">
        <v>3995</v>
      </c>
      <c r="D1026" s="22">
        <v>47745</v>
      </c>
      <c r="E1026" s="22" t="s">
        <v>344</v>
      </c>
      <c r="F1026" s="22" t="s">
        <v>346</v>
      </c>
      <c r="G1026" s="23">
        <v>347745000517</v>
      </c>
      <c r="H1026" s="22" t="s">
        <v>286</v>
      </c>
      <c r="I1026" s="22" t="s">
        <v>42</v>
      </c>
      <c r="J1026" s="22" t="s">
        <v>347</v>
      </c>
      <c r="K1026" s="23">
        <v>34774500051701</v>
      </c>
      <c r="L1026" s="22" t="s">
        <v>45</v>
      </c>
      <c r="M1026" s="22" t="s">
        <v>369</v>
      </c>
      <c r="N1026" s="22" t="s">
        <v>3993</v>
      </c>
      <c r="O1026" s="63"/>
      <c r="P1026" s="64">
        <v>42200.524872685186</v>
      </c>
      <c r="Q1026" s="63"/>
      <c r="R1026" s="22" t="s">
        <v>6781</v>
      </c>
      <c r="S1026" s="22" t="s">
        <v>3998</v>
      </c>
      <c r="T1026" s="22">
        <v>-1</v>
      </c>
      <c r="U1026" s="22">
        <v>1085110429</v>
      </c>
      <c r="V1026" s="22" t="s">
        <v>3991</v>
      </c>
      <c r="W1026" s="22" t="s">
        <v>213</v>
      </c>
      <c r="X1026" s="22" t="s">
        <v>3329</v>
      </c>
      <c r="Y1026" s="22" t="s">
        <v>3940</v>
      </c>
      <c r="Z1026" s="22" t="s">
        <v>3184</v>
      </c>
      <c r="AA1026" s="22" t="s">
        <v>53</v>
      </c>
      <c r="AB1026" s="22">
        <v>6</v>
      </c>
      <c r="AC1026" s="22" t="s">
        <v>64</v>
      </c>
      <c r="AD1026" s="22" t="s">
        <v>65</v>
      </c>
      <c r="AE1026" s="22" t="s">
        <v>3990</v>
      </c>
      <c r="AF1026" s="22">
        <v>1</v>
      </c>
      <c r="AG1026" s="22">
        <v>0</v>
      </c>
      <c r="AH1026" s="37"/>
    </row>
    <row r="1027" spans="1:34" x14ac:dyDescent="0.25">
      <c r="A1027" s="22">
        <v>190824</v>
      </c>
      <c r="B1027" s="22">
        <v>2015</v>
      </c>
      <c r="C1027" s="22" t="s">
        <v>3995</v>
      </c>
      <c r="D1027" s="22">
        <v>47745</v>
      </c>
      <c r="E1027" s="22" t="s">
        <v>344</v>
      </c>
      <c r="F1027" s="22" t="s">
        <v>346</v>
      </c>
      <c r="G1027" s="23">
        <v>347745000517</v>
      </c>
      <c r="H1027" s="22" t="s">
        <v>286</v>
      </c>
      <c r="I1027" s="22" t="s">
        <v>42</v>
      </c>
      <c r="J1027" s="22" t="s">
        <v>347</v>
      </c>
      <c r="K1027" s="23">
        <v>34774500051701</v>
      </c>
      <c r="L1027" s="22" t="s">
        <v>45</v>
      </c>
      <c r="M1027" s="22" t="s">
        <v>4469</v>
      </c>
      <c r="N1027" s="22" t="s">
        <v>3993</v>
      </c>
      <c r="O1027" s="63"/>
      <c r="P1027" s="64">
        <v>42200.630219907405</v>
      </c>
      <c r="Q1027" s="63"/>
      <c r="R1027" s="22" t="s">
        <v>6786</v>
      </c>
      <c r="S1027" s="22" t="s">
        <v>3998</v>
      </c>
      <c r="T1027" s="22">
        <v>-1</v>
      </c>
      <c r="U1027" s="22">
        <v>1084797066</v>
      </c>
      <c r="V1027" s="22" t="s">
        <v>3991</v>
      </c>
      <c r="W1027" s="22" t="s">
        <v>213</v>
      </c>
      <c r="X1027" s="22" t="s">
        <v>199</v>
      </c>
      <c r="Y1027" s="22" t="s">
        <v>299</v>
      </c>
      <c r="Z1027" s="22" t="s">
        <v>2608</v>
      </c>
      <c r="AA1027" s="22" t="s">
        <v>89</v>
      </c>
      <c r="AB1027" s="22">
        <v>6</v>
      </c>
      <c r="AC1027" s="22" t="s">
        <v>66</v>
      </c>
      <c r="AD1027" s="22" t="s">
        <v>51</v>
      </c>
      <c r="AE1027" s="22" t="s">
        <v>3990</v>
      </c>
      <c r="AF1027" s="22">
        <v>1</v>
      </c>
      <c r="AG1027" s="22">
        <v>0</v>
      </c>
      <c r="AH1027" s="37"/>
    </row>
    <row r="1028" spans="1:34" x14ac:dyDescent="0.25">
      <c r="A1028" s="22">
        <v>197001</v>
      </c>
      <c r="B1028" s="22">
        <v>2015</v>
      </c>
      <c r="C1028" s="22" t="s">
        <v>3995</v>
      </c>
      <c r="D1028" s="22">
        <v>47745</v>
      </c>
      <c r="E1028" s="22" t="s">
        <v>344</v>
      </c>
      <c r="F1028" s="22" t="s">
        <v>346</v>
      </c>
      <c r="G1028" s="23">
        <v>347745000517</v>
      </c>
      <c r="H1028" s="22" t="s">
        <v>286</v>
      </c>
      <c r="I1028" s="22" t="s">
        <v>42</v>
      </c>
      <c r="J1028" s="22" t="s">
        <v>347</v>
      </c>
      <c r="K1028" s="23">
        <v>34774500051701</v>
      </c>
      <c r="L1028" s="22" t="s">
        <v>45</v>
      </c>
      <c r="M1028" s="22" t="s">
        <v>5339</v>
      </c>
      <c r="N1028" s="22" t="s">
        <v>3993</v>
      </c>
      <c r="O1028" s="63"/>
      <c r="P1028" s="64">
        <v>42199.569050925929</v>
      </c>
      <c r="Q1028" s="63"/>
      <c r="R1028" s="22" t="s">
        <v>6825</v>
      </c>
      <c r="S1028" s="22" t="s">
        <v>3992</v>
      </c>
      <c r="T1028" s="22">
        <v>-1</v>
      </c>
      <c r="U1028" s="22">
        <v>1080672010</v>
      </c>
      <c r="V1028" s="22" t="s">
        <v>3991</v>
      </c>
      <c r="W1028" s="22" t="s">
        <v>5937</v>
      </c>
      <c r="X1028" s="22" t="s">
        <v>1111</v>
      </c>
      <c r="Y1028" s="22" t="s">
        <v>3273</v>
      </c>
      <c r="Z1028" s="63"/>
      <c r="AA1028" s="22" t="s">
        <v>89</v>
      </c>
      <c r="AB1028" s="22">
        <v>7</v>
      </c>
      <c r="AC1028" s="22" t="s">
        <v>64</v>
      </c>
      <c r="AD1028" s="22" t="s">
        <v>65</v>
      </c>
      <c r="AE1028" s="22" t="s">
        <v>3990</v>
      </c>
      <c r="AF1028" s="22">
        <v>2</v>
      </c>
      <c r="AG1028" s="22">
        <v>1</v>
      </c>
      <c r="AH1028" s="37"/>
    </row>
    <row r="1029" spans="1:34" x14ac:dyDescent="0.25">
      <c r="A1029" s="22">
        <v>200254</v>
      </c>
      <c r="B1029" s="22">
        <v>2015</v>
      </c>
      <c r="C1029" s="22" t="s">
        <v>3995</v>
      </c>
      <c r="D1029" s="22">
        <v>47745</v>
      </c>
      <c r="E1029" s="22" t="s">
        <v>344</v>
      </c>
      <c r="F1029" s="22" t="s">
        <v>346</v>
      </c>
      <c r="G1029" s="23">
        <v>347745000517</v>
      </c>
      <c r="H1029" s="22" t="s">
        <v>286</v>
      </c>
      <c r="I1029" s="22" t="s">
        <v>42</v>
      </c>
      <c r="J1029" s="22" t="s">
        <v>347</v>
      </c>
      <c r="K1029" s="23">
        <v>34774500051701</v>
      </c>
      <c r="L1029" s="22" t="s">
        <v>45</v>
      </c>
      <c r="M1029" s="22" t="s">
        <v>5354</v>
      </c>
      <c r="N1029" s="22" t="s">
        <v>3993</v>
      </c>
      <c r="O1029" s="63"/>
      <c r="P1029" s="64">
        <v>42199.646874999999</v>
      </c>
      <c r="Q1029" s="63"/>
      <c r="R1029" s="22" t="s">
        <v>6845</v>
      </c>
      <c r="S1029" s="22" t="s">
        <v>3992</v>
      </c>
      <c r="T1029" s="22">
        <v>-1</v>
      </c>
      <c r="U1029" s="22">
        <v>1080671224</v>
      </c>
      <c r="V1029" s="22" t="s">
        <v>3991</v>
      </c>
      <c r="W1029" s="22" t="s">
        <v>667</v>
      </c>
      <c r="X1029" s="22" t="s">
        <v>126</v>
      </c>
      <c r="Y1029" s="22" t="s">
        <v>3664</v>
      </c>
      <c r="Z1029" s="22" t="s">
        <v>1000</v>
      </c>
      <c r="AA1029" s="22" t="s">
        <v>53</v>
      </c>
      <c r="AB1029" s="22">
        <v>7</v>
      </c>
      <c r="AC1029" s="22" t="s">
        <v>64</v>
      </c>
      <c r="AD1029" s="22" t="s">
        <v>65</v>
      </c>
      <c r="AE1029" s="22" t="s">
        <v>3990</v>
      </c>
      <c r="AF1029" s="22">
        <v>1</v>
      </c>
      <c r="AG1029" s="22">
        <v>3</v>
      </c>
      <c r="AH1029" s="37"/>
    </row>
    <row r="1030" spans="1:34" x14ac:dyDescent="0.25">
      <c r="A1030" s="22">
        <v>210957</v>
      </c>
      <c r="B1030" s="22">
        <v>2015</v>
      </c>
      <c r="C1030" s="22" t="s">
        <v>3995</v>
      </c>
      <c r="D1030" s="22">
        <v>47745</v>
      </c>
      <c r="E1030" s="22" t="s">
        <v>344</v>
      </c>
      <c r="F1030" s="22" t="s">
        <v>346</v>
      </c>
      <c r="G1030" s="23">
        <v>347745000517</v>
      </c>
      <c r="H1030" s="22" t="s">
        <v>286</v>
      </c>
      <c r="I1030" s="22" t="s">
        <v>42</v>
      </c>
      <c r="J1030" s="22" t="s">
        <v>347</v>
      </c>
      <c r="K1030" s="23">
        <v>34774500051701</v>
      </c>
      <c r="L1030" s="22" t="s">
        <v>45</v>
      </c>
      <c r="M1030" s="22">
        <v>401</v>
      </c>
      <c r="N1030" s="22" t="s">
        <v>3993</v>
      </c>
      <c r="O1030" s="63"/>
      <c r="P1030" s="64">
        <v>42199.733969907407</v>
      </c>
      <c r="Q1030" s="63"/>
      <c r="R1030" s="22" t="s">
        <v>6919</v>
      </c>
      <c r="S1030" s="22" t="s">
        <v>3992</v>
      </c>
      <c r="T1030" s="22">
        <v>-1</v>
      </c>
      <c r="U1030" s="22">
        <v>1080670441</v>
      </c>
      <c r="V1030" s="22" t="s">
        <v>3991</v>
      </c>
      <c r="W1030" s="22" t="s">
        <v>184</v>
      </c>
      <c r="X1030" s="22" t="s">
        <v>184</v>
      </c>
      <c r="Y1030" s="22" t="s">
        <v>401</v>
      </c>
      <c r="Z1030" s="22" t="s">
        <v>294</v>
      </c>
      <c r="AA1030" s="22" t="s">
        <v>89</v>
      </c>
      <c r="AB1030" s="22">
        <v>9</v>
      </c>
      <c r="AC1030" s="22" t="s">
        <v>64</v>
      </c>
      <c r="AD1030" s="22" t="s">
        <v>65</v>
      </c>
      <c r="AE1030" s="22" t="s">
        <v>3990</v>
      </c>
      <c r="AF1030" s="22">
        <v>2</v>
      </c>
      <c r="AG1030" s="22">
        <v>4</v>
      </c>
      <c r="AH1030" s="37"/>
    </row>
    <row r="1031" spans="1:34" x14ac:dyDescent="0.25">
      <c r="A1031" s="22">
        <v>213841</v>
      </c>
      <c r="B1031" s="22">
        <v>2015</v>
      </c>
      <c r="C1031" s="22" t="s">
        <v>3995</v>
      </c>
      <c r="D1031" s="22">
        <v>47745</v>
      </c>
      <c r="E1031" s="22" t="s">
        <v>344</v>
      </c>
      <c r="F1031" s="22" t="s">
        <v>346</v>
      </c>
      <c r="G1031" s="23">
        <v>347745000517</v>
      </c>
      <c r="H1031" s="22" t="s">
        <v>286</v>
      </c>
      <c r="I1031" s="22" t="s">
        <v>42</v>
      </c>
      <c r="J1031" s="22" t="s">
        <v>347</v>
      </c>
      <c r="K1031" s="23">
        <v>34774500051701</v>
      </c>
      <c r="L1031" s="22" t="s">
        <v>45</v>
      </c>
      <c r="M1031" s="22" t="s">
        <v>5096</v>
      </c>
      <c r="N1031" s="22" t="s">
        <v>3993</v>
      </c>
      <c r="O1031" s="63"/>
      <c r="P1031" s="64">
        <v>42199.755740740744</v>
      </c>
      <c r="Q1031" s="63"/>
      <c r="R1031" s="22" t="s">
        <v>6938</v>
      </c>
      <c r="S1031" s="22" t="s">
        <v>3992</v>
      </c>
      <c r="T1031" s="63"/>
      <c r="U1031" s="22">
        <v>99032215188</v>
      </c>
      <c r="V1031" s="22" t="s">
        <v>3991</v>
      </c>
      <c r="W1031" s="22" t="s">
        <v>456</v>
      </c>
      <c r="X1031" s="22" t="s">
        <v>57</v>
      </c>
      <c r="Y1031" s="22" t="s">
        <v>2417</v>
      </c>
      <c r="Z1031" s="22" t="s">
        <v>1166</v>
      </c>
      <c r="AA1031" s="22" t="s">
        <v>53</v>
      </c>
      <c r="AB1031" s="22">
        <v>15</v>
      </c>
      <c r="AC1031" s="22" t="s">
        <v>64</v>
      </c>
      <c r="AD1031" s="22" t="s">
        <v>65</v>
      </c>
      <c r="AE1031" s="22" t="s">
        <v>3990</v>
      </c>
      <c r="AF1031" s="22">
        <v>5</v>
      </c>
      <c r="AG1031" s="22">
        <v>4</v>
      </c>
      <c r="AH1031" s="37"/>
    </row>
    <row r="1032" spans="1:34" x14ac:dyDescent="0.25">
      <c r="A1032" s="22">
        <v>214028</v>
      </c>
      <c r="B1032" s="22">
        <v>2015</v>
      </c>
      <c r="C1032" s="22" t="s">
        <v>3995</v>
      </c>
      <c r="D1032" s="22">
        <v>47745</v>
      </c>
      <c r="E1032" s="22" t="s">
        <v>344</v>
      </c>
      <c r="F1032" s="22" t="s">
        <v>346</v>
      </c>
      <c r="G1032" s="23">
        <v>347745000517</v>
      </c>
      <c r="H1032" s="22" t="s">
        <v>286</v>
      </c>
      <c r="I1032" s="22" t="s">
        <v>42</v>
      </c>
      <c r="J1032" s="22" t="s">
        <v>347</v>
      </c>
      <c r="K1032" s="23">
        <v>34774500051701</v>
      </c>
      <c r="L1032" s="22" t="s">
        <v>45</v>
      </c>
      <c r="M1032" s="22" t="s">
        <v>5048</v>
      </c>
      <c r="N1032" s="22" t="s">
        <v>3993</v>
      </c>
      <c r="O1032" s="63"/>
      <c r="P1032" s="64">
        <v>42192.400972222225</v>
      </c>
      <c r="Q1032" s="63"/>
      <c r="R1032" s="22" t="s">
        <v>6943</v>
      </c>
      <c r="S1032" s="22" t="s">
        <v>3992</v>
      </c>
      <c r="T1032" s="22">
        <v>-1</v>
      </c>
      <c r="U1032" s="22">
        <v>1081758617</v>
      </c>
      <c r="V1032" s="22" t="s">
        <v>4015</v>
      </c>
      <c r="W1032" s="22" t="s">
        <v>1904</v>
      </c>
      <c r="X1032" s="22" t="s">
        <v>710</v>
      </c>
      <c r="Y1032" s="22" t="s">
        <v>1599</v>
      </c>
      <c r="Z1032" s="22" t="s">
        <v>293</v>
      </c>
      <c r="AA1032" s="22" t="s">
        <v>53</v>
      </c>
      <c r="AB1032" s="22">
        <v>14</v>
      </c>
      <c r="AC1032" s="22" t="s">
        <v>66</v>
      </c>
      <c r="AD1032" s="22" t="s">
        <v>51</v>
      </c>
      <c r="AE1032" s="22" t="s">
        <v>3990</v>
      </c>
      <c r="AF1032" s="22">
        <v>1</v>
      </c>
      <c r="AG1032" s="22">
        <v>3</v>
      </c>
      <c r="AH1032" s="37"/>
    </row>
    <row r="1033" spans="1:34" x14ac:dyDescent="0.25">
      <c r="A1033" s="22">
        <v>215159</v>
      </c>
      <c r="B1033" s="22">
        <v>2015</v>
      </c>
      <c r="C1033" s="22" t="s">
        <v>3995</v>
      </c>
      <c r="D1033" s="22">
        <v>47745</v>
      </c>
      <c r="E1033" s="22" t="s">
        <v>344</v>
      </c>
      <c r="F1033" s="22" t="s">
        <v>346</v>
      </c>
      <c r="G1033" s="23">
        <v>347745000517</v>
      </c>
      <c r="H1033" s="22" t="s">
        <v>286</v>
      </c>
      <c r="I1033" s="22" t="s">
        <v>42</v>
      </c>
      <c r="J1033" s="22" t="s">
        <v>347</v>
      </c>
      <c r="K1033" s="23">
        <v>34774500051701</v>
      </c>
      <c r="L1033" s="22" t="s">
        <v>45</v>
      </c>
      <c r="M1033" s="22" t="s">
        <v>3339</v>
      </c>
      <c r="N1033" s="22" t="s">
        <v>3993</v>
      </c>
      <c r="O1033" s="63"/>
      <c r="P1033" s="64">
        <v>42193.724050925928</v>
      </c>
      <c r="Q1033" s="63"/>
      <c r="R1033" s="22" t="s">
        <v>6949</v>
      </c>
      <c r="S1033" s="22" t="s">
        <v>3998</v>
      </c>
      <c r="T1033" s="22">
        <v>-1</v>
      </c>
      <c r="U1033" s="22">
        <v>98102072065</v>
      </c>
      <c r="V1033" s="22" t="s">
        <v>3991</v>
      </c>
      <c r="W1033" s="22" t="s">
        <v>3444</v>
      </c>
      <c r="X1033" s="22" t="s">
        <v>698</v>
      </c>
      <c r="Y1033" s="22" t="s">
        <v>1599</v>
      </c>
      <c r="Z1033" s="22" t="s">
        <v>1895</v>
      </c>
      <c r="AA1033" s="22" t="s">
        <v>89</v>
      </c>
      <c r="AB1033" s="22">
        <v>16</v>
      </c>
      <c r="AC1033" s="22" t="s">
        <v>66</v>
      </c>
      <c r="AD1033" s="22" t="s">
        <v>51</v>
      </c>
      <c r="AE1033" s="22" t="s">
        <v>3990</v>
      </c>
      <c r="AF1033" s="22">
        <v>1</v>
      </c>
      <c r="AG1033" s="22">
        <v>3</v>
      </c>
      <c r="AH1033" s="37"/>
    </row>
    <row r="1034" spans="1:34" x14ac:dyDescent="0.25">
      <c r="A1034" s="22">
        <v>219097</v>
      </c>
      <c r="B1034" s="22">
        <v>2015</v>
      </c>
      <c r="C1034" s="22" t="s">
        <v>3995</v>
      </c>
      <c r="D1034" s="22">
        <v>47745</v>
      </c>
      <c r="E1034" s="22" t="s">
        <v>344</v>
      </c>
      <c r="F1034" s="22" t="s">
        <v>346</v>
      </c>
      <c r="G1034" s="23">
        <v>347745000517</v>
      </c>
      <c r="H1034" s="22" t="s">
        <v>286</v>
      </c>
      <c r="I1034" s="22" t="s">
        <v>42</v>
      </c>
      <c r="J1034" s="22" t="s">
        <v>347</v>
      </c>
      <c r="K1034" s="23">
        <v>34774500051701</v>
      </c>
      <c r="L1034" s="22" t="s">
        <v>45</v>
      </c>
      <c r="M1034" s="22" t="s">
        <v>3544</v>
      </c>
      <c r="N1034" s="22" t="s">
        <v>3993</v>
      </c>
      <c r="O1034" s="63"/>
      <c r="P1034" s="64">
        <v>42199.473078703704</v>
      </c>
      <c r="Q1034" s="63"/>
      <c r="R1034" s="22" t="s">
        <v>6971</v>
      </c>
      <c r="S1034" s="22" t="s">
        <v>3992</v>
      </c>
      <c r="T1034" s="22">
        <v>-1</v>
      </c>
      <c r="U1034" s="22">
        <v>1128167240</v>
      </c>
      <c r="V1034" s="22" t="s">
        <v>3991</v>
      </c>
      <c r="W1034" s="22" t="s">
        <v>2252</v>
      </c>
      <c r="X1034" s="22" t="s">
        <v>1816</v>
      </c>
      <c r="Y1034" s="22" t="s">
        <v>1353</v>
      </c>
      <c r="Z1034" s="22" t="s">
        <v>59</v>
      </c>
      <c r="AA1034" s="22" t="s">
        <v>53</v>
      </c>
      <c r="AB1034" s="22">
        <v>7</v>
      </c>
      <c r="AC1034" s="22" t="s">
        <v>64</v>
      </c>
      <c r="AD1034" s="22" t="s">
        <v>65</v>
      </c>
      <c r="AE1034" s="22" t="s">
        <v>3990</v>
      </c>
      <c r="AF1034" s="22">
        <v>1</v>
      </c>
      <c r="AG1034" s="22">
        <v>3</v>
      </c>
      <c r="AH1034" s="37"/>
    </row>
    <row r="1035" spans="1:34" x14ac:dyDescent="0.25">
      <c r="A1035" s="22">
        <v>220645</v>
      </c>
      <c r="B1035" s="22">
        <v>2015</v>
      </c>
      <c r="C1035" s="22" t="s">
        <v>3995</v>
      </c>
      <c r="D1035" s="22">
        <v>47745</v>
      </c>
      <c r="E1035" s="22" t="s">
        <v>344</v>
      </c>
      <c r="F1035" s="22" t="s">
        <v>346</v>
      </c>
      <c r="G1035" s="23">
        <v>347745000517</v>
      </c>
      <c r="H1035" s="22" t="s">
        <v>286</v>
      </c>
      <c r="I1035" s="22" t="s">
        <v>42</v>
      </c>
      <c r="J1035" s="22" t="s">
        <v>347</v>
      </c>
      <c r="K1035" s="23">
        <v>34774500051701</v>
      </c>
      <c r="L1035" s="22" t="s">
        <v>45</v>
      </c>
      <c r="M1035" s="22" t="s">
        <v>3544</v>
      </c>
      <c r="N1035" s="22" t="s">
        <v>3993</v>
      </c>
      <c r="O1035" s="63"/>
      <c r="P1035" s="64">
        <v>42199.681041666663</v>
      </c>
      <c r="Q1035" s="63"/>
      <c r="R1035" s="22" t="s">
        <v>6980</v>
      </c>
      <c r="S1035" s="22" t="s">
        <v>3992</v>
      </c>
      <c r="T1035" s="22">
        <v>-1</v>
      </c>
      <c r="U1035" s="22">
        <v>1080670665</v>
      </c>
      <c r="V1035" s="22" t="s">
        <v>3991</v>
      </c>
      <c r="W1035" s="22" t="s">
        <v>394</v>
      </c>
      <c r="X1035" s="22" t="s">
        <v>204</v>
      </c>
      <c r="Y1035" s="22" t="s">
        <v>1923</v>
      </c>
      <c r="Z1035" s="22" t="s">
        <v>59</v>
      </c>
      <c r="AA1035" s="22" t="s">
        <v>53</v>
      </c>
      <c r="AB1035" s="22">
        <v>8</v>
      </c>
      <c r="AC1035" s="22" t="s">
        <v>64</v>
      </c>
      <c r="AD1035" s="22" t="s">
        <v>65</v>
      </c>
      <c r="AE1035" s="22" t="s">
        <v>3990</v>
      </c>
      <c r="AF1035" s="22">
        <v>1</v>
      </c>
      <c r="AG1035" s="22">
        <v>3</v>
      </c>
      <c r="AH1035" s="37"/>
    </row>
    <row r="1036" spans="1:34" x14ac:dyDescent="0.25">
      <c r="A1036" s="22">
        <v>221999</v>
      </c>
      <c r="B1036" s="22">
        <v>2015</v>
      </c>
      <c r="C1036" s="22" t="s">
        <v>3995</v>
      </c>
      <c r="D1036" s="22">
        <v>47745</v>
      </c>
      <c r="E1036" s="22" t="s">
        <v>344</v>
      </c>
      <c r="F1036" s="22" t="s">
        <v>346</v>
      </c>
      <c r="G1036" s="23">
        <v>347745000517</v>
      </c>
      <c r="H1036" s="22" t="s">
        <v>286</v>
      </c>
      <c r="I1036" s="22" t="s">
        <v>42</v>
      </c>
      <c r="J1036" s="22" t="s">
        <v>347</v>
      </c>
      <c r="K1036" s="23">
        <v>34774500051701</v>
      </c>
      <c r="L1036" s="22" t="s">
        <v>45</v>
      </c>
      <c r="M1036" s="22" t="s">
        <v>5290</v>
      </c>
      <c r="N1036" s="22" t="s">
        <v>3993</v>
      </c>
      <c r="O1036" s="63"/>
      <c r="P1036" s="64">
        <v>42199.613657407404</v>
      </c>
      <c r="Q1036" s="63"/>
      <c r="R1036" s="22" t="s">
        <v>6993</v>
      </c>
      <c r="S1036" s="22" t="s">
        <v>3992</v>
      </c>
      <c r="T1036" s="22">
        <v>-1</v>
      </c>
      <c r="U1036" s="22">
        <v>1043678383</v>
      </c>
      <c r="V1036" s="22" t="s">
        <v>3991</v>
      </c>
      <c r="W1036" s="22" t="s">
        <v>1009</v>
      </c>
      <c r="X1036" s="22" t="s">
        <v>811</v>
      </c>
      <c r="Y1036" s="22" t="s">
        <v>488</v>
      </c>
      <c r="Z1036" s="63"/>
      <c r="AA1036" s="22" t="s">
        <v>89</v>
      </c>
      <c r="AB1036" s="22">
        <v>6</v>
      </c>
      <c r="AC1036" s="22" t="s">
        <v>64</v>
      </c>
      <c r="AD1036" s="22" t="s">
        <v>65</v>
      </c>
      <c r="AE1036" s="22" t="s">
        <v>3990</v>
      </c>
      <c r="AF1036" s="22">
        <v>0</v>
      </c>
      <c r="AG1036" s="22">
        <v>2</v>
      </c>
      <c r="AH1036" s="37"/>
    </row>
    <row r="1037" spans="1:34" x14ac:dyDescent="0.25">
      <c r="A1037" s="22">
        <v>223657</v>
      </c>
      <c r="B1037" s="22">
        <v>2015</v>
      </c>
      <c r="C1037" s="22" t="s">
        <v>3995</v>
      </c>
      <c r="D1037" s="22">
        <v>47745</v>
      </c>
      <c r="E1037" s="22" t="s">
        <v>344</v>
      </c>
      <c r="F1037" s="22" t="s">
        <v>346</v>
      </c>
      <c r="G1037" s="23">
        <v>347745000517</v>
      </c>
      <c r="H1037" s="22" t="s">
        <v>286</v>
      </c>
      <c r="I1037" s="22" t="s">
        <v>42</v>
      </c>
      <c r="J1037" s="22" t="s">
        <v>347</v>
      </c>
      <c r="K1037" s="23">
        <v>34774500051701</v>
      </c>
      <c r="L1037" s="22" t="s">
        <v>45</v>
      </c>
      <c r="M1037" s="22" t="s">
        <v>4469</v>
      </c>
      <c r="N1037" s="22" t="s">
        <v>3993</v>
      </c>
      <c r="O1037" s="63"/>
      <c r="P1037" s="64">
        <v>42200.63449074074</v>
      </c>
      <c r="Q1037" s="63"/>
      <c r="R1037" s="22" t="s">
        <v>4467</v>
      </c>
      <c r="S1037" s="22" t="s">
        <v>3992</v>
      </c>
      <c r="T1037" s="22">
        <v>-1</v>
      </c>
      <c r="U1037" s="22">
        <v>99102513920</v>
      </c>
      <c r="V1037" s="22" t="s">
        <v>3991</v>
      </c>
      <c r="W1037" s="22" t="s">
        <v>2716</v>
      </c>
      <c r="X1037" s="22" t="s">
        <v>1009</v>
      </c>
      <c r="Y1037" s="22" t="s">
        <v>1934</v>
      </c>
      <c r="Z1037" s="22" t="s">
        <v>1126</v>
      </c>
      <c r="AA1037" s="22" t="s">
        <v>89</v>
      </c>
      <c r="AB1037" s="22">
        <v>15</v>
      </c>
      <c r="AC1037" s="22" t="s">
        <v>66</v>
      </c>
      <c r="AD1037" s="22" t="s">
        <v>51</v>
      </c>
      <c r="AE1037" s="22" t="s">
        <v>3990</v>
      </c>
      <c r="AF1037" s="22">
        <v>5</v>
      </c>
      <c r="AG1037" s="22">
        <v>0</v>
      </c>
      <c r="AH1037" s="37"/>
    </row>
    <row r="1038" spans="1:34" x14ac:dyDescent="0.25">
      <c r="A1038" s="22">
        <v>228857</v>
      </c>
      <c r="B1038" s="22">
        <v>2015</v>
      </c>
      <c r="C1038" s="22" t="s">
        <v>3995</v>
      </c>
      <c r="D1038" s="22">
        <v>47745</v>
      </c>
      <c r="E1038" s="22" t="s">
        <v>344</v>
      </c>
      <c r="F1038" s="22" t="s">
        <v>346</v>
      </c>
      <c r="G1038" s="23">
        <v>347745000517</v>
      </c>
      <c r="H1038" s="22" t="s">
        <v>286</v>
      </c>
      <c r="I1038" s="22" t="s">
        <v>42</v>
      </c>
      <c r="J1038" s="22" t="s">
        <v>347</v>
      </c>
      <c r="K1038" s="23">
        <v>34774500051701</v>
      </c>
      <c r="L1038" s="22" t="s">
        <v>45</v>
      </c>
      <c r="M1038" s="22" t="s">
        <v>3138</v>
      </c>
      <c r="N1038" s="22" t="s">
        <v>3993</v>
      </c>
      <c r="O1038" s="63"/>
      <c r="P1038" s="64">
        <v>42199.592245370368</v>
      </c>
      <c r="Q1038" s="63"/>
      <c r="R1038" s="22" t="s">
        <v>7061</v>
      </c>
      <c r="S1038" s="22" t="s">
        <v>3992</v>
      </c>
      <c r="T1038" s="22">
        <v>-1</v>
      </c>
      <c r="U1038" s="22">
        <v>1080012939</v>
      </c>
      <c r="V1038" s="22" t="s">
        <v>3991</v>
      </c>
      <c r="W1038" s="22" t="s">
        <v>342</v>
      </c>
      <c r="X1038" s="22" t="s">
        <v>552</v>
      </c>
      <c r="Y1038" s="22" t="s">
        <v>3468</v>
      </c>
      <c r="Z1038" s="22" t="s">
        <v>276</v>
      </c>
      <c r="AA1038" s="22" t="s">
        <v>53</v>
      </c>
      <c r="AB1038" s="22">
        <v>7</v>
      </c>
      <c r="AC1038" s="22" t="s">
        <v>64</v>
      </c>
      <c r="AD1038" s="22" t="s">
        <v>65</v>
      </c>
      <c r="AE1038" s="22" t="s">
        <v>3990</v>
      </c>
      <c r="AF1038" s="22">
        <v>0</v>
      </c>
      <c r="AG1038" s="22">
        <v>2</v>
      </c>
      <c r="AH1038" s="37"/>
    </row>
    <row r="1039" spans="1:34" x14ac:dyDescent="0.25">
      <c r="A1039" s="22">
        <v>231548</v>
      </c>
      <c r="B1039" s="22">
        <v>2015</v>
      </c>
      <c r="C1039" s="22" t="s">
        <v>3995</v>
      </c>
      <c r="D1039" s="22">
        <v>47745</v>
      </c>
      <c r="E1039" s="22" t="s">
        <v>344</v>
      </c>
      <c r="F1039" s="22" t="s">
        <v>346</v>
      </c>
      <c r="G1039" s="23">
        <v>347745000517</v>
      </c>
      <c r="H1039" s="22" t="s">
        <v>286</v>
      </c>
      <c r="I1039" s="22" t="s">
        <v>42</v>
      </c>
      <c r="J1039" s="22" t="s">
        <v>347</v>
      </c>
      <c r="K1039" s="23">
        <v>34774500051701</v>
      </c>
      <c r="L1039" s="22" t="s">
        <v>45</v>
      </c>
      <c r="M1039" s="22" t="s">
        <v>3339</v>
      </c>
      <c r="N1039" s="22" t="s">
        <v>3993</v>
      </c>
      <c r="O1039" s="63"/>
      <c r="P1039" s="64">
        <v>42191.564780092594</v>
      </c>
      <c r="Q1039" s="63"/>
      <c r="R1039" s="22" t="s">
        <v>7083</v>
      </c>
      <c r="S1039" s="22" t="s">
        <v>3992</v>
      </c>
      <c r="T1039" s="63"/>
      <c r="U1039" s="22">
        <v>1081026642</v>
      </c>
      <c r="V1039" s="22" t="s">
        <v>4051</v>
      </c>
      <c r="W1039" s="22" t="s">
        <v>1618</v>
      </c>
      <c r="X1039" s="22" t="s">
        <v>2686</v>
      </c>
      <c r="Y1039" s="22" t="s">
        <v>2565</v>
      </c>
      <c r="Z1039" s="22" t="s">
        <v>5727</v>
      </c>
      <c r="AA1039" s="22" t="s">
        <v>89</v>
      </c>
      <c r="AB1039" s="22">
        <v>9</v>
      </c>
      <c r="AC1039" s="22" t="s">
        <v>66</v>
      </c>
      <c r="AD1039" s="22" t="s">
        <v>51</v>
      </c>
      <c r="AE1039" s="22" t="s">
        <v>3990</v>
      </c>
      <c r="AF1039" s="22">
        <v>0</v>
      </c>
      <c r="AG1039" s="22">
        <v>3</v>
      </c>
      <c r="AH1039" s="37"/>
    </row>
    <row r="1040" spans="1:34" x14ac:dyDescent="0.25">
      <c r="A1040" s="22">
        <v>232769</v>
      </c>
      <c r="B1040" s="22">
        <v>2015</v>
      </c>
      <c r="C1040" s="22" t="s">
        <v>3995</v>
      </c>
      <c r="D1040" s="22">
        <v>47745</v>
      </c>
      <c r="E1040" s="22" t="s">
        <v>344</v>
      </c>
      <c r="F1040" s="22" t="s">
        <v>346</v>
      </c>
      <c r="G1040" s="23">
        <v>347745000517</v>
      </c>
      <c r="H1040" s="22" t="s">
        <v>286</v>
      </c>
      <c r="I1040" s="22" t="s">
        <v>42</v>
      </c>
      <c r="J1040" s="22" t="s">
        <v>347</v>
      </c>
      <c r="K1040" s="23">
        <v>34774500051701</v>
      </c>
      <c r="L1040" s="22" t="s">
        <v>45</v>
      </c>
      <c r="M1040" s="22" t="s">
        <v>5311</v>
      </c>
      <c r="N1040" s="22" t="s">
        <v>3993</v>
      </c>
      <c r="O1040" s="63"/>
      <c r="P1040" s="64">
        <v>42195.646504629629</v>
      </c>
      <c r="Q1040" s="63"/>
      <c r="R1040" s="22" t="s">
        <v>7090</v>
      </c>
      <c r="S1040" s="22" t="s">
        <v>3998</v>
      </c>
      <c r="T1040" s="22">
        <v>-1</v>
      </c>
      <c r="U1040" s="22">
        <v>1043160586</v>
      </c>
      <c r="V1040" s="22" t="s">
        <v>3991</v>
      </c>
      <c r="W1040" s="22" t="s">
        <v>7091</v>
      </c>
      <c r="X1040" s="22" t="s">
        <v>494</v>
      </c>
      <c r="Y1040" s="22" t="s">
        <v>229</v>
      </c>
      <c r="Z1040" s="22" t="s">
        <v>5072</v>
      </c>
      <c r="AA1040" s="22" t="s">
        <v>53</v>
      </c>
      <c r="AB1040" s="22">
        <v>6</v>
      </c>
      <c r="AC1040" s="22" t="s">
        <v>64</v>
      </c>
      <c r="AD1040" s="22" t="s">
        <v>65</v>
      </c>
      <c r="AE1040" s="22" t="s">
        <v>3990</v>
      </c>
      <c r="AF1040" s="22">
        <v>1</v>
      </c>
      <c r="AG1040" s="22">
        <v>0</v>
      </c>
      <c r="AH1040" s="37"/>
    </row>
    <row r="1041" spans="1:34" x14ac:dyDescent="0.25">
      <c r="A1041" s="22">
        <v>240744</v>
      </c>
      <c r="B1041" s="22">
        <v>2015</v>
      </c>
      <c r="C1041" s="22" t="s">
        <v>3995</v>
      </c>
      <c r="D1041" s="22">
        <v>47745</v>
      </c>
      <c r="E1041" s="22" t="s">
        <v>344</v>
      </c>
      <c r="F1041" s="22" t="s">
        <v>346</v>
      </c>
      <c r="G1041" s="23">
        <v>347745000517</v>
      </c>
      <c r="H1041" s="22" t="s">
        <v>286</v>
      </c>
      <c r="I1041" s="22" t="s">
        <v>42</v>
      </c>
      <c r="J1041" s="22" t="s">
        <v>347</v>
      </c>
      <c r="K1041" s="23">
        <v>34774500051701</v>
      </c>
      <c r="L1041" s="22" t="s">
        <v>45</v>
      </c>
      <c r="M1041" s="22" t="s">
        <v>5141</v>
      </c>
      <c r="N1041" s="22" t="s">
        <v>3993</v>
      </c>
      <c r="O1041" s="63"/>
      <c r="P1041" s="64">
        <v>42199.607418981483</v>
      </c>
      <c r="Q1041" s="63"/>
      <c r="R1041" s="22" t="s">
        <v>7139</v>
      </c>
      <c r="S1041" s="22" t="s">
        <v>3992</v>
      </c>
      <c r="T1041" s="22">
        <v>-1</v>
      </c>
      <c r="U1041" s="22">
        <v>1080671323</v>
      </c>
      <c r="V1041" s="22" t="s">
        <v>3991</v>
      </c>
      <c r="W1041" s="22" t="s">
        <v>1221</v>
      </c>
      <c r="X1041" s="22" t="s">
        <v>514</v>
      </c>
      <c r="Y1041" s="22" t="s">
        <v>6094</v>
      </c>
      <c r="Z1041" s="22" t="s">
        <v>246</v>
      </c>
      <c r="AA1041" s="22" t="s">
        <v>89</v>
      </c>
      <c r="AB1041" s="22">
        <v>7</v>
      </c>
      <c r="AC1041" s="22" t="s">
        <v>64</v>
      </c>
      <c r="AD1041" s="22" t="s">
        <v>65</v>
      </c>
      <c r="AE1041" s="22" t="s">
        <v>3990</v>
      </c>
      <c r="AF1041" s="22">
        <v>0</v>
      </c>
      <c r="AG1041" s="22">
        <v>2</v>
      </c>
      <c r="AH1041" s="37"/>
    </row>
    <row r="1042" spans="1:34" x14ac:dyDescent="0.25">
      <c r="A1042" s="22">
        <v>248007</v>
      </c>
      <c r="B1042" s="22">
        <v>2015</v>
      </c>
      <c r="C1042" s="22" t="s">
        <v>3995</v>
      </c>
      <c r="D1042" s="22">
        <v>47745</v>
      </c>
      <c r="E1042" s="22" t="s">
        <v>344</v>
      </c>
      <c r="F1042" s="22" t="s">
        <v>346</v>
      </c>
      <c r="G1042" s="23">
        <v>347745000517</v>
      </c>
      <c r="H1042" s="22" t="s">
        <v>286</v>
      </c>
      <c r="I1042" s="22" t="s">
        <v>42</v>
      </c>
      <c r="J1042" s="22" t="s">
        <v>347</v>
      </c>
      <c r="K1042" s="23">
        <v>34774500051701</v>
      </c>
      <c r="L1042" s="22" t="s">
        <v>45</v>
      </c>
      <c r="M1042" s="22">
        <v>5</v>
      </c>
      <c r="N1042" s="22" t="s">
        <v>3993</v>
      </c>
      <c r="O1042" s="63"/>
      <c r="P1042" s="64">
        <v>42236.588784722226</v>
      </c>
      <c r="Q1042" s="63"/>
      <c r="R1042" s="22" t="s">
        <v>7199</v>
      </c>
      <c r="S1042" s="22" t="s">
        <v>3992</v>
      </c>
      <c r="T1042" s="22">
        <v>-1</v>
      </c>
      <c r="U1042" s="22">
        <v>1043439537</v>
      </c>
      <c r="V1042" s="22" t="s">
        <v>3991</v>
      </c>
      <c r="W1042" s="22" t="s">
        <v>569</v>
      </c>
      <c r="X1042" s="22" t="s">
        <v>3059</v>
      </c>
      <c r="Y1042" s="22" t="s">
        <v>282</v>
      </c>
      <c r="Z1042" s="63"/>
      <c r="AA1042" s="22" t="s">
        <v>53</v>
      </c>
      <c r="AB1042" s="22">
        <v>10</v>
      </c>
      <c r="AC1042" s="22" t="s">
        <v>66</v>
      </c>
      <c r="AD1042" s="22" t="s">
        <v>51</v>
      </c>
      <c r="AE1042" s="22" t="s">
        <v>3990</v>
      </c>
      <c r="AF1042" s="22">
        <v>2</v>
      </c>
      <c r="AG1042" s="22">
        <v>4</v>
      </c>
      <c r="AH1042" s="37"/>
    </row>
    <row r="1043" spans="1:34" x14ac:dyDescent="0.25">
      <c r="A1043" s="22">
        <v>249872</v>
      </c>
      <c r="B1043" s="22">
        <v>2015</v>
      </c>
      <c r="C1043" s="22" t="s">
        <v>3995</v>
      </c>
      <c r="D1043" s="22">
        <v>47745</v>
      </c>
      <c r="E1043" s="22" t="s">
        <v>344</v>
      </c>
      <c r="F1043" s="22" t="s">
        <v>346</v>
      </c>
      <c r="G1043" s="23">
        <v>347745000517</v>
      </c>
      <c r="H1043" s="22" t="s">
        <v>286</v>
      </c>
      <c r="I1043" s="22" t="s">
        <v>42</v>
      </c>
      <c r="J1043" s="22" t="s">
        <v>347</v>
      </c>
      <c r="K1043" s="23">
        <v>34774500051701</v>
      </c>
      <c r="L1043" s="22" t="s">
        <v>45</v>
      </c>
      <c r="M1043" s="22" t="s">
        <v>5143</v>
      </c>
      <c r="N1043" s="22" t="s">
        <v>3993</v>
      </c>
      <c r="O1043" s="63"/>
      <c r="P1043" s="64">
        <v>42199.748784722222</v>
      </c>
      <c r="Q1043" s="63"/>
      <c r="R1043" s="22" t="s">
        <v>7212</v>
      </c>
      <c r="S1043" s="22" t="s">
        <v>3992</v>
      </c>
      <c r="T1043" s="63"/>
      <c r="U1043" s="22">
        <v>1080670245</v>
      </c>
      <c r="V1043" s="22" t="s">
        <v>4051</v>
      </c>
      <c r="W1043" s="22" t="s">
        <v>6426</v>
      </c>
      <c r="X1043" s="22" t="s">
        <v>1017</v>
      </c>
      <c r="Y1043" s="22" t="s">
        <v>560</v>
      </c>
      <c r="Z1043" s="22" t="s">
        <v>2946</v>
      </c>
      <c r="AA1043" s="22" t="s">
        <v>89</v>
      </c>
      <c r="AB1043" s="22">
        <v>10</v>
      </c>
      <c r="AC1043" s="22" t="s">
        <v>64</v>
      </c>
      <c r="AD1043" s="22" t="s">
        <v>65</v>
      </c>
      <c r="AE1043" s="22" t="s">
        <v>3990</v>
      </c>
      <c r="AF1043" s="22">
        <v>2</v>
      </c>
      <c r="AG1043" s="22">
        <v>4</v>
      </c>
      <c r="AH1043" s="37"/>
    </row>
    <row r="1044" spans="1:34" x14ac:dyDescent="0.25">
      <c r="A1044" s="22">
        <v>252232</v>
      </c>
      <c r="B1044" s="22">
        <v>2015</v>
      </c>
      <c r="C1044" s="22" t="s">
        <v>3995</v>
      </c>
      <c r="D1044" s="22">
        <v>47745</v>
      </c>
      <c r="E1044" s="22" t="s">
        <v>344</v>
      </c>
      <c r="F1044" s="22" t="s">
        <v>346</v>
      </c>
      <c r="G1044" s="23">
        <v>347745000517</v>
      </c>
      <c r="H1044" s="22" t="s">
        <v>286</v>
      </c>
      <c r="I1044" s="22" t="s">
        <v>42</v>
      </c>
      <c r="J1044" s="22" t="s">
        <v>347</v>
      </c>
      <c r="K1044" s="23">
        <v>34774500051701</v>
      </c>
      <c r="L1044" s="22" t="s">
        <v>45</v>
      </c>
      <c r="M1044" s="22" t="s">
        <v>4139</v>
      </c>
      <c r="N1044" s="22" t="s">
        <v>3993</v>
      </c>
      <c r="O1044" s="63"/>
      <c r="P1044" s="64">
        <v>42200.577800925923</v>
      </c>
      <c r="Q1044" s="63"/>
      <c r="R1044" s="22" t="s">
        <v>7231</v>
      </c>
      <c r="S1044" s="22" t="s">
        <v>3998</v>
      </c>
      <c r="T1044" s="22">
        <v>-1</v>
      </c>
      <c r="U1044" s="22">
        <v>1081028029</v>
      </c>
      <c r="V1044" s="22" t="s">
        <v>3991</v>
      </c>
      <c r="W1044" s="22" t="s">
        <v>2686</v>
      </c>
      <c r="X1044" s="22" t="s">
        <v>552</v>
      </c>
      <c r="Y1044" s="22" t="s">
        <v>2133</v>
      </c>
      <c r="Z1044" s="63"/>
      <c r="AA1044" s="22" t="s">
        <v>89</v>
      </c>
      <c r="AB1044" s="22">
        <v>6</v>
      </c>
      <c r="AC1044" s="22" t="s">
        <v>64</v>
      </c>
      <c r="AD1044" s="22" t="s">
        <v>65</v>
      </c>
      <c r="AE1044" s="22" t="s">
        <v>3990</v>
      </c>
      <c r="AF1044" s="22">
        <v>1</v>
      </c>
      <c r="AG1044" s="22">
        <v>0</v>
      </c>
      <c r="AH1044" s="37"/>
    </row>
    <row r="1045" spans="1:34" x14ac:dyDescent="0.25">
      <c r="A1045" s="22">
        <v>252718</v>
      </c>
      <c r="B1045" s="22">
        <v>2015</v>
      </c>
      <c r="C1045" s="22" t="s">
        <v>3995</v>
      </c>
      <c r="D1045" s="22">
        <v>47745</v>
      </c>
      <c r="E1045" s="22" t="s">
        <v>344</v>
      </c>
      <c r="F1045" s="22" t="s">
        <v>346</v>
      </c>
      <c r="G1045" s="23">
        <v>347745000517</v>
      </c>
      <c r="H1045" s="22" t="s">
        <v>286</v>
      </c>
      <c r="I1045" s="22" t="s">
        <v>42</v>
      </c>
      <c r="J1045" s="22" t="s">
        <v>347</v>
      </c>
      <c r="K1045" s="23">
        <v>34774500051701</v>
      </c>
      <c r="L1045" s="22" t="s">
        <v>45</v>
      </c>
      <c r="M1045" s="22" t="s">
        <v>5290</v>
      </c>
      <c r="N1045" s="22" t="s">
        <v>3993</v>
      </c>
      <c r="O1045" s="63"/>
      <c r="P1045" s="64">
        <v>42199.614293981482</v>
      </c>
      <c r="Q1045" s="63"/>
      <c r="R1045" s="22" t="s">
        <v>7240</v>
      </c>
      <c r="S1045" s="22" t="s">
        <v>3992</v>
      </c>
      <c r="T1045" s="22">
        <v>-1</v>
      </c>
      <c r="U1045" s="22">
        <v>1080012957</v>
      </c>
      <c r="V1045" s="22" t="s">
        <v>3991</v>
      </c>
      <c r="W1045" s="22" t="s">
        <v>3509</v>
      </c>
      <c r="X1045" s="22" t="s">
        <v>3071</v>
      </c>
      <c r="Y1045" s="22" t="s">
        <v>751</v>
      </c>
      <c r="Z1045" s="22" t="s">
        <v>59</v>
      </c>
      <c r="AA1045" s="22" t="s">
        <v>53</v>
      </c>
      <c r="AB1045" s="22">
        <v>7</v>
      </c>
      <c r="AC1045" s="22" t="s">
        <v>64</v>
      </c>
      <c r="AD1045" s="22" t="s">
        <v>65</v>
      </c>
      <c r="AE1045" s="22" t="s">
        <v>3990</v>
      </c>
      <c r="AF1045" s="22">
        <v>0</v>
      </c>
      <c r="AG1045" s="22">
        <v>2</v>
      </c>
      <c r="AH1045" s="37"/>
    </row>
    <row r="1046" spans="1:34" x14ac:dyDescent="0.25">
      <c r="A1046" s="22">
        <v>13210</v>
      </c>
      <c r="B1046" s="22">
        <v>2015</v>
      </c>
      <c r="C1046" s="22" t="s">
        <v>3995</v>
      </c>
      <c r="D1046" s="22">
        <v>47745</v>
      </c>
      <c r="E1046" s="22" t="s">
        <v>344</v>
      </c>
      <c r="F1046" s="22" t="s">
        <v>5061</v>
      </c>
      <c r="G1046" s="23">
        <v>447745000503</v>
      </c>
      <c r="H1046" s="22" t="s">
        <v>286</v>
      </c>
      <c r="I1046" s="22" t="s">
        <v>42</v>
      </c>
      <c r="J1046" s="22" t="s">
        <v>5062</v>
      </c>
      <c r="K1046" s="23">
        <v>44774500050301</v>
      </c>
      <c r="L1046" s="22" t="s">
        <v>45</v>
      </c>
      <c r="M1046" s="22" t="s">
        <v>286</v>
      </c>
      <c r="N1046" s="22" t="s">
        <v>3993</v>
      </c>
      <c r="O1046" s="63"/>
      <c r="P1046" s="64">
        <v>42082.876747685186</v>
      </c>
      <c r="Q1046" s="63"/>
      <c r="R1046" s="22" t="s">
        <v>5265</v>
      </c>
      <c r="S1046" s="22" t="s">
        <v>3992</v>
      </c>
      <c r="T1046" s="22">
        <v>-1</v>
      </c>
      <c r="U1046" s="22">
        <v>1143436160</v>
      </c>
      <c r="V1046" s="22" t="s">
        <v>3991</v>
      </c>
      <c r="W1046" s="22" t="s">
        <v>5266</v>
      </c>
      <c r="X1046" s="22" t="s">
        <v>447</v>
      </c>
      <c r="Y1046" s="22" t="s">
        <v>5267</v>
      </c>
      <c r="Z1046" s="22" t="s">
        <v>286</v>
      </c>
      <c r="AA1046" s="22" t="s">
        <v>53</v>
      </c>
      <c r="AB1046" s="22">
        <v>5</v>
      </c>
      <c r="AC1046" s="22" t="s">
        <v>66</v>
      </c>
      <c r="AD1046" s="22" t="s">
        <v>51</v>
      </c>
      <c r="AE1046" s="22" t="s">
        <v>3990</v>
      </c>
      <c r="AF1046" s="22">
        <v>0</v>
      </c>
      <c r="AG1046" s="22">
        <v>-1</v>
      </c>
      <c r="AH1046" s="37"/>
    </row>
    <row r="1047" spans="1:34" x14ac:dyDescent="0.25">
      <c r="A1047" s="22">
        <v>18863</v>
      </c>
      <c r="B1047" s="22">
        <v>2015</v>
      </c>
      <c r="C1047" s="22" t="s">
        <v>3995</v>
      </c>
      <c r="D1047" s="22">
        <v>47745</v>
      </c>
      <c r="E1047" s="22" t="s">
        <v>344</v>
      </c>
      <c r="F1047" s="22" t="s">
        <v>5061</v>
      </c>
      <c r="G1047" s="23">
        <v>447745000503</v>
      </c>
      <c r="H1047" s="22" t="s">
        <v>286</v>
      </c>
      <c r="I1047" s="22" t="s">
        <v>42</v>
      </c>
      <c r="J1047" s="22" t="s">
        <v>5062</v>
      </c>
      <c r="K1047" s="23">
        <v>44774500050301</v>
      </c>
      <c r="L1047" s="22" t="s">
        <v>45</v>
      </c>
      <c r="M1047" s="22" t="s">
        <v>286</v>
      </c>
      <c r="N1047" s="22" t="s">
        <v>3993</v>
      </c>
      <c r="O1047" s="63"/>
      <c r="P1047" s="64">
        <v>42199.55</v>
      </c>
      <c r="Q1047" s="63"/>
      <c r="R1047" s="22" t="s">
        <v>5350</v>
      </c>
      <c r="S1047" s="22" t="s">
        <v>4055</v>
      </c>
      <c r="T1047" s="22">
        <v>-1</v>
      </c>
      <c r="U1047" s="22">
        <v>1101260645</v>
      </c>
      <c r="V1047" s="22" t="s">
        <v>3991</v>
      </c>
      <c r="W1047" s="22" t="s">
        <v>341</v>
      </c>
      <c r="X1047" s="22" t="s">
        <v>1564</v>
      </c>
      <c r="Y1047" s="22" t="s">
        <v>164</v>
      </c>
      <c r="Z1047" s="22" t="s">
        <v>240</v>
      </c>
      <c r="AA1047" s="22" t="s">
        <v>53</v>
      </c>
      <c r="AB1047" s="22">
        <v>8</v>
      </c>
      <c r="AC1047" s="22" t="s">
        <v>64</v>
      </c>
      <c r="AD1047" s="22" t="s">
        <v>65</v>
      </c>
      <c r="AE1047" s="22" t="s">
        <v>3990</v>
      </c>
      <c r="AF1047" s="22">
        <v>5</v>
      </c>
      <c r="AG1047" s="22">
        <v>3</v>
      </c>
      <c r="AH1047" s="37"/>
    </row>
    <row r="1048" spans="1:34" x14ac:dyDescent="0.25">
      <c r="A1048" s="22">
        <v>24409</v>
      </c>
      <c r="B1048" s="22">
        <v>2015</v>
      </c>
      <c r="C1048" s="22" t="s">
        <v>3995</v>
      </c>
      <c r="D1048" s="22">
        <v>47745</v>
      </c>
      <c r="E1048" s="22" t="s">
        <v>344</v>
      </c>
      <c r="F1048" s="22" t="s">
        <v>5061</v>
      </c>
      <c r="G1048" s="23">
        <v>447745000503</v>
      </c>
      <c r="H1048" s="22" t="s">
        <v>286</v>
      </c>
      <c r="I1048" s="22" t="s">
        <v>42</v>
      </c>
      <c r="J1048" s="22" t="s">
        <v>5062</v>
      </c>
      <c r="K1048" s="23">
        <v>44774500050301</v>
      </c>
      <c r="L1048" s="22" t="s">
        <v>45</v>
      </c>
      <c r="M1048" s="22" t="s">
        <v>286</v>
      </c>
      <c r="N1048" s="22" t="s">
        <v>3993</v>
      </c>
      <c r="O1048" s="63"/>
      <c r="P1048" s="64">
        <v>42199.482199074075</v>
      </c>
      <c r="Q1048" s="63"/>
      <c r="R1048" s="22" t="s">
        <v>5437</v>
      </c>
      <c r="S1048" s="22" t="s">
        <v>3992</v>
      </c>
      <c r="T1048" s="22">
        <v>-1</v>
      </c>
      <c r="U1048" s="22">
        <v>1143427988</v>
      </c>
      <c r="V1048" s="22" t="s">
        <v>3991</v>
      </c>
      <c r="W1048" s="22" t="s">
        <v>5438</v>
      </c>
      <c r="X1048" s="22" t="s">
        <v>1878</v>
      </c>
      <c r="Y1048" s="22" t="s">
        <v>675</v>
      </c>
      <c r="Z1048" s="63"/>
      <c r="AA1048" s="22" t="s">
        <v>53</v>
      </c>
      <c r="AB1048" s="22">
        <v>6</v>
      </c>
      <c r="AC1048" s="22" t="s">
        <v>64</v>
      </c>
      <c r="AD1048" s="22" t="s">
        <v>65</v>
      </c>
      <c r="AE1048" s="22" t="s">
        <v>3990</v>
      </c>
      <c r="AF1048" s="22">
        <v>1</v>
      </c>
      <c r="AG1048" s="22">
        <v>0</v>
      </c>
      <c r="AH1048" s="37"/>
    </row>
    <row r="1049" spans="1:34" x14ac:dyDescent="0.25">
      <c r="A1049" s="22">
        <v>52556</v>
      </c>
      <c r="B1049" s="22">
        <v>2015</v>
      </c>
      <c r="C1049" s="22" t="s">
        <v>3995</v>
      </c>
      <c r="D1049" s="22">
        <v>47745</v>
      </c>
      <c r="E1049" s="22" t="s">
        <v>344</v>
      </c>
      <c r="F1049" s="22" t="s">
        <v>5061</v>
      </c>
      <c r="G1049" s="23">
        <v>447745000503</v>
      </c>
      <c r="H1049" s="22" t="s">
        <v>286</v>
      </c>
      <c r="I1049" s="22" t="s">
        <v>42</v>
      </c>
      <c r="J1049" s="22" t="s">
        <v>5062</v>
      </c>
      <c r="K1049" s="23">
        <v>44774500050301</v>
      </c>
      <c r="L1049" s="22" t="s">
        <v>45</v>
      </c>
      <c r="M1049" s="22" t="s">
        <v>286</v>
      </c>
      <c r="N1049" s="22" t="s">
        <v>3993</v>
      </c>
      <c r="O1049" s="63"/>
      <c r="P1049" s="64">
        <v>42199.482210648152</v>
      </c>
      <c r="Q1049" s="63"/>
      <c r="R1049" s="22" t="s">
        <v>5726</v>
      </c>
      <c r="S1049" s="22" t="s">
        <v>3992</v>
      </c>
      <c r="T1049" s="22">
        <v>-1</v>
      </c>
      <c r="U1049" s="22">
        <v>1043146288</v>
      </c>
      <c r="V1049" s="22" t="s">
        <v>3991</v>
      </c>
      <c r="W1049" s="22" t="s">
        <v>2151</v>
      </c>
      <c r="X1049" s="22" t="s">
        <v>1721</v>
      </c>
      <c r="Y1049" s="22" t="s">
        <v>1610</v>
      </c>
      <c r="Z1049" s="22" t="s">
        <v>293</v>
      </c>
      <c r="AA1049" s="22" t="s">
        <v>53</v>
      </c>
      <c r="AB1049" s="22">
        <v>6</v>
      </c>
      <c r="AC1049" s="22" t="s">
        <v>64</v>
      </c>
      <c r="AD1049" s="22" t="s">
        <v>65</v>
      </c>
      <c r="AE1049" s="22" t="s">
        <v>3990</v>
      </c>
      <c r="AF1049" s="22">
        <v>-2</v>
      </c>
      <c r="AG1049" s="22">
        <v>0</v>
      </c>
      <c r="AH1049" s="37"/>
    </row>
    <row r="1050" spans="1:34" x14ac:dyDescent="0.25">
      <c r="A1050" s="22">
        <v>48960</v>
      </c>
      <c r="B1050" s="22">
        <v>2015</v>
      </c>
      <c r="C1050" s="22" t="s">
        <v>3995</v>
      </c>
      <c r="D1050" s="22">
        <v>47745</v>
      </c>
      <c r="E1050" s="22" t="s">
        <v>344</v>
      </c>
      <c r="F1050" s="22" t="s">
        <v>5061</v>
      </c>
      <c r="G1050" s="23">
        <v>447745000503</v>
      </c>
      <c r="H1050" s="22" t="s">
        <v>286</v>
      </c>
      <c r="I1050" s="22" t="s">
        <v>42</v>
      </c>
      <c r="J1050" s="22" t="s">
        <v>5062</v>
      </c>
      <c r="K1050" s="23">
        <v>44774500050301</v>
      </c>
      <c r="L1050" s="22" t="s">
        <v>45</v>
      </c>
      <c r="M1050" s="22" t="s">
        <v>286</v>
      </c>
      <c r="N1050" s="22" t="s">
        <v>3993</v>
      </c>
      <c r="O1050" s="63"/>
      <c r="P1050" s="64">
        <v>42199.482210648152</v>
      </c>
      <c r="Q1050" s="63"/>
      <c r="R1050" s="22" t="s">
        <v>5680</v>
      </c>
      <c r="S1050" s="22" t="s">
        <v>3992</v>
      </c>
      <c r="T1050" s="22">
        <v>-1</v>
      </c>
      <c r="U1050" s="22">
        <v>1139427889</v>
      </c>
      <c r="V1050" s="22" t="s">
        <v>3991</v>
      </c>
      <c r="W1050" s="22" t="s">
        <v>3059</v>
      </c>
      <c r="X1050" s="22" t="s">
        <v>2698</v>
      </c>
      <c r="Y1050" s="22" t="s">
        <v>405</v>
      </c>
      <c r="Z1050" s="22" t="s">
        <v>2930</v>
      </c>
      <c r="AA1050" s="22" t="s">
        <v>89</v>
      </c>
      <c r="AB1050" s="22">
        <v>7</v>
      </c>
      <c r="AC1050" s="22" t="s">
        <v>64</v>
      </c>
      <c r="AD1050" s="22" t="s">
        <v>65</v>
      </c>
      <c r="AE1050" s="22" t="s">
        <v>3990</v>
      </c>
      <c r="AF1050" s="22">
        <v>1</v>
      </c>
      <c r="AG1050" s="22">
        <v>0</v>
      </c>
      <c r="AH1050" s="37"/>
    </row>
    <row r="1051" spans="1:34" x14ac:dyDescent="0.25">
      <c r="A1051" s="22">
        <v>74857</v>
      </c>
      <c r="B1051" s="22">
        <v>2015</v>
      </c>
      <c r="C1051" s="22" t="s">
        <v>3995</v>
      </c>
      <c r="D1051" s="22">
        <v>47745</v>
      </c>
      <c r="E1051" s="22" t="s">
        <v>344</v>
      </c>
      <c r="F1051" s="22" t="s">
        <v>5061</v>
      </c>
      <c r="G1051" s="23">
        <v>447745000503</v>
      </c>
      <c r="H1051" s="22" t="s">
        <v>286</v>
      </c>
      <c r="I1051" s="22" t="s">
        <v>42</v>
      </c>
      <c r="J1051" s="22" t="s">
        <v>5062</v>
      </c>
      <c r="K1051" s="23">
        <v>44774500050301</v>
      </c>
      <c r="L1051" s="22" t="s">
        <v>45</v>
      </c>
      <c r="M1051" s="22" t="s">
        <v>286</v>
      </c>
      <c r="N1051" s="22" t="s">
        <v>3993</v>
      </c>
      <c r="O1051" s="63"/>
      <c r="P1051" s="64">
        <v>42199.550023148149</v>
      </c>
      <c r="Q1051" s="63"/>
      <c r="R1051" s="22" t="s">
        <v>5900</v>
      </c>
      <c r="S1051" s="22" t="s">
        <v>3992</v>
      </c>
      <c r="T1051" s="63"/>
      <c r="U1051" s="22">
        <v>1043444241</v>
      </c>
      <c r="V1051" s="22" t="s">
        <v>4051</v>
      </c>
      <c r="W1051" s="22" t="s">
        <v>2607</v>
      </c>
      <c r="X1051" s="22" t="s">
        <v>693</v>
      </c>
      <c r="Y1051" s="22" t="s">
        <v>5371</v>
      </c>
      <c r="Z1051" s="63"/>
      <c r="AA1051" s="22" t="s">
        <v>89</v>
      </c>
      <c r="AB1051" s="22">
        <v>7</v>
      </c>
      <c r="AC1051" s="22" t="s">
        <v>64</v>
      </c>
      <c r="AD1051" s="22" t="s">
        <v>65</v>
      </c>
      <c r="AE1051" s="22" t="s">
        <v>3990</v>
      </c>
      <c r="AF1051" s="22">
        <v>1</v>
      </c>
      <c r="AG1051" s="22">
        <v>3</v>
      </c>
      <c r="AH1051" s="37"/>
    </row>
    <row r="1052" spans="1:34" x14ac:dyDescent="0.25">
      <c r="A1052" s="22">
        <v>75788</v>
      </c>
      <c r="B1052" s="22">
        <v>2015</v>
      </c>
      <c r="C1052" s="22" t="s">
        <v>3995</v>
      </c>
      <c r="D1052" s="22">
        <v>47745</v>
      </c>
      <c r="E1052" s="22" t="s">
        <v>344</v>
      </c>
      <c r="F1052" s="22" t="s">
        <v>5061</v>
      </c>
      <c r="G1052" s="23">
        <v>447745000503</v>
      </c>
      <c r="H1052" s="22" t="s">
        <v>286</v>
      </c>
      <c r="I1052" s="22" t="s">
        <v>42</v>
      </c>
      <c r="J1052" s="22" t="s">
        <v>5062</v>
      </c>
      <c r="K1052" s="23">
        <v>44774500050301</v>
      </c>
      <c r="L1052" s="22" t="s">
        <v>45</v>
      </c>
      <c r="M1052" s="22" t="s">
        <v>286</v>
      </c>
      <c r="N1052" s="22" t="s">
        <v>3993</v>
      </c>
      <c r="O1052" s="63"/>
      <c r="P1052" s="64">
        <v>42199.483958333331</v>
      </c>
      <c r="Q1052" s="63"/>
      <c r="R1052" s="22" t="s">
        <v>5906</v>
      </c>
      <c r="S1052" s="22" t="s">
        <v>3998</v>
      </c>
      <c r="T1052" s="22">
        <v>-1</v>
      </c>
      <c r="U1052" s="22">
        <v>1043167449</v>
      </c>
      <c r="V1052" s="22" t="s">
        <v>3991</v>
      </c>
      <c r="W1052" s="22" t="s">
        <v>534</v>
      </c>
      <c r="X1052" s="22" t="s">
        <v>244</v>
      </c>
      <c r="Y1052" s="22" t="s">
        <v>5907</v>
      </c>
      <c r="Z1052" s="22" t="s">
        <v>59</v>
      </c>
      <c r="AA1052" s="22" t="s">
        <v>53</v>
      </c>
      <c r="AB1052" s="22">
        <v>4</v>
      </c>
      <c r="AC1052" s="22" t="s">
        <v>64</v>
      </c>
      <c r="AD1052" s="22" t="s">
        <v>65</v>
      </c>
      <c r="AE1052" s="22" t="s">
        <v>3990</v>
      </c>
      <c r="AF1052" s="22">
        <v>-2</v>
      </c>
      <c r="AG1052" s="22">
        <v>0</v>
      </c>
      <c r="AH1052" s="37"/>
    </row>
    <row r="1053" spans="1:34" x14ac:dyDescent="0.25">
      <c r="A1053" s="22">
        <v>103025</v>
      </c>
      <c r="B1053" s="22">
        <v>2015</v>
      </c>
      <c r="C1053" s="22" t="s">
        <v>3995</v>
      </c>
      <c r="D1053" s="22">
        <v>47745</v>
      </c>
      <c r="E1053" s="22" t="s">
        <v>344</v>
      </c>
      <c r="F1053" s="22" t="s">
        <v>5061</v>
      </c>
      <c r="G1053" s="23">
        <v>447745000503</v>
      </c>
      <c r="H1053" s="22" t="s">
        <v>286</v>
      </c>
      <c r="I1053" s="22" t="s">
        <v>42</v>
      </c>
      <c r="J1053" s="22" t="s">
        <v>5062</v>
      </c>
      <c r="K1053" s="23">
        <v>44774500050301</v>
      </c>
      <c r="L1053" s="22" t="s">
        <v>45</v>
      </c>
      <c r="M1053" s="22" t="s">
        <v>286</v>
      </c>
      <c r="N1053" s="22" t="s">
        <v>3993</v>
      </c>
      <c r="O1053" s="63"/>
      <c r="P1053" s="64">
        <v>42199.483981481484</v>
      </c>
      <c r="Q1053" s="63"/>
      <c r="R1053" s="22" t="s">
        <v>6130</v>
      </c>
      <c r="S1053" s="22" t="s">
        <v>3992</v>
      </c>
      <c r="T1053" s="22">
        <v>-1</v>
      </c>
      <c r="U1053" s="22">
        <v>1043156203</v>
      </c>
      <c r="V1053" s="22" t="s">
        <v>3991</v>
      </c>
      <c r="W1053" s="22" t="s">
        <v>1748</v>
      </c>
      <c r="X1053" s="22" t="s">
        <v>6131</v>
      </c>
      <c r="Y1053" s="22" t="s">
        <v>365</v>
      </c>
      <c r="Z1053" s="22" t="s">
        <v>164</v>
      </c>
      <c r="AA1053" s="22" t="s">
        <v>53</v>
      </c>
      <c r="AB1053" s="22">
        <v>5</v>
      </c>
      <c r="AC1053" s="22" t="s">
        <v>64</v>
      </c>
      <c r="AD1053" s="22" t="s">
        <v>65</v>
      </c>
      <c r="AE1053" s="22" t="s">
        <v>3990</v>
      </c>
      <c r="AF1053" s="22">
        <v>1</v>
      </c>
      <c r="AG1053" s="22">
        <v>0</v>
      </c>
      <c r="AH1053" s="37"/>
    </row>
    <row r="1054" spans="1:34" x14ac:dyDescent="0.25">
      <c r="A1054" s="22">
        <v>114155</v>
      </c>
      <c r="B1054" s="22">
        <v>2015</v>
      </c>
      <c r="C1054" s="22" t="s">
        <v>3995</v>
      </c>
      <c r="D1054" s="22">
        <v>47745</v>
      </c>
      <c r="E1054" s="22" t="s">
        <v>344</v>
      </c>
      <c r="F1054" s="22" t="s">
        <v>5061</v>
      </c>
      <c r="G1054" s="23">
        <v>447745000503</v>
      </c>
      <c r="H1054" s="22" t="s">
        <v>286</v>
      </c>
      <c r="I1054" s="22" t="s">
        <v>42</v>
      </c>
      <c r="J1054" s="22" t="s">
        <v>5062</v>
      </c>
      <c r="K1054" s="23">
        <v>44774500050301</v>
      </c>
      <c r="L1054" s="22" t="s">
        <v>45</v>
      </c>
      <c r="M1054" s="22" t="s">
        <v>286</v>
      </c>
      <c r="N1054" s="22" t="s">
        <v>3993</v>
      </c>
      <c r="O1054" s="63"/>
      <c r="P1054" s="64">
        <v>42199.483981481484</v>
      </c>
      <c r="Q1054" s="63"/>
      <c r="R1054" s="22" t="s">
        <v>6214</v>
      </c>
      <c r="S1054" s="22" t="s">
        <v>3998</v>
      </c>
      <c r="T1054" s="22">
        <v>-1</v>
      </c>
      <c r="U1054" s="22">
        <v>1143435716</v>
      </c>
      <c r="V1054" s="22" t="s">
        <v>3991</v>
      </c>
      <c r="W1054" s="22" t="s">
        <v>98</v>
      </c>
      <c r="X1054" s="22" t="s">
        <v>1694</v>
      </c>
      <c r="Y1054" s="22" t="s">
        <v>2561</v>
      </c>
      <c r="Z1054" s="22" t="s">
        <v>59</v>
      </c>
      <c r="AA1054" s="22" t="s">
        <v>53</v>
      </c>
      <c r="AB1054" s="22">
        <v>5</v>
      </c>
      <c r="AC1054" s="22" t="s">
        <v>64</v>
      </c>
      <c r="AD1054" s="22" t="s">
        <v>65</v>
      </c>
      <c r="AE1054" s="22" t="s">
        <v>3990</v>
      </c>
      <c r="AF1054" s="22">
        <v>-2</v>
      </c>
      <c r="AG1054" s="22">
        <v>0</v>
      </c>
      <c r="AH1054" s="37"/>
    </row>
    <row r="1055" spans="1:34" x14ac:dyDescent="0.25">
      <c r="A1055" s="22">
        <v>116803</v>
      </c>
      <c r="B1055" s="22">
        <v>2015</v>
      </c>
      <c r="C1055" s="22" t="s">
        <v>3995</v>
      </c>
      <c r="D1055" s="22">
        <v>47745</v>
      </c>
      <c r="E1055" s="22" t="s">
        <v>344</v>
      </c>
      <c r="F1055" s="22" t="s">
        <v>5061</v>
      </c>
      <c r="G1055" s="23">
        <v>447745000503</v>
      </c>
      <c r="H1055" s="22" t="s">
        <v>286</v>
      </c>
      <c r="I1055" s="22" t="s">
        <v>42</v>
      </c>
      <c r="J1055" s="22" t="s">
        <v>5062</v>
      </c>
      <c r="K1055" s="23">
        <v>44774500050301</v>
      </c>
      <c r="L1055" s="22" t="s">
        <v>45</v>
      </c>
      <c r="M1055" s="22" t="s">
        <v>1039</v>
      </c>
      <c r="N1055" s="22" t="s">
        <v>3993</v>
      </c>
      <c r="O1055" s="63"/>
      <c r="P1055" s="64">
        <v>42199.502743055556</v>
      </c>
      <c r="Q1055" s="63"/>
      <c r="R1055" s="22" t="s">
        <v>6241</v>
      </c>
      <c r="S1055" s="22" t="s">
        <v>3998</v>
      </c>
      <c r="T1055" s="22">
        <v>-1</v>
      </c>
      <c r="U1055" s="22">
        <v>1143430630</v>
      </c>
      <c r="V1055" s="22" t="s">
        <v>3991</v>
      </c>
      <c r="W1055" s="22" t="s">
        <v>973</v>
      </c>
      <c r="X1055" s="22" t="s">
        <v>184</v>
      </c>
      <c r="Y1055" s="22" t="s">
        <v>935</v>
      </c>
      <c r="Z1055" s="22" t="s">
        <v>215</v>
      </c>
      <c r="AA1055" s="22" t="s">
        <v>53</v>
      </c>
      <c r="AB1055" s="22">
        <v>6</v>
      </c>
      <c r="AC1055" s="22" t="s">
        <v>64</v>
      </c>
      <c r="AD1055" s="22" t="s">
        <v>65</v>
      </c>
      <c r="AE1055" s="22" t="s">
        <v>3990</v>
      </c>
      <c r="AF1055" s="22">
        <v>2</v>
      </c>
      <c r="AG1055" s="22">
        <v>0</v>
      </c>
      <c r="AH1055" s="37"/>
    </row>
    <row r="1056" spans="1:34" x14ac:dyDescent="0.25">
      <c r="A1056" s="22">
        <v>129731</v>
      </c>
      <c r="B1056" s="22">
        <v>2015</v>
      </c>
      <c r="C1056" s="22" t="s">
        <v>3995</v>
      </c>
      <c r="D1056" s="22">
        <v>47745</v>
      </c>
      <c r="E1056" s="22" t="s">
        <v>344</v>
      </c>
      <c r="F1056" s="22" t="s">
        <v>5061</v>
      </c>
      <c r="G1056" s="23">
        <v>447745000503</v>
      </c>
      <c r="H1056" s="22" t="s">
        <v>286</v>
      </c>
      <c r="I1056" s="22" t="s">
        <v>42</v>
      </c>
      <c r="J1056" s="22" t="s">
        <v>5062</v>
      </c>
      <c r="K1056" s="23">
        <v>44774500050301</v>
      </c>
      <c r="L1056" s="22" t="s">
        <v>45</v>
      </c>
      <c r="M1056" s="22" t="s">
        <v>286</v>
      </c>
      <c r="N1056" s="22" t="s">
        <v>3993</v>
      </c>
      <c r="O1056" s="63"/>
      <c r="P1056" s="64">
        <v>42199.48678240741</v>
      </c>
      <c r="Q1056" s="63"/>
      <c r="R1056" s="22" t="s">
        <v>6323</v>
      </c>
      <c r="S1056" s="22" t="s">
        <v>3992</v>
      </c>
      <c r="T1056" s="22">
        <v>-1</v>
      </c>
      <c r="U1056" s="22">
        <v>1143437237</v>
      </c>
      <c r="V1056" s="22" t="s">
        <v>3991</v>
      </c>
      <c r="W1056" s="22" t="s">
        <v>1654</v>
      </c>
      <c r="X1056" s="22" t="s">
        <v>301</v>
      </c>
      <c r="Y1056" s="22" t="s">
        <v>282</v>
      </c>
      <c r="Z1056" s="22" t="s">
        <v>653</v>
      </c>
      <c r="AA1056" s="22" t="s">
        <v>53</v>
      </c>
      <c r="AB1056" s="22">
        <v>5</v>
      </c>
      <c r="AC1056" s="22" t="s">
        <v>64</v>
      </c>
      <c r="AD1056" s="22" t="s">
        <v>65</v>
      </c>
      <c r="AE1056" s="22" t="s">
        <v>3990</v>
      </c>
      <c r="AF1056" s="22">
        <v>1</v>
      </c>
      <c r="AG1056" s="22">
        <v>0</v>
      </c>
      <c r="AH1056" s="37"/>
    </row>
    <row r="1057" spans="1:34" x14ac:dyDescent="0.25">
      <c r="A1057" s="22">
        <v>131103</v>
      </c>
      <c r="B1057" s="22">
        <v>2015</v>
      </c>
      <c r="C1057" s="22" t="s">
        <v>3995</v>
      </c>
      <c r="D1057" s="22">
        <v>47745</v>
      </c>
      <c r="E1057" s="22" t="s">
        <v>344</v>
      </c>
      <c r="F1057" s="22" t="s">
        <v>5061</v>
      </c>
      <c r="G1057" s="23">
        <v>447745000503</v>
      </c>
      <c r="H1057" s="22" t="s">
        <v>286</v>
      </c>
      <c r="I1057" s="22" t="s">
        <v>42</v>
      </c>
      <c r="J1057" s="22" t="s">
        <v>5062</v>
      </c>
      <c r="K1057" s="23">
        <v>44774500050301</v>
      </c>
      <c r="L1057" s="22" t="s">
        <v>45</v>
      </c>
      <c r="M1057" s="22" t="s">
        <v>286</v>
      </c>
      <c r="N1057" s="22" t="s">
        <v>3993</v>
      </c>
      <c r="O1057" s="63"/>
      <c r="P1057" s="64">
        <v>42199.48678240741</v>
      </c>
      <c r="Q1057" s="63"/>
      <c r="R1057" s="22" t="s">
        <v>6341</v>
      </c>
      <c r="S1057" s="22" t="s">
        <v>3992</v>
      </c>
      <c r="T1057" s="22">
        <v>-1</v>
      </c>
      <c r="U1057" s="22">
        <v>38155354</v>
      </c>
      <c r="V1057" s="22" t="s">
        <v>3991</v>
      </c>
      <c r="W1057" s="22" t="s">
        <v>244</v>
      </c>
      <c r="X1057" s="22" t="s">
        <v>3059</v>
      </c>
      <c r="Y1057" s="22" t="s">
        <v>732</v>
      </c>
      <c r="Z1057" s="22" t="s">
        <v>164</v>
      </c>
      <c r="AA1057" s="22" t="s">
        <v>53</v>
      </c>
      <c r="AB1057" s="22">
        <v>9</v>
      </c>
      <c r="AC1057" s="22" t="s">
        <v>64</v>
      </c>
      <c r="AD1057" s="22" t="s">
        <v>65</v>
      </c>
      <c r="AE1057" s="22" t="s">
        <v>3990</v>
      </c>
      <c r="AF1057" s="22">
        <v>2</v>
      </c>
      <c r="AG1057" s="22">
        <v>0</v>
      </c>
      <c r="AH1057" s="37"/>
    </row>
    <row r="1058" spans="1:34" x14ac:dyDescent="0.25">
      <c r="A1058" s="22">
        <v>131127</v>
      </c>
      <c r="B1058" s="22">
        <v>2015</v>
      </c>
      <c r="C1058" s="22" t="s">
        <v>3995</v>
      </c>
      <c r="D1058" s="22">
        <v>47745</v>
      </c>
      <c r="E1058" s="22" t="s">
        <v>344</v>
      </c>
      <c r="F1058" s="22" t="s">
        <v>5061</v>
      </c>
      <c r="G1058" s="23">
        <v>447745000503</v>
      </c>
      <c r="H1058" s="22" t="s">
        <v>286</v>
      </c>
      <c r="I1058" s="22" t="s">
        <v>42</v>
      </c>
      <c r="J1058" s="22" t="s">
        <v>5062</v>
      </c>
      <c r="K1058" s="23">
        <v>44774500050301</v>
      </c>
      <c r="L1058" s="22" t="s">
        <v>45</v>
      </c>
      <c r="M1058" s="22" t="s">
        <v>286</v>
      </c>
      <c r="N1058" s="22" t="s">
        <v>3993</v>
      </c>
      <c r="O1058" s="63"/>
      <c r="P1058" s="64">
        <v>42199.486793981479</v>
      </c>
      <c r="Q1058" s="63"/>
      <c r="R1058" s="22" t="s">
        <v>6342</v>
      </c>
      <c r="S1058" s="22" t="s">
        <v>3998</v>
      </c>
      <c r="T1058" s="22">
        <v>-1</v>
      </c>
      <c r="U1058" s="22">
        <v>1043145785</v>
      </c>
      <c r="V1058" s="22" t="s">
        <v>3991</v>
      </c>
      <c r="W1058" s="22" t="s">
        <v>244</v>
      </c>
      <c r="X1058" s="22" t="s">
        <v>1579</v>
      </c>
      <c r="Y1058" s="22" t="s">
        <v>299</v>
      </c>
      <c r="Z1058" s="22" t="s">
        <v>607</v>
      </c>
      <c r="AA1058" s="22" t="s">
        <v>89</v>
      </c>
      <c r="AB1058" s="22">
        <v>6</v>
      </c>
      <c r="AC1058" s="22" t="s">
        <v>64</v>
      </c>
      <c r="AD1058" s="22" t="s">
        <v>65</v>
      </c>
      <c r="AE1058" s="22" t="s">
        <v>3990</v>
      </c>
      <c r="AF1058" s="22">
        <v>1</v>
      </c>
      <c r="AG1058" s="22">
        <v>0</v>
      </c>
      <c r="AH1058" s="37"/>
    </row>
    <row r="1059" spans="1:34" x14ac:dyDescent="0.25">
      <c r="A1059" s="22">
        <v>149961</v>
      </c>
      <c r="B1059" s="22">
        <v>2015</v>
      </c>
      <c r="C1059" s="22" t="s">
        <v>3995</v>
      </c>
      <c r="D1059" s="22">
        <v>47745</v>
      </c>
      <c r="E1059" s="22" t="s">
        <v>344</v>
      </c>
      <c r="F1059" s="22" t="s">
        <v>5061</v>
      </c>
      <c r="G1059" s="23">
        <v>447745000503</v>
      </c>
      <c r="H1059" s="22" t="s">
        <v>286</v>
      </c>
      <c r="I1059" s="22" t="s">
        <v>42</v>
      </c>
      <c r="J1059" s="22" t="s">
        <v>5062</v>
      </c>
      <c r="K1059" s="23">
        <v>44774500050301</v>
      </c>
      <c r="L1059" s="22" t="s">
        <v>45</v>
      </c>
      <c r="M1059" s="22" t="s">
        <v>286</v>
      </c>
      <c r="N1059" s="22" t="s">
        <v>3993</v>
      </c>
      <c r="O1059" s="63"/>
      <c r="P1059" s="64">
        <v>42199.525347222225</v>
      </c>
      <c r="Q1059" s="63"/>
      <c r="R1059" s="22" t="s">
        <v>6479</v>
      </c>
      <c r="S1059" s="22" t="s">
        <v>3992</v>
      </c>
      <c r="T1059" s="63"/>
      <c r="U1059" s="22">
        <v>1080011925</v>
      </c>
      <c r="V1059" s="22" t="s">
        <v>3991</v>
      </c>
      <c r="W1059" s="22" t="s">
        <v>6478</v>
      </c>
      <c r="X1059" s="22" t="s">
        <v>593</v>
      </c>
      <c r="Y1059" s="22" t="s">
        <v>1807</v>
      </c>
      <c r="Z1059" s="22" t="s">
        <v>653</v>
      </c>
      <c r="AA1059" s="22" t="s">
        <v>53</v>
      </c>
      <c r="AB1059" s="22">
        <v>9</v>
      </c>
      <c r="AC1059" s="22" t="s">
        <v>64</v>
      </c>
      <c r="AD1059" s="22" t="s">
        <v>65</v>
      </c>
      <c r="AE1059" s="22" t="s">
        <v>3990</v>
      </c>
      <c r="AF1059" s="22">
        <v>3</v>
      </c>
      <c r="AG1059" s="22">
        <v>2</v>
      </c>
      <c r="AH1059" s="37"/>
    </row>
    <row r="1060" spans="1:34" x14ac:dyDescent="0.25">
      <c r="A1060" s="22">
        <v>180779</v>
      </c>
      <c r="B1060" s="22">
        <v>2015</v>
      </c>
      <c r="C1060" s="22" t="s">
        <v>3995</v>
      </c>
      <c r="D1060" s="22">
        <v>47745</v>
      </c>
      <c r="E1060" s="22" t="s">
        <v>344</v>
      </c>
      <c r="F1060" s="22" t="s">
        <v>5061</v>
      </c>
      <c r="G1060" s="23">
        <v>447745000503</v>
      </c>
      <c r="H1060" s="22" t="s">
        <v>286</v>
      </c>
      <c r="I1060" s="22" t="s">
        <v>42</v>
      </c>
      <c r="J1060" s="22" t="s">
        <v>5062</v>
      </c>
      <c r="K1060" s="23">
        <v>44774500050301</v>
      </c>
      <c r="L1060" s="22" t="s">
        <v>45</v>
      </c>
      <c r="M1060" s="22" t="s">
        <v>286</v>
      </c>
      <c r="N1060" s="22" t="s">
        <v>3993</v>
      </c>
      <c r="O1060" s="63"/>
      <c r="P1060" s="64">
        <v>42199.553043981483</v>
      </c>
      <c r="Q1060" s="63"/>
      <c r="R1060" s="22" t="s">
        <v>6706</v>
      </c>
      <c r="S1060" s="22" t="s">
        <v>3992</v>
      </c>
      <c r="T1060" s="63"/>
      <c r="U1060" s="22">
        <v>1129542538</v>
      </c>
      <c r="V1060" s="22" t="s">
        <v>4051</v>
      </c>
      <c r="W1060" s="22" t="s">
        <v>1866</v>
      </c>
      <c r="X1060" s="22" t="s">
        <v>2951</v>
      </c>
      <c r="Y1060" s="22" t="s">
        <v>6707</v>
      </c>
      <c r="Z1060" s="22" t="s">
        <v>690</v>
      </c>
      <c r="AA1060" s="22" t="s">
        <v>89</v>
      </c>
      <c r="AB1060" s="22">
        <v>7</v>
      </c>
      <c r="AC1060" s="22" t="s">
        <v>64</v>
      </c>
      <c r="AD1060" s="22" t="s">
        <v>65</v>
      </c>
      <c r="AE1060" s="22" t="s">
        <v>3990</v>
      </c>
      <c r="AF1060" s="22">
        <v>1</v>
      </c>
      <c r="AG1060" s="22">
        <v>3</v>
      </c>
      <c r="AH1060" s="37"/>
    </row>
    <row r="1061" spans="1:34" x14ac:dyDescent="0.25">
      <c r="A1061" s="22">
        <v>184753</v>
      </c>
      <c r="B1061" s="22">
        <v>2015</v>
      </c>
      <c r="C1061" s="22" t="s">
        <v>3995</v>
      </c>
      <c r="D1061" s="22">
        <v>47745</v>
      </c>
      <c r="E1061" s="22" t="s">
        <v>344</v>
      </c>
      <c r="F1061" s="22" t="s">
        <v>5061</v>
      </c>
      <c r="G1061" s="23">
        <v>447745000503</v>
      </c>
      <c r="H1061" s="22" t="s">
        <v>286</v>
      </c>
      <c r="I1061" s="22" t="s">
        <v>42</v>
      </c>
      <c r="J1061" s="22" t="s">
        <v>5062</v>
      </c>
      <c r="K1061" s="23">
        <v>44774500050301</v>
      </c>
      <c r="L1061" s="22" t="s">
        <v>45</v>
      </c>
      <c r="M1061" s="22" t="s">
        <v>286</v>
      </c>
      <c r="N1061" s="22" t="s">
        <v>3993</v>
      </c>
      <c r="O1061" s="63"/>
      <c r="P1061" s="64">
        <v>42199.487835648149</v>
      </c>
      <c r="Q1061" s="63"/>
      <c r="R1061" s="22" t="s">
        <v>6738</v>
      </c>
      <c r="S1061" s="22" t="s">
        <v>3992</v>
      </c>
      <c r="T1061" s="22">
        <v>-1</v>
      </c>
      <c r="U1061" s="22">
        <v>1047047336</v>
      </c>
      <c r="V1061" s="22" t="s">
        <v>3991</v>
      </c>
      <c r="W1061" s="22" t="s">
        <v>1494</v>
      </c>
      <c r="X1061" s="22" t="s">
        <v>2590</v>
      </c>
      <c r="Y1061" s="22" t="s">
        <v>348</v>
      </c>
      <c r="Z1061" s="22" t="s">
        <v>440</v>
      </c>
      <c r="AA1061" s="22" t="s">
        <v>53</v>
      </c>
      <c r="AB1061" s="22">
        <v>6</v>
      </c>
      <c r="AC1061" s="22" t="s">
        <v>64</v>
      </c>
      <c r="AD1061" s="22" t="s">
        <v>65</v>
      </c>
      <c r="AE1061" s="22" t="s">
        <v>3990</v>
      </c>
      <c r="AF1061" s="22">
        <v>1</v>
      </c>
      <c r="AG1061" s="22">
        <v>0</v>
      </c>
      <c r="AH1061" s="37"/>
    </row>
    <row r="1062" spans="1:34" x14ac:dyDescent="0.25">
      <c r="A1062" s="22">
        <v>198351</v>
      </c>
      <c r="B1062" s="22">
        <v>2015</v>
      </c>
      <c r="C1062" s="22" t="s">
        <v>3995</v>
      </c>
      <c r="D1062" s="22">
        <v>47745</v>
      </c>
      <c r="E1062" s="22" t="s">
        <v>344</v>
      </c>
      <c r="F1062" s="22" t="s">
        <v>5061</v>
      </c>
      <c r="G1062" s="23">
        <v>447745000503</v>
      </c>
      <c r="H1062" s="22" t="s">
        <v>286</v>
      </c>
      <c r="I1062" s="22" t="s">
        <v>42</v>
      </c>
      <c r="J1062" s="22" t="s">
        <v>5062</v>
      </c>
      <c r="K1062" s="23">
        <v>44774500050301</v>
      </c>
      <c r="L1062" s="22" t="s">
        <v>45</v>
      </c>
      <c r="M1062" s="22">
        <v>2</v>
      </c>
      <c r="N1062" s="22" t="s">
        <v>3993</v>
      </c>
      <c r="O1062" s="63"/>
      <c r="P1062" s="64">
        <v>42199.554548611108</v>
      </c>
      <c r="Q1062" s="63"/>
      <c r="R1062" s="22" t="s">
        <v>6833</v>
      </c>
      <c r="S1062" s="22" t="s">
        <v>3992</v>
      </c>
      <c r="T1062" s="22">
        <v>-1</v>
      </c>
      <c r="U1062" s="22">
        <v>1043147117</v>
      </c>
      <c r="V1062" s="22" t="s">
        <v>3991</v>
      </c>
      <c r="W1062" s="22" t="s">
        <v>693</v>
      </c>
      <c r="X1062" s="22" t="s">
        <v>2836</v>
      </c>
      <c r="Y1062" s="22" t="s">
        <v>799</v>
      </c>
      <c r="Z1062" s="22" t="s">
        <v>6834</v>
      </c>
      <c r="AA1062" s="22" t="s">
        <v>53</v>
      </c>
      <c r="AB1062" s="22">
        <v>8</v>
      </c>
      <c r="AC1062" s="22" t="s">
        <v>64</v>
      </c>
      <c r="AD1062" s="22" t="s">
        <v>65</v>
      </c>
      <c r="AE1062" s="22" t="s">
        <v>3990</v>
      </c>
      <c r="AF1062" s="22">
        <v>1</v>
      </c>
      <c r="AG1062" s="22">
        <v>3</v>
      </c>
      <c r="AH1062" s="37"/>
    </row>
    <row r="1063" spans="1:34" x14ac:dyDescent="0.25">
      <c r="A1063" s="22">
        <v>220758</v>
      </c>
      <c r="B1063" s="22">
        <v>2015</v>
      </c>
      <c r="C1063" s="22" t="s">
        <v>3995</v>
      </c>
      <c r="D1063" s="22">
        <v>47745</v>
      </c>
      <c r="E1063" s="22" t="s">
        <v>344</v>
      </c>
      <c r="F1063" s="22" t="s">
        <v>5061</v>
      </c>
      <c r="G1063" s="23">
        <v>447745000503</v>
      </c>
      <c r="H1063" s="22" t="s">
        <v>286</v>
      </c>
      <c r="I1063" s="22" t="s">
        <v>42</v>
      </c>
      <c r="J1063" s="22" t="s">
        <v>5062</v>
      </c>
      <c r="K1063" s="23">
        <v>44774500050301</v>
      </c>
      <c r="L1063" s="22" t="s">
        <v>45</v>
      </c>
      <c r="M1063" s="22">
        <v>2</v>
      </c>
      <c r="N1063" s="22" t="s">
        <v>3993</v>
      </c>
      <c r="O1063" s="63"/>
      <c r="P1063" s="64">
        <v>42199.519189814811</v>
      </c>
      <c r="Q1063" s="63"/>
      <c r="R1063" s="22" t="s">
        <v>6981</v>
      </c>
      <c r="S1063" s="22" t="s">
        <v>3992</v>
      </c>
      <c r="T1063" s="22">
        <v>-1</v>
      </c>
      <c r="U1063" s="22">
        <v>1043667398</v>
      </c>
      <c r="V1063" s="22" t="s">
        <v>3991</v>
      </c>
      <c r="W1063" s="22" t="s">
        <v>394</v>
      </c>
      <c r="X1063" s="22" t="s">
        <v>2579</v>
      </c>
      <c r="Y1063" s="22" t="s">
        <v>454</v>
      </c>
      <c r="Z1063" s="22" t="s">
        <v>846</v>
      </c>
      <c r="AA1063" s="22" t="s">
        <v>89</v>
      </c>
      <c r="AB1063" s="22">
        <v>10</v>
      </c>
      <c r="AC1063" s="22" t="s">
        <v>64</v>
      </c>
      <c r="AD1063" s="22" t="s">
        <v>65</v>
      </c>
      <c r="AE1063" s="22" t="s">
        <v>3990</v>
      </c>
      <c r="AF1063" s="22">
        <v>2</v>
      </c>
      <c r="AG1063" s="22">
        <v>1</v>
      </c>
      <c r="AH1063" s="37"/>
    </row>
    <row r="1064" spans="1:34" x14ac:dyDescent="0.25">
      <c r="A1064" s="22">
        <v>2860</v>
      </c>
      <c r="B1064" s="22">
        <v>2015</v>
      </c>
      <c r="C1064" s="22" t="s">
        <v>3995</v>
      </c>
      <c r="D1064" s="22">
        <v>47980</v>
      </c>
      <c r="E1064" s="22" t="s">
        <v>157</v>
      </c>
      <c r="F1064" s="22" t="s">
        <v>1776</v>
      </c>
      <c r="G1064" s="23">
        <v>447980000081</v>
      </c>
      <c r="H1064" s="22" t="s">
        <v>286</v>
      </c>
      <c r="I1064" s="22" t="s">
        <v>42</v>
      </c>
      <c r="J1064" s="22" t="s">
        <v>1776</v>
      </c>
      <c r="K1064" s="23">
        <v>44798000008101</v>
      </c>
      <c r="L1064" s="22" t="s">
        <v>45</v>
      </c>
      <c r="M1064" s="22" t="s">
        <v>286</v>
      </c>
      <c r="N1064" s="22" t="s">
        <v>3993</v>
      </c>
      <c r="O1064" s="63"/>
      <c r="P1064" s="64">
        <v>42231.552083333336</v>
      </c>
      <c r="Q1064" s="63"/>
      <c r="R1064" s="22" t="s">
        <v>5078</v>
      </c>
      <c r="S1064" s="22" t="s">
        <v>3992</v>
      </c>
      <c r="T1064" s="22">
        <v>-1</v>
      </c>
      <c r="U1064" s="22">
        <v>1082903951</v>
      </c>
      <c r="V1064" s="22" t="s">
        <v>3991</v>
      </c>
      <c r="W1064" s="22" t="s">
        <v>733</v>
      </c>
      <c r="X1064" s="22" t="s">
        <v>1017</v>
      </c>
      <c r="Y1064" s="22" t="s">
        <v>293</v>
      </c>
      <c r="Z1064" s="22" t="s">
        <v>164</v>
      </c>
      <c r="AA1064" s="22" t="s">
        <v>53</v>
      </c>
      <c r="AB1064" s="22">
        <v>9</v>
      </c>
      <c r="AC1064" s="22" t="s">
        <v>66</v>
      </c>
      <c r="AD1064" s="22" t="s">
        <v>51</v>
      </c>
      <c r="AE1064" s="22" t="s">
        <v>3990</v>
      </c>
      <c r="AF1064" s="22">
        <v>4</v>
      </c>
      <c r="AG1064" s="22">
        <v>3</v>
      </c>
      <c r="AH1064" s="37"/>
    </row>
    <row r="1065" spans="1:34" x14ac:dyDescent="0.25">
      <c r="A1065" s="22">
        <v>60901</v>
      </c>
      <c r="B1065" s="22">
        <v>2015</v>
      </c>
      <c r="C1065" s="22" t="s">
        <v>3995</v>
      </c>
      <c r="D1065" s="22">
        <v>47980</v>
      </c>
      <c r="E1065" s="22" t="s">
        <v>157</v>
      </c>
      <c r="F1065" s="22" t="s">
        <v>1776</v>
      </c>
      <c r="G1065" s="23">
        <v>447980000081</v>
      </c>
      <c r="H1065" s="22" t="s">
        <v>286</v>
      </c>
      <c r="I1065" s="22" t="s">
        <v>42</v>
      </c>
      <c r="J1065" s="22" t="s">
        <v>1776</v>
      </c>
      <c r="K1065" s="23">
        <v>44798000008101</v>
      </c>
      <c r="L1065" s="22" t="s">
        <v>45</v>
      </c>
      <c r="M1065" s="22" t="s">
        <v>286</v>
      </c>
      <c r="N1065" s="22" t="s">
        <v>3993</v>
      </c>
      <c r="O1065" s="63"/>
      <c r="P1065" s="64">
        <v>42196.410937499997</v>
      </c>
      <c r="Q1065" s="63"/>
      <c r="R1065" s="22" t="s">
        <v>5778</v>
      </c>
      <c r="S1065" s="22" t="s">
        <v>3992</v>
      </c>
      <c r="T1065" s="63"/>
      <c r="U1065" s="22">
        <v>1128188854</v>
      </c>
      <c r="V1065" s="22" t="s">
        <v>4051</v>
      </c>
      <c r="W1065" s="22" t="s">
        <v>2108</v>
      </c>
      <c r="X1065" s="22" t="s">
        <v>57</v>
      </c>
      <c r="Y1065" s="22" t="s">
        <v>1934</v>
      </c>
      <c r="Z1065" s="22" t="s">
        <v>510</v>
      </c>
      <c r="AA1065" s="22" t="s">
        <v>53</v>
      </c>
      <c r="AB1065" s="22">
        <v>9</v>
      </c>
      <c r="AC1065" s="22" t="s">
        <v>64</v>
      </c>
      <c r="AD1065" s="22" t="s">
        <v>65</v>
      </c>
      <c r="AE1065" s="22" t="s">
        <v>3990</v>
      </c>
      <c r="AF1065" s="22">
        <v>3</v>
      </c>
      <c r="AG1065" s="22">
        <v>2</v>
      </c>
      <c r="AH1065" s="37"/>
    </row>
    <row r="1066" spans="1:34" x14ac:dyDescent="0.25">
      <c r="A1066" s="22">
        <v>67646</v>
      </c>
      <c r="B1066" s="22">
        <v>2015</v>
      </c>
      <c r="C1066" s="22" t="s">
        <v>3995</v>
      </c>
      <c r="D1066" s="22">
        <v>47980</v>
      </c>
      <c r="E1066" s="22" t="s">
        <v>157</v>
      </c>
      <c r="F1066" s="22" t="s">
        <v>1776</v>
      </c>
      <c r="G1066" s="23">
        <v>447980000081</v>
      </c>
      <c r="H1066" s="22" t="s">
        <v>286</v>
      </c>
      <c r="I1066" s="22" t="s">
        <v>42</v>
      </c>
      <c r="J1066" s="22" t="s">
        <v>1776</v>
      </c>
      <c r="K1066" s="23">
        <v>44798000008101</v>
      </c>
      <c r="L1066" s="22" t="s">
        <v>45</v>
      </c>
      <c r="M1066" s="22" t="s">
        <v>286</v>
      </c>
      <c r="N1066" s="22" t="s">
        <v>74</v>
      </c>
      <c r="O1066" s="63"/>
      <c r="P1066" s="64">
        <v>42254.59884259259</v>
      </c>
      <c r="Q1066" s="63"/>
      <c r="R1066" s="22" t="s">
        <v>5836</v>
      </c>
      <c r="S1066" s="22" t="s">
        <v>3992</v>
      </c>
      <c r="T1066" s="22">
        <v>-1</v>
      </c>
      <c r="U1066" s="22">
        <v>1128202739</v>
      </c>
      <c r="V1066" s="22" t="s">
        <v>3991</v>
      </c>
      <c r="W1066" s="22" t="s">
        <v>623</v>
      </c>
      <c r="X1066" s="22" t="s">
        <v>2587</v>
      </c>
      <c r="Y1066" s="22" t="s">
        <v>282</v>
      </c>
      <c r="Z1066" s="22" t="s">
        <v>246</v>
      </c>
      <c r="AA1066" s="22" t="s">
        <v>53</v>
      </c>
      <c r="AB1066" s="22">
        <v>7</v>
      </c>
      <c r="AC1066" s="22" t="s">
        <v>64</v>
      </c>
      <c r="AD1066" s="22" t="s">
        <v>65</v>
      </c>
      <c r="AE1066" s="22" t="s">
        <v>3990</v>
      </c>
      <c r="AF1066" s="22">
        <v>1</v>
      </c>
      <c r="AG1066" s="22">
        <v>0</v>
      </c>
      <c r="AH1066" s="37"/>
    </row>
    <row r="1067" spans="1:34" x14ac:dyDescent="0.25">
      <c r="A1067" s="22">
        <v>78025</v>
      </c>
      <c r="B1067" s="22">
        <v>2015</v>
      </c>
      <c r="C1067" s="22" t="s">
        <v>3995</v>
      </c>
      <c r="D1067" s="22">
        <v>47980</v>
      </c>
      <c r="E1067" s="22" t="s">
        <v>157</v>
      </c>
      <c r="F1067" s="22" t="s">
        <v>1776</v>
      </c>
      <c r="G1067" s="23">
        <v>447980000081</v>
      </c>
      <c r="H1067" s="22" t="s">
        <v>286</v>
      </c>
      <c r="I1067" s="22" t="s">
        <v>42</v>
      </c>
      <c r="J1067" s="22" t="s">
        <v>1776</v>
      </c>
      <c r="K1067" s="23">
        <v>44798000008101</v>
      </c>
      <c r="L1067" s="22" t="s">
        <v>45</v>
      </c>
      <c r="M1067" s="22" t="s">
        <v>286</v>
      </c>
      <c r="N1067" s="22" t="s">
        <v>3993</v>
      </c>
      <c r="O1067" s="63"/>
      <c r="P1067" s="64">
        <v>42196.412592592591</v>
      </c>
      <c r="Q1067" s="63"/>
      <c r="R1067" s="22" t="s">
        <v>5934</v>
      </c>
      <c r="S1067" s="22" t="s">
        <v>3992</v>
      </c>
      <c r="T1067" s="63"/>
      <c r="U1067" s="22">
        <v>1083466532</v>
      </c>
      <c r="V1067" s="22" t="s">
        <v>3991</v>
      </c>
      <c r="W1067" s="22" t="s">
        <v>1449</v>
      </c>
      <c r="X1067" s="22" t="s">
        <v>5637</v>
      </c>
      <c r="Y1067" s="22" t="s">
        <v>1492</v>
      </c>
      <c r="Z1067" s="22" t="s">
        <v>246</v>
      </c>
      <c r="AA1067" s="22" t="s">
        <v>53</v>
      </c>
      <c r="AB1067" s="22">
        <v>8</v>
      </c>
      <c r="AC1067" s="22" t="s">
        <v>64</v>
      </c>
      <c r="AD1067" s="22" t="s">
        <v>65</v>
      </c>
      <c r="AE1067" s="22" t="s">
        <v>3990</v>
      </c>
      <c r="AF1067" s="22">
        <v>3</v>
      </c>
      <c r="AG1067" s="22">
        <v>2</v>
      </c>
      <c r="AH1067" s="37"/>
    </row>
    <row r="1068" spans="1:34" x14ac:dyDescent="0.25">
      <c r="A1068" s="22">
        <v>95052</v>
      </c>
      <c r="B1068" s="22">
        <v>2015</v>
      </c>
      <c r="C1068" s="22" t="s">
        <v>3995</v>
      </c>
      <c r="D1068" s="22">
        <v>47980</v>
      </c>
      <c r="E1068" s="22" t="s">
        <v>157</v>
      </c>
      <c r="F1068" s="22" t="s">
        <v>1776</v>
      </c>
      <c r="G1068" s="23">
        <v>447980000081</v>
      </c>
      <c r="H1068" s="22" t="s">
        <v>286</v>
      </c>
      <c r="I1068" s="22" t="s">
        <v>42</v>
      </c>
      <c r="J1068" s="22" t="s">
        <v>1776</v>
      </c>
      <c r="K1068" s="23">
        <v>44798000008101</v>
      </c>
      <c r="L1068" s="22" t="s">
        <v>45</v>
      </c>
      <c r="M1068" s="22" t="s">
        <v>286</v>
      </c>
      <c r="N1068" s="22" t="s">
        <v>74</v>
      </c>
      <c r="O1068" s="63"/>
      <c r="P1068" s="64">
        <v>42254.598692129628</v>
      </c>
      <c r="Q1068" s="63"/>
      <c r="R1068" s="22" t="s">
        <v>6066</v>
      </c>
      <c r="S1068" s="22" t="s">
        <v>3992</v>
      </c>
      <c r="T1068" s="22">
        <v>-1</v>
      </c>
      <c r="U1068" s="22">
        <v>1128201747</v>
      </c>
      <c r="V1068" s="22" t="s">
        <v>3991</v>
      </c>
      <c r="W1068" s="22" t="s">
        <v>552</v>
      </c>
      <c r="X1068" s="22" t="s">
        <v>1896</v>
      </c>
      <c r="Y1068" s="22" t="s">
        <v>3275</v>
      </c>
      <c r="Z1068" s="22" t="s">
        <v>6067</v>
      </c>
      <c r="AA1068" s="22" t="s">
        <v>89</v>
      </c>
      <c r="AB1068" s="22">
        <v>5</v>
      </c>
      <c r="AC1068" s="22" t="s">
        <v>64</v>
      </c>
      <c r="AD1068" s="22" t="s">
        <v>65</v>
      </c>
      <c r="AE1068" s="22" t="s">
        <v>3990</v>
      </c>
      <c r="AF1068" s="22">
        <v>1</v>
      </c>
      <c r="AG1068" s="22">
        <v>0</v>
      </c>
      <c r="AH1068" s="37"/>
    </row>
    <row r="1069" spans="1:34" x14ac:dyDescent="0.25">
      <c r="A1069" s="22">
        <v>95957</v>
      </c>
      <c r="B1069" s="22">
        <v>2015</v>
      </c>
      <c r="C1069" s="22" t="s">
        <v>3995</v>
      </c>
      <c r="D1069" s="22">
        <v>47980</v>
      </c>
      <c r="E1069" s="22" t="s">
        <v>157</v>
      </c>
      <c r="F1069" s="22" t="s">
        <v>1776</v>
      </c>
      <c r="G1069" s="23">
        <v>447980000081</v>
      </c>
      <c r="H1069" s="22" t="s">
        <v>286</v>
      </c>
      <c r="I1069" s="22" t="s">
        <v>42</v>
      </c>
      <c r="J1069" s="22" t="s">
        <v>1776</v>
      </c>
      <c r="K1069" s="23">
        <v>44798000008101</v>
      </c>
      <c r="L1069" s="22" t="s">
        <v>45</v>
      </c>
      <c r="M1069" s="22" t="s">
        <v>286</v>
      </c>
      <c r="N1069" s="22" t="s">
        <v>74</v>
      </c>
      <c r="O1069" s="63"/>
      <c r="P1069" s="64">
        <v>42254.598703703705</v>
      </c>
      <c r="Q1069" s="63"/>
      <c r="R1069" s="22" t="s">
        <v>6075</v>
      </c>
      <c r="S1069" s="22" t="s">
        <v>3992</v>
      </c>
      <c r="T1069" s="22">
        <v>-1</v>
      </c>
      <c r="U1069" s="22">
        <v>1152934312</v>
      </c>
      <c r="V1069" s="22" t="s">
        <v>3991</v>
      </c>
      <c r="W1069" s="22" t="s">
        <v>552</v>
      </c>
      <c r="X1069" s="22" t="s">
        <v>470</v>
      </c>
      <c r="Y1069" s="22" t="s">
        <v>3670</v>
      </c>
      <c r="Z1069" s="22" t="s">
        <v>711</v>
      </c>
      <c r="AA1069" s="22" t="s">
        <v>89</v>
      </c>
      <c r="AB1069" s="22">
        <v>6</v>
      </c>
      <c r="AC1069" s="22" t="s">
        <v>64</v>
      </c>
      <c r="AD1069" s="22" t="s">
        <v>65</v>
      </c>
      <c r="AE1069" s="22" t="s">
        <v>3990</v>
      </c>
      <c r="AF1069" s="22">
        <v>1</v>
      </c>
      <c r="AG1069" s="22">
        <v>0</v>
      </c>
      <c r="AH1069" s="37"/>
    </row>
    <row r="1070" spans="1:34" x14ac:dyDescent="0.25">
      <c r="A1070" s="22">
        <v>145806</v>
      </c>
      <c r="B1070" s="22">
        <v>2015</v>
      </c>
      <c r="C1070" s="22" t="s">
        <v>3995</v>
      </c>
      <c r="D1070" s="22">
        <v>47980</v>
      </c>
      <c r="E1070" s="22" t="s">
        <v>157</v>
      </c>
      <c r="F1070" s="22" t="s">
        <v>1776</v>
      </c>
      <c r="G1070" s="23">
        <v>447980000081</v>
      </c>
      <c r="H1070" s="22" t="s">
        <v>286</v>
      </c>
      <c r="I1070" s="22" t="s">
        <v>42</v>
      </c>
      <c r="J1070" s="22" t="s">
        <v>1776</v>
      </c>
      <c r="K1070" s="23">
        <v>44798000008101</v>
      </c>
      <c r="L1070" s="22" t="s">
        <v>45</v>
      </c>
      <c r="M1070" s="22" t="s">
        <v>286</v>
      </c>
      <c r="N1070" s="22" t="s">
        <v>74</v>
      </c>
      <c r="O1070" s="63"/>
      <c r="P1070" s="64">
        <v>42201.674212962964</v>
      </c>
      <c r="Q1070" s="63"/>
      <c r="R1070" s="22" t="s">
        <v>6437</v>
      </c>
      <c r="S1070" s="22" t="s">
        <v>3992</v>
      </c>
      <c r="T1070" s="22">
        <v>-1</v>
      </c>
      <c r="U1070" s="22">
        <v>1083566895</v>
      </c>
      <c r="V1070" s="22" t="s">
        <v>3991</v>
      </c>
      <c r="W1070" s="22" t="s">
        <v>2722</v>
      </c>
      <c r="X1070" s="22" t="s">
        <v>710</v>
      </c>
      <c r="Y1070" s="22" t="s">
        <v>440</v>
      </c>
      <c r="Z1070" s="22" t="s">
        <v>536</v>
      </c>
      <c r="AA1070" s="22" t="s">
        <v>89</v>
      </c>
      <c r="AB1070" s="22">
        <v>4</v>
      </c>
      <c r="AC1070" s="22" t="s">
        <v>64</v>
      </c>
      <c r="AD1070" s="22" t="s">
        <v>65</v>
      </c>
      <c r="AE1070" s="22" t="s">
        <v>3990</v>
      </c>
      <c r="AF1070" s="22">
        <v>1</v>
      </c>
      <c r="AG1070" s="22">
        <v>0</v>
      </c>
      <c r="AH1070" s="37"/>
    </row>
    <row r="1071" spans="1:34" x14ac:dyDescent="0.25">
      <c r="A1071" s="22">
        <v>221474</v>
      </c>
      <c r="B1071" s="22">
        <v>2015</v>
      </c>
      <c r="C1071" s="22" t="s">
        <v>3995</v>
      </c>
      <c r="D1071" s="22">
        <v>47980</v>
      </c>
      <c r="E1071" s="22" t="s">
        <v>157</v>
      </c>
      <c r="F1071" s="22" t="s">
        <v>1776</v>
      </c>
      <c r="G1071" s="23">
        <v>447980000081</v>
      </c>
      <c r="H1071" s="22" t="s">
        <v>286</v>
      </c>
      <c r="I1071" s="22" t="s">
        <v>42</v>
      </c>
      <c r="J1071" s="22" t="s">
        <v>1776</v>
      </c>
      <c r="K1071" s="23">
        <v>44798000008101</v>
      </c>
      <c r="L1071" s="22" t="s">
        <v>45</v>
      </c>
      <c r="M1071" s="22" t="s">
        <v>286</v>
      </c>
      <c r="N1071" s="22" t="s">
        <v>3993</v>
      </c>
      <c r="O1071" s="63"/>
      <c r="P1071" s="64">
        <v>42231.552789351852</v>
      </c>
      <c r="Q1071" s="63"/>
      <c r="R1071" s="22" t="s">
        <v>6987</v>
      </c>
      <c r="S1071" s="22" t="s">
        <v>3992</v>
      </c>
      <c r="T1071" s="22">
        <v>-1</v>
      </c>
      <c r="U1071" s="22">
        <v>1118844901</v>
      </c>
      <c r="V1071" s="22" t="s">
        <v>3991</v>
      </c>
      <c r="W1071" s="22" t="s">
        <v>394</v>
      </c>
      <c r="X1071" s="22" t="s">
        <v>57</v>
      </c>
      <c r="Y1071" s="22" t="s">
        <v>410</v>
      </c>
      <c r="Z1071" s="22" t="s">
        <v>246</v>
      </c>
      <c r="AA1071" s="22" t="s">
        <v>53</v>
      </c>
      <c r="AB1071" s="22">
        <v>6</v>
      </c>
      <c r="AC1071" s="22" t="s">
        <v>66</v>
      </c>
      <c r="AD1071" s="22" t="s">
        <v>51</v>
      </c>
      <c r="AE1071" s="22" t="s">
        <v>3990</v>
      </c>
      <c r="AF1071" s="22">
        <v>1</v>
      </c>
      <c r="AG1071" s="22">
        <v>3</v>
      </c>
      <c r="AH1071" s="37"/>
    </row>
    <row r="1072" spans="1:34" x14ac:dyDescent="0.25">
      <c r="A1072" s="22">
        <v>34873</v>
      </c>
      <c r="B1072" s="22">
        <v>2015</v>
      </c>
      <c r="C1072" s="22" t="s">
        <v>3995</v>
      </c>
      <c r="D1072" s="22">
        <v>47980</v>
      </c>
      <c r="E1072" s="22" t="s">
        <v>157</v>
      </c>
      <c r="F1072" s="22" t="s">
        <v>2500</v>
      </c>
      <c r="G1072" s="23">
        <v>447980000261</v>
      </c>
      <c r="H1072" s="22" t="s">
        <v>286</v>
      </c>
      <c r="I1072" s="22" t="s">
        <v>42</v>
      </c>
      <c r="J1072" s="22" t="s">
        <v>2500</v>
      </c>
      <c r="K1072" s="23">
        <v>44798000026101</v>
      </c>
      <c r="L1072" s="22" t="s">
        <v>45</v>
      </c>
      <c r="M1072" s="22" t="s">
        <v>2775</v>
      </c>
      <c r="N1072" s="22" t="s">
        <v>3993</v>
      </c>
      <c r="O1072" s="63"/>
      <c r="P1072" s="64">
        <v>42188.393692129626</v>
      </c>
      <c r="Q1072" s="63"/>
      <c r="R1072" s="22" t="s">
        <v>5565</v>
      </c>
      <c r="S1072" s="22" t="s">
        <v>3992</v>
      </c>
      <c r="T1072" s="22">
        <v>-1</v>
      </c>
      <c r="U1072" s="22">
        <v>1152937800</v>
      </c>
      <c r="V1072" s="22" t="s">
        <v>3991</v>
      </c>
      <c r="W1072" s="22" t="s">
        <v>422</v>
      </c>
      <c r="X1072" s="22" t="s">
        <v>1604</v>
      </c>
      <c r="Y1072" s="22" t="s">
        <v>440</v>
      </c>
      <c r="Z1072" s="22" t="s">
        <v>488</v>
      </c>
      <c r="AA1072" s="22" t="s">
        <v>89</v>
      </c>
      <c r="AB1072" s="22">
        <v>5</v>
      </c>
      <c r="AC1072" s="22" t="s">
        <v>64</v>
      </c>
      <c r="AD1072" s="22" t="s">
        <v>65</v>
      </c>
      <c r="AE1072" s="22" t="s">
        <v>3990</v>
      </c>
      <c r="AF1072" s="22">
        <v>-2</v>
      </c>
      <c r="AG1072" s="22">
        <v>0</v>
      </c>
      <c r="AH1072" s="37"/>
    </row>
    <row r="1073" spans="1:34" x14ac:dyDescent="0.25">
      <c r="A1073" s="22">
        <v>40339</v>
      </c>
      <c r="B1073" s="22">
        <v>2015</v>
      </c>
      <c r="C1073" s="22" t="s">
        <v>3995</v>
      </c>
      <c r="D1073" s="22">
        <v>47980</v>
      </c>
      <c r="E1073" s="22" t="s">
        <v>157</v>
      </c>
      <c r="F1073" s="22" t="s">
        <v>2500</v>
      </c>
      <c r="G1073" s="23">
        <v>447980000261</v>
      </c>
      <c r="H1073" s="22" t="s">
        <v>286</v>
      </c>
      <c r="I1073" s="22" t="s">
        <v>42</v>
      </c>
      <c r="J1073" s="22" t="s">
        <v>2500</v>
      </c>
      <c r="K1073" s="23">
        <v>44798000026101</v>
      </c>
      <c r="L1073" s="22" t="s">
        <v>45</v>
      </c>
      <c r="M1073" s="22" t="s">
        <v>2775</v>
      </c>
      <c r="N1073" s="22" t="s">
        <v>3993</v>
      </c>
      <c r="O1073" s="63"/>
      <c r="P1073" s="64">
        <v>42188.394652777781</v>
      </c>
      <c r="Q1073" s="63"/>
      <c r="R1073" s="22" t="s">
        <v>5609</v>
      </c>
      <c r="S1073" s="22" t="s">
        <v>3992</v>
      </c>
      <c r="T1073" s="22">
        <v>-1</v>
      </c>
      <c r="U1073" s="22">
        <v>1083556187</v>
      </c>
      <c r="V1073" s="22" t="s">
        <v>3991</v>
      </c>
      <c r="W1073" s="22" t="s">
        <v>1816</v>
      </c>
      <c r="X1073" s="22" t="s">
        <v>138</v>
      </c>
      <c r="Y1073" s="22" t="s">
        <v>58</v>
      </c>
      <c r="Z1073" s="22" t="s">
        <v>59</v>
      </c>
      <c r="AA1073" s="22" t="s">
        <v>89</v>
      </c>
      <c r="AB1073" s="22">
        <v>5</v>
      </c>
      <c r="AC1073" s="22" t="s">
        <v>64</v>
      </c>
      <c r="AD1073" s="22" t="s">
        <v>65</v>
      </c>
      <c r="AE1073" s="22" t="s">
        <v>3990</v>
      </c>
      <c r="AF1073" s="22">
        <v>-1</v>
      </c>
      <c r="AG1073" s="22">
        <v>1</v>
      </c>
      <c r="AH1073" s="37"/>
    </row>
    <row r="1074" spans="1:34" x14ac:dyDescent="0.25">
      <c r="A1074" s="22">
        <v>62532</v>
      </c>
      <c r="B1074" s="22">
        <v>2015</v>
      </c>
      <c r="C1074" s="22" t="s">
        <v>3995</v>
      </c>
      <c r="D1074" s="22">
        <v>47980</v>
      </c>
      <c r="E1074" s="22" t="s">
        <v>157</v>
      </c>
      <c r="F1074" s="22" t="s">
        <v>2500</v>
      </c>
      <c r="G1074" s="23">
        <v>447980000261</v>
      </c>
      <c r="H1074" s="22" t="s">
        <v>286</v>
      </c>
      <c r="I1074" s="22" t="s">
        <v>42</v>
      </c>
      <c r="J1074" s="22" t="s">
        <v>2500</v>
      </c>
      <c r="K1074" s="23">
        <v>44798000026101</v>
      </c>
      <c r="L1074" s="22" t="s">
        <v>45</v>
      </c>
      <c r="M1074" s="22" t="s">
        <v>2497</v>
      </c>
      <c r="N1074" s="22" t="s">
        <v>3993</v>
      </c>
      <c r="O1074" s="63"/>
      <c r="P1074" s="64">
        <v>42197.66238425926</v>
      </c>
      <c r="Q1074" s="63"/>
      <c r="R1074" s="22" t="s">
        <v>5789</v>
      </c>
      <c r="S1074" s="22" t="s">
        <v>3992</v>
      </c>
      <c r="T1074" s="22">
        <v>-1</v>
      </c>
      <c r="U1074" s="22">
        <v>1128192156</v>
      </c>
      <c r="V1074" s="22" t="s">
        <v>3991</v>
      </c>
      <c r="W1074" s="22" t="s">
        <v>1404</v>
      </c>
      <c r="X1074" s="22" t="s">
        <v>310</v>
      </c>
      <c r="Y1074" s="22" t="s">
        <v>330</v>
      </c>
      <c r="Z1074" s="22" t="s">
        <v>759</v>
      </c>
      <c r="AA1074" s="22" t="s">
        <v>53</v>
      </c>
      <c r="AB1074" s="22">
        <v>9</v>
      </c>
      <c r="AC1074" s="22" t="s">
        <v>66</v>
      </c>
      <c r="AD1074" s="22" t="s">
        <v>51</v>
      </c>
      <c r="AE1074" s="22" t="s">
        <v>3990</v>
      </c>
      <c r="AF1074" s="22">
        <v>5</v>
      </c>
      <c r="AG1074" s="22">
        <v>3</v>
      </c>
      <c r="AH1074" s="37"/>
    </row>
    <row r="1075" spans="1:34" x14ac:dyDescent="0.25">
      <c r="A1075" s="22">
        <v>112722</v>
      </c>
      <c r="B1075" s="22">
        <v>2015</v>
      </c>
      <c r="C1075" s="22" t="s">
        <v>3995</v>
      </c>
      <c r="D1075" s="22">
        <v>47980</v>
      </c>
      <c r="E1075" s="22" t="s">
        <v>157</v>
      </c>
      <c r="F1075" s="22" t="s">
        <v>2500</v>
      </c>
      <c r="G1075" s="23">
        <v>447980000261</v>
      </c>
      <c r="H1075" s="22" t="s">
        <v>286</v>
      </c>
      <c r="I1075" s="22" t="s">
        <v>42</v>
      </c>
      <c r="J1075" s="22" t="s">
        <v>2500</v>
      </c>
      <c r="K1075" s="23">
        <v>44798000026101</v>
      </c>
      <c r="L1075" s="22" t="s">
        <v>45</v>
      </c>
      <c r="M1075" s="22" t="s">
        <v>196</v>
      </c>
      <c r="N1075" s="22" t="s">
        <v>3993</v>
      </c>
      <c r="O1075" s="63"/>
      <c r="P1075" s="64">
        <v>42143.868634259263</v>
      </c>
      <c r="Q1075" s="63"/>
      <c r="R1075" s="22" t="s">
        <v>6204</v>
      </c>
      <c r="S1075" s="22" t="s">
        <v>3992</v>
      </c>
      <c r="T1075" s="22">
        <v>-1</v>
      </c>
      <c r="U1075" s="22">
        <v>1082857764</v>
      </c>
      <c r="V1075" s="22" t="s">
        <v>3991</v>
      </c>
      <c r="W1075" s="22" t="s">
        <v>98</v>
      </c>
      <c r="X1075" s="22" t="s">
        <v>90</v>
      </c>
      <c r="Y1075" s="22" t="s">
        <v>6205</v>
      </c>
      <c r="Z1075" s="22" t="s">
        <v>424</v>
      </c>
      <c r="AA1075" s="22" t="s">
        <v>89</v>
      </c>
      <c r="AB1075" s="22">
        <v>9</v>
      </c>
      <c r="AC1075" s="22" t="s">
        <v>66</v>
      </c>
      <c r="AD1075" s="22" t="s">
        <v>51</v>
      </c>
      <c r="AE1075" s="22" t="s">
        <v>3990</v>
      </c>
      <c r="AF1075" s="22">
        <v>3</v>
      </c>
      <c r="AG1075" s="22">
        <v>5</v>
      </c>
      <c r="AH1075" s="37"/>
    </row>
    <row r="1076" spans="1:34" x14ac:dyDescent="0.25">
      <c r="A1076" s="22">
        <v>125676</v>
      </c>
      <c r="B1076" s="22">
        <v>2015</v>
      </c>
      <c r="C1076" s="22" t="s">
        <v>3995</v>
      </c>
      <c r="D1076" s="22">
        <v>47980</v>
      </c>
      <c r="E1076" s="22" t="s">
        <v>157</v>
      </c>
      <c r="F1076" s="22" t="s">
        <v>2500</v>
      </c>
      <c r="G1076" s="23">
        <v>447980000261</v>
      </c>
      <c r="H1076" s="22" t="s">
        <v>286</v>
      </c>
      <c r="I1076" s="22" t="s">
        <v>42</v>
      </c>
      <c r="J1076" s="22" t="s">
        <v>2500</v>
      </c>
      <c r="K1076" s="23">
        <v>44798000026101</v>
      </c>
      <c r="L1076" s="22" t="s">
        <v>45</v>
      </c>
      <c r="M1076" s="22" t="s">
        <v>1675</v>
      </c>
      <c r="N1076" s="22" t="s">
        <v>3993</v>
      </c>
      <c r="O1076" s="63"/>
      <c r="P1076" s="64">
        <v>42188.396099537036</v>
      </c>
      <c r="Q1076" s="63"/>
      <c r="R1076" s="22" t="s">
        <v>6288</v>
      </c>
      <c r="S1076" s="22" t="s">
        <v>3992</v>
      </c>
      <c r="T1076" s="22">
        <v>-1</v>
      </c>
      <c r="U1076" s="22">
        <v>1128202411</v>
      </c>
      <c r="V1076" s="22" t="s">
        <v>3991</v>
      </c>
      <c r="W1076" s="22" t="s">
        <v>447</v>
      </c>
      <c r="X1076" s="22" t="s">
        <v>98</v>
      </c>
      <c r="Y1076" s="22" t="s">
        <v>6287</v>
      </c>
      <c r="Z1076" s="22" t="s">
        <v>155</v>
      </c>
      <c r="AA1076" s="22" t="s">
        <v>89</v>
      </c>
      <c r="AB1076" s="22">
        <v>5</v>
      </c>
      <c r="AC1076" s="22" t="s">
        <v>64</v>
      </c>
      <c r="AD1076" s="22" t="s">
        <v>65</v>
      </c>
      <c r="AE1076" s="22" t="s">
        <v>3990</v>
      </c>
      <c r="AF1076" s="22">
        <v>-2</v>
      </c>
      <c r="AG1076" s="22">
        <v>2</v>
      </c>
      <c r="AH1076" s="37"/>
    </row>
    <row r="1077" spans="1:34" x14ac:dyDescent="0.25">
      <c r="A1077" s="22">
        <v>154304</v>
      </c>
      <c r="B1077" s="22">
        <v>2015</v>
      </c>
      <c r="C1077" s="22" t="s">
        <v>3995</v>
      </c>
      <c r="D1077" s="22">
        <v>47980</v>
      </c>
      <c r="E1077" s="22" t="s">
        <v>157</v>
      </c>
      <c r="F1077" s="22" t="s">
        <v>2500</v>
      </c>
      <c r="G1077" s="23">
        <v>447980000261</v>
      </c>
      <c r="H1077" s="22" t="s">
        <v>286</v>
      </c>
      <c r="I1077" s="22" t="s">
        <v>42</v>
      </c>
      <c r="J1077" s="22" t="s">
        <v>2500</v>
      </c>
      <c r="K1077" s="23">
        <v>44798000026101</v>
      </c>
      <c r="L1077" s="22" t="s">
        <v>45</v>
      </c>
      <c r="M1077" s="22" t="s">
        <v>1675</v>
      </c>
      <c r="N1077" s="22" t="s">
        <v>3993</v>
      </c>
      <c r="O1077" s="63"/>
      <c r="P1077" s="64">
        <v>42197.674305555556</v>
      </c>
      <c r="Q1077" s="63"/>
      <c r="R1077" s="22" t="s">
        <v>6516</v>
      </c>
      <c r="S1077" s="22" t="s">
        <v>3992</v>
      </c>
      <c r="T1077" s="22">
        <v>-1</v>
      </c>
      <c r="U1077" s="22">
        <v>1083560186</v>
      </c>
      <c r="V1077" s="22" t="s">
        <v>3991</v>
      </c>
      <c r="W1077" s="22" t="s">
        <v>260</v>
      </c>
      <c r="X1077" s="22" t="s">
        <v>2821</v>
      </c>
      <c r="Y1077" s="22" t="s">
        <v>690</v>
      </c>
      <c r="Z1077" s="22" t="s">
        <v>1053</v>
      </c>
      <c r="AA1077" s="22" t="s">
        <v>89</v>
      </c>
      <c r="AB1077" s="22">
        <v>5</v>
      </c>
      <c r="AC1077" s="22" t="s">
        <v>64</v>
      </c>
      <c r="AD1077" s="22" t="s">
        <v>65</v>
      </c>
      <c r="AE1077" s="22" t="s">
        <v>3990</v>
      </c>
      <c r="AF1077" s="22">
        <v>-2</v>
      </c>
      <c r="AG1077" s="22">
        <v>2</v>
      </c>
      <c r="AH1077" s="37"/>
    </row>
    <row r="1078" spans="1:34" x14ac:dyDescent="0.25">
      <c r="A1078" s="22">
        <v>154528</v>
      </c>
      <c r="B1078" s="22">
        <v>2015</v>
      </c>
      <c r="C1078" s="22" t="s">
        <v>3995</v>
      </c>
      <c r="D1078" s="22">
        <v>47980</v>
      </c>
      <c r="E1078" s="22" t="s">
        <v>157</v>
      </c>
      <c r="F1078" s="22" t="s">
        <v>2500</v>
      </c>
      <c r="G1078" s="23">
        <v>447980000261</v>
      </c>
      <c r="H1078" s="22" t="s">
        <v>286</v>
      </c>
      <c r="I1078" s="22" t="s">
        <v>42</v>
      </c>
      <c r="J1078" s="22" t="s">
        <v>2500</v>
      </c>
      <c r="K1078" s="23">
        <v>44798000026101</v>
      </c>
      <c r="L1078" s="22" t="s">
        <v>45</v>
      </c>
      <c r="M1078" s="22" t="s">
        <v>2775</v>
      </c>
      <c r="N1078" s="22" t="s">
        <v>3993</v>
      </c>
      <c r="O1078" s="63"/>
      <c r="P1078" s="64">
        <v>42188.394675925927</v>
      </c>
      <c r="Q1078" s="63"/>
      <c r="R1078" s="22" t="s">
        <v>6519</v>
      </c>
      <c r="S1078" s="22" t="s">
        <v>3992</v>
      </c>
      <c r="T1078" s="22">
        <v>-1</v>
      </c>
      <c r="U1078" s="22">
        <v>112828193557</v>
      </c>
      <c r="V1078" s="22" t="s">
        <v>3991</v>
      </c>
      <c r="W1078" s="22" t="s">
        <v>260</v>
      </c>
      <c r="X1078" s="22" t="s">
        <v>831</v>
      </c>
      <c r="Y1078" s="22" t="s">
        <v>3278</v>
      </c>
      <c r="Z1078" s="63"/>
      <c r="AA1078" s="22" t="s">
        <v>89</v>
      </c>
      <c r="AB1078" s="22">
        <v>7</v>
      </c>
      <c r="AC1078" s="22" t="s">
        <v>64</v>
      </c>
      <c r="AD1078" s="22" t="s">
        <v>65</v>
      </c>
      <c r="AE1078" s="22" t="s">
        <v>3990</v>
      </c>
      <c r="AF1078" s="22">
        <v>-2</v>
      </c>
      <c r="AG1078" s="22">
        <v>1</v>
      </c>
      <c r="AH1078" s="37"/>
    </row>
    <row r="1079" spans="1:34" x14ac:dyDescent="0.25">
      <c r="A1079" s="22">
        <v>154530</v>
      </c>
      <c r="B1079" s="22">
        <v>2015</v>
      </c>
      <c r="C1079" s="22" t="s">
        <v>3995</v>
      </c>
      <c r="D1079" s="22">
        <v>47980</v>
      </c>
      <c r="E1079" s="22" t="s">
        <v>157</v>
      </c>
      <c r="F1079" s="22" t="s">
        <v>2500</v>
      </c>
      <c r="G1079" s="23">
        <v>447980000261</v>
      </c>
      <c r="H1079" s="22" t="s">
        <v>286</v>
      </c>
      <c r="I1079" s="22" t="s">
        <v>42</v>
      </c>
      <c r="J1079" s="22" t="s">
        <v>2500</v>
      </c>
      <c r="K1079" s="23">
        <v>44798000026101</v>
      </c>
      <c r="L1079" s="22" t="s">
        <v>45</v>
      </c>
      <c r="M1079" s="22" t="s">
        <v>2775</v>
      </c>
      <c r="N1079" s="22" t="s">
        <v>3993</v>
      </c>
      <c r="O1079" s="63"/>
      <c r="P1079" s="64">
        <v>42188.39371527778</v>
      </c>
      <c r="Q1079" s="63"/>
      <c r="R1079" s="22" t="s">
        <v>6520</v>
      </c>
      <c r="S1079" s="22" t="s">
        <v>3992</v>
      </c>
      <c r="T1079" s="22">
        <v>-1</v>
      </c>
      <c r="U1079" s="22">
        <v>1128193558</v>
      </c>
      <c r="V1079" s="22" t="s">
        <v>3991</v>
      </c>
      <c r="W1079" s="22" t="s">
        <v>260</v>
      </c>
      <c r="X1079" s="22" t="s">
        <v>831</v>
      </c>
      <c r="Y1079" s="22" t="s">
        <v>6521</v>
      </c>
      <c r="Z1079" s="22" t="s">
        <v>293</v>
      </c>
      <c r="AA1079" s="22" t="s">
        <v>89</v>
      </c>
      <c r="AB1079" s="22">
        <v>5</v>
      </c>
      <c r="AC1079" s="22" t="s">
        <v>64</v>
      </c>
      <c r="AD1079" s="22" t="s">
        <v>65</v>
      </c>
      <c r="AE1079" s="22" t="s">
        <v>3990</v>
      </c>
      <c r="AF1079" s="22">
        <v>-2</v>
      </c>
      <c r="AG1079" s="22">
        <v>0</v>
      </c>
      <c r="AH1079" s="37"/>
    </row>
    <row r="1080" spans="1:34" x14ac:dyDescent="0.25">
      <c r="A1080" s="22">
        <v>188087</v>
      </c>
      <c r="B1080" s="22">
        <v>2015</v>
      </c>
      <c r="C1080" s="22" t="s">
        <v>3995</v>
      </c>
      <c r="D1080" s="22">
        <v>47980</v>
      </c>
      <c r="E1080" s="22" t="s">
        <v>157</v>
      </c>
      <c r="F1080" s="22" t="s">
        <v>2500</v>
      </c>
      <c r="G1080" s="23">
        <v>447980000261</v>
      </c>
      <c r="H1080" s="22" t="s">
        <v>286</v>
      </c>
      <c r="I1080" s="22" t="s">
        <v>42</v>
      </c>
      <c r="J1080" s="22" t="s">
        <v>2500</v>
      </c>
      <c r="K1080" s="23">
        <v>44798000026101</v>
      </c>
      <c r="L1080" s="22" t="s">
        <v>45</v>
      </c>
      <c r="M1080" s="22" t="s">
        <v>2775</v>
      </c>
      <c r="N1080" s="22" t="s">
        <v>3993</v>
      </c>
      <c r="O1080" s="63"/>
      <c r="P1080" s="64">
        <v>42188.394895833335</v>
      </c>
      <c r="Q1080" s="63"/>
      <c r="R1080" s="22" t="s">
        <v>6763</v>
      </c>
      <c r="S1080" s="22" t="s">
        <v>3992</v>
      </c>
      <c r="T1080" s="22">
        <v>-1</v>
      </c>
      <c r="U1080" s="22">
        <v>1128201574</v>
      </c>
      <c r="V1080" s="22" t="s">
        <v>3991</v>
      </c>
      <c r="W1080" s="22" t="s">
        <v>453</v>
      </c>
      <c r="X1080" s="22" t="s">
        <v>973</v>
      </c>
      <c r="Y1080" s="22" t="s">
        <v>751</v>
      </c>
      <c r="Z1080" s="63"/>
      <c r="AA1080" s="22" t="s">
        <v>53</v>
      </c>
      <c r="AB1080" s="22">
        <v>6</v>
      </c>
      <c r="AC1080" s="22" t="s">
        <v>64</v>
      </c>
      <c r="AD1080" s="22" t="s">
        <v>65</v>
      </c>
      <c r="AE1080" s="22" t="s">
        <v>3990</v>
      </c>
      <c r="AF1080" s="22">
        <v>-2</v>
      </c>
      <c r="AG1080" s="22">
        <v>1</v>
      </c>
      <c r="AH1080" s="37"/>
    </row>
    <row r="1081" spans="1:34" x14ac:dyDescent="0.25">
      <c r="A1081" s="22">
        <v>199407</v>
      </c>
      <c r="B1081" s="22">
        <v>2015</v>
      </c>
      <c r="C1081" s="22" t="s">
        <v>3995</v>
      </c>
      <c r="D1081" s="22">
        <v>47980</v>
      </c>
      <c r="E1081" s="22" t="s">
        <v>157</v>
      </c>
      <c r="F1081" s="22" t="s">
        <v>2500</v>
      </c>
      <c r="G1081" s="23">
        <v>447980000261</v>
      </c>
      <c r="H1081" s="22" t="s">
        <v>286</v>
      </c>
      <c r="I1081" s="22" t="s">
        <v>42</v>
      </c>
      <c r="J1081" s="22" t="s">
        <v>2500</v>
      </c>
      <c r="K1081" s="23">
        <v>44798000026101</v>
      </c>
      <c r="L1081" s="22" t="s">
        <v>45</v>
      </c>
      <c r="M1081" s="22" t="s">
        <v>2775</v>
      </c>
      <c r="N1081" s="22" t="s">
        <v>3993</v>
      </c>
      <c r="O1081" s="63"/>
      <c r="P1081" s="64">
        <v>42188.394907407404</v>
      </c>
      <c r="Q1081" s="63"/>
      <c r="R1081" s="22" t="s">
        <v>6841</v>
      </c>
      <c r="S1081" s="22" t="s">
        <v>3992</v>
      </c>
      <c r="T1081" s="22">
        <v>-1</v>
      </c>
      <c r="U1081" s="22">
        <v>1080432051</v>
      </c>
      <c r="V1081" s="22" t="s">
        <v>3991</v>
      </c>
      <c r="W1081" s="22" t="s">
        <v>785</v>
      </c>
      <c r="X1081" s="22" t="s">
        <v>199</v>
      </c>
      <c r="Y1081" s="22" t="s">
        <v>2669</v>
      </c>
      <c r="Z1081" s="63"/>
      <c r="AA1081" s="22" t="s">
        <v>53</v>
      </c>
      <c r="AB1081" s="22">
        <v>5</v>
      </c>
      <c r="AC1081" s="22" t="s">
        <v>64</v>
      </c>
      <c r="AD1081" s="22" t="s">
        <v>65</v>
      </c>
      <c r="AE1081" s="22" t="s">
        <v>3990</v>
      </c>
      <c r="AF1081" s="22">
        <v>-2</v>
      </c>
      <c r="AG1081" s="22">
        <v>1</v>
      </c>
      <c r="AH1081" s="37"/>
    </row>
    <row r="1082" spans="1:34" x14ac:dyDescent="0.25">
      <c r="A1082" s="22">
        <v>217917</v>
      </c>
      <c r="B1082" s="22">
        <v>2015</v>
      </c>
      <c r="C1082" s="22" t="s">
        <v>3995</v>
      </c>
      <c r="D1082" s="22">
        <v>47980</v>
      </c>
      <c r="E1082" s="22" t="s">
        <v>157</v>
      </c>
      <c r="F1082" s="22" t="s">
        <v>2500</v>
      </c>
      <c r="G1082" s="23">
        <v>447980000261</v>
      </c>
      <c r="H1082" s="22" t="s">
        <v>286</v>
      </c>
      <c r="I1082" s="22" t="s">
        <v>42</v>
      </c>
      <c r="J1082" s="22" t="s">
        <v>2500</v>
      </c>
      <c r="K1082" s="23">
        <v>44798000026101</v>
      </c>
      <c r="L1082" s="22" t="s">
        <v>45</v>
      </c>
      <c r="M1082" s="22" t="s">
        <v>2775</v>
      </c>
      <c r="N1082" s="22" t="s">
        <v>3993</v>
      </c>
      <c r="O1082" s="63"/>
      <c r="P1082" s="64">
        <v>42137.490949074076</v>
      </c>
      <c r="Q1082" s="63"/>
      <c r="R1082" s="22" t="s">
        <v>6963</v>
      </c>
      <c r="S1082" s="22" t="s">
        <v>3992</v>
      </c>
      <c r="T1082" s="22">
        <v>-1</v>
      </c>
      <c r="U1082" s="22">
        <v>1155186697</v>
      </c>
      <c r="V1082" s="22" t="s">
        <v>3991</v>
      </c>
      <c r="W1082" s="22" t="s">
        <v>1645</v>
      </c>
      <c r="X1082" s="22" t="s">
        <v>453</v>
      </c>
      <c r="Y1082" s="22" t="s">
        <v>3258</v>
      </c>
      <c r="Z1082" s="22" t="s">
        <v>195</v>
      </c>
      <c r="AA1082" s="22" t="s">
        <v>89</v>
      </c>
      <c r="AB1082" s="22">
        <v>4</v>
      </c>
      <c r="AC1082" s="22" t="s">
        <v>66</v>
      </c>
      <c r="AD1082" s="22" t="s">
        <v>51</v>
      </c>
      <c r="AE1082" s="22" t="s">
        <v>3990</v>
      </c>
      <c r="AF1082" s="22">
        <v>-2</v>
      </c>
      <c r="AG1082" s="22">
        <v>0</v>
      </c>
      <c r="AH1082" s="37"/>
    </row>
    <row r="1083" spans="1:34" x14ac:dyDescent="0.25">
      <c r="A1083" s="22">
        <v>219383</v>
      </c>
      <c r="B1083" s="22">
        <v>2015</v>
      </c>
      <c r="C1083" s="22" t="s">
        <v>3995</v>
      </c>
      <c r="D1083" s="22">
        <v>47980</v>
      </c>
      <c r="E1083" s="22" t="s">
        <v>157</v>
      </c>
      <c r="F1083" s="22" t="s">
        <v>2500</v>
      </c>
      <c r="G1083" s="23">
        <v>447980000261</v>
      </c>
      <c r="H1083" s="22" t="s">
        <v>286</v>
      </c>
      <c r="I1083" s="22" t="s">
        <v>42</v>
      </c>
      <c r="J1083" s="22" t="s">
        <v>2500</v>
      </c>
      <c r="K1083" s="23">
        <v>44798000026101</v>
      </c>
      <c r="L1083" s="22" t="s">
        <v>45</v>
      </c>
      <c r="M1083" s="22" t="s">
        <v>1675</v>
      </c>
      <c r="N1083" s="22" t="s">
        <v>3993</v>
      </c>
      <c r="O1083" s="63"/>
      <c r="P1083" s="64">
        <v>42230.795138888891</v>
      </c>
      <c r="Q1083" s="63"/>
      <c r="R1083" s="22" t="s">
        <v>6974</v>
      </c>
      <c r="S1083" s="22" t="s">
        <v>3992</v>
      </c>
      <c r="T1083" s="22">
        <v>-1</v>
      </c>
      <c r="U1083" s="22">
        <v>1082934735</v>
      </c>
      <c r="V1083" s="22" t="s">
        <v>3991</v>
      </c>
      <c r="W1083" s="22" t="s">
        <v>1500</v>
      </c>
      <c r="X1083" s="22" t="s">
        <v>832</v>
      </c>
      <c r="Y1083" s="22" t="s">
        <v>1446</v>
      </c>
      <c r="Z1083" s="22" t="s">
        <v>846</v>
      </c>
      <c r="AA1083" s="22" t="s">
        <v>89</v>
      </c>
      <c r="AB1083" s="22">
        <v>5</v>
      </c>
      <c r="AC1083" s="22" t="s">
        <v>66</v>
      </c>
      <c r="AD1083" s="22" t="s">
        <v>51</v>
      </c>
      <c r="AE1083" s="22" t="s">
        <v>3990</v>
      </c>
      <c r="AF1083" s="22">
        <v>0</v>
      </c>
      <c r="AG1083" s="22">
        <v>2</v>
      </c>
      <c r="AH1083" s="37"/>
    </row>
    <row r="1084" spans="1:34" x14ac:dyDescent="0.25">
      <c r="A1084" s="22">
        <v>3996</v>
      </c>
      <c r="B1084" s="22">
        <v>2015</v>
      </c>
      <c r="C1084" s="22" t="s">
        <v>3995</v>
      </c>
      <c r="D1084" s="22">
        <v>47980</v>
      </c>
      <c r="E1084" s="22" t="s">
        <v>157</v>
      </c>
      <c r="F1084" s="22" t="s">
        <v>5107</v>
      </c>
      <c r="G1084" s="23">
        <v>847980000010</v>
      </c>
      <c r="H1084" s="22" t="s">
        <v>286</v>
      </c>
      <c r="I1084" s="22" t="s">
        <v>42</v>
      </c>
      <c r="J1084" s="22" t="s">
        <v>5107</v>
      </c>
      <c r="K1084" s="23">
        <v>84798000001001</v>
      </c>
      <c r="L1084" s="22" t="s">
        <v>45</v>
      </c>
      <c r="M1084" s="22">
        <v>1</v>
      </c>
      <c r="N1084" s="22" t="s">
        <v>3993</v>
      </c>
      <c r="O1084" s="63"/>
      <c r="P1084" s="64">
        <v>42198.87872685185</v>
      </c>
      <c r="Q1084" s="63"/>
      <c r="R1084" s="22" t="s">
        <v>5108</v>
      </c>
      <c r="S1084" s="22" t="s">
        <v>3998</v>
      </c>
      <c r="T1084" s="22" t="s">
        <v>5109</v>
      </c>
      <c r="U1084" s="22">
        <v>1128202866</v>
      </c>
      <c r="V1084" s="22" t="s">
        <v>3991</v>
      </c>
      <c r="W1084" s="22" t="s">
        <v>3269</v>
      </c>
      <c r="X1084" s="22" t="s">
        <v>470</v>
      </c>
      <c r="Y1084" s="22" t="s">
        <v>3671</v>
      </c>
      <c r="Z1084" s="22" t="s">
        <v>440</v>
      </c>
      <c r="AA1084" s="22" t="s">
        <v>89</v>
      </c>
      <c r="AB1084" s="22">
        <v>5</v>
      </c>
      <c r="AC1084" s="22" t="s">
        <v>64</v>
      </c>
      <c r="AD1084" s="22" t="s">
        <v>65</v>
      </c>
      <c r="AE1084" s="22" t="s">
        <v>3990</v>
      </c>
      <c r="AF1084" s="22">
        <v>-2</v>
      </c>
      <c r="AG1084" s="22">
        <v>1</v>
      </c>
      <c r="AH1084" s="37"/>
    </row>
    <row r="1085" spans="1:34" x14ac:dyDescent="0.25">
      <c r="A1085" s="22">
        <v>19157</v>
      </c>
      <c r="B1085" s="22">
        <v>2015</v>
      </c>
      <c r="C1085" s="22" t="s">
        <v>3995</v>
      </c>
      <c r="D1085" s="22">
        <v>47980</v>
      </c>
      <c r="E1085" s="22" t="s">
        <v>157</v>
      </c>
      <c r="F1085" s="22" t="s">
        <v>5107</v>
      </c>
      <c r="G1085" s="23">
        <v>847980000010</v>
      </c>
      <c r="H1085" s="22" t="s">
        <v>286</v>
      </c>
      <c r="I1085" s="22" t="s">
        <v>42</v>
      </c>
      <c r="J1085" s="22" t="s">
        <v>5107</v>
      </c>
      <c r="K1085" s="23">
        <v>84798000001001</v>
      </c>
      <c r="L1085" s="22" t="s">
        <v>45</v>
      </c>
      <c r="M1085" s="22">
        <v>1</v>
      </c>
      <c r="N1085" s="22" t="s">
        <v>3993</v>
      </c>
      <c r="O1085" s="63"/>
      <c r="P1085" s="64">
        <v>42198.87872685185</v>
      </c>
      <c r="Q1085" s="63"/>
      <c r="R1085" s="22" t="s">
        <v>5360</v>
      </c>
      <c r="S1085" s="22" t="s">
        <v>3992</v>
      </c>
      <c r="T1085" s="22" t="s">
        <v>5361</v>
      </c>
      <c r="U1085" s="22">
        <v>1128200456</v>
      </c>
      <c r="V1085" s="22" t="s">
        <v>3991</v>
      </c>
      <c r="W1085" s="22" t="s">
        <v>2320</v>
      </c>
      <c r="X1085" s="22" t="s">
        <v>3002</v>
      </c>
      <c r="Y1085" s="22" t="s">
        <v>5362</v>
      </c>
      <c r="Z1085" s="22" t="s">
        <v>568</v>
      </c>
      <c r="AA1085" s="22" t="s">
        <v>89</v>
      </c>
      <c r="AB1085" s="22">
        <v>6</v>
      </c>
      <c r="AC1085" s="22" t="s">
        <v>64</v>
      </c>
      <c r="AD1085" s="22" t="s">
        <v>65</v>
      </c>
      <c r="AE1085" s="22" t="s">
        <v>3990</v>
      </c>
      <c r="AF1085" s="22">
        <v>-1</v>
      </c>
      <c r="AG1085" s="22">
        <v>1</v>
      </c>
      <c r="AH1085" s="37"/>
    </row>
    <row r="1086" spans="1:34" x14ac:dyDescent="0.25">
      <c r="A1086" s="22">
        <v>23300</v>
      </c>
      <c r="B1086" s="22">
        <v>2015</v>
      </c>
      <c r="C1086" s="22" t="s">
        <v>3995</v>
      </c>
      <c r="D1086" s="22">
        <v>47980</v>
      </c>
      <c r="E1086" s="22" t="s">
        <v>157</v>
      </c>
      <c r="F1086" s="22" t="s">
        <v>5107</v>
      </c>
      <c r="G1086" s="23">
        <v>847980000010</v>
      </c>
      <c r="H1086" s="22" t="s">
        <v>286</v>
      </c>
      <c r="I1086" s="22" t="s">
        <v>42</v>
      </c>
      <c r="J1086" s="22" t="s">
        <v>5107</v>
      </c>
      <c r="K1086" s="23">
        <v>84798000001001</v>
      </c>
      <c r="L1086" s="22" t="s">
        <v>45</v>
      </c>
      <c r="M1086" s="22">
        <v>5</v>
      </c>
      <c r="N1086" s="22" t="s">
        <v>3993</v>
      </c>
      <c r="O1086" s="63"/>
      <c r="P1086" s="64">
        <v>42196.482986111114</v>
      </c>
      <c r="Q1086" s="63"/>
      <c r="R1086" s="22" t="s">
        <v>5421</v>
      </c>
      <c r="S1086" s="22" t="s">
        <v>3992</v>
      </c>
      <c r="T1086" s="63"/>
      <c r="U1086" s="22">
        <v>1128189830</v>
      </c>
      <c r="V1086" s="22" t="s">
        <v>3991</v>
      </c>
      <c r="W1086" s="22" t="s">
        <v>270</v>
      </c>
      <c r="X1086" s="22" t="s">
        <v>2590</v>
      </c>
      <c r="Y1086" s="22" t="s">
        <v>282</v>
      </c>
      <c r="Z1086" s="22" t="s">
        <v>246</v>
      </c>
      <c r="AA1086" s="22" t="s">
        <v>53</v>
      </c>
      <c r="AB1086" s="22">
        <v>9</v>
      </c>
      <c r="AC1086" s="22" t="s">
        <v>64</v>
      </c>
      <c r="AD1086" s="22" t="s">
        <v>65</v>
      </c>
      <c r="AE1086" s="22" t="s">
        <v>3990</v>
      </c>
      <c r="AF1086" s="22">
        <v>3</v>
      </c>
      <c r="AG1086" s="22">
        <v>5</v>
      </c>
      <c r="AH1086" s="37"/>
    </row>
    <row r="1087" spans="1:34" x14ac:dyDescent="0.25">
      <c r="A1087" s="22">
        <v>27209</v>
      </c>
      <c r="B1087" s="22">
        <v>2015</v>
      </c>
      <c r="C1087" s="22" t="s">
        <v>3995</v>
      </c>
      <c r="D1087" s="22">
        <v>47980</v>
      </c>
      <c r="E1087" s="22" t="s">
        <v>157</v>
      </c>
      <c r="F1087" s="22" t="s">
        <v>5107</v>
      </c>
      <c r="G1087" s="23">
        <v>847980000010</v>
      </c>
      <c r="H1087" s="22" t="s">
        <v>286</v>
      </c>
      <c r="I1087" s="22" t="s">
        <v>42</v>
      </c>
      <c r="J1087" s="22" t="s">
        <v>5107</v>
      </c>
      <c r="K1087" s="23">
        <v>84798000001001</v>
      </c>
      <c r="L1087" s="22" t="s">
        <v>45</v>
      </c>
      <c r="M1087" s="22">
        <v>0</v>
      </c>
      <c r="N1087" s="22" t="s">
        <v>3993</v>
      </c>
      <c r="O1087" s="63"/>
      <c r="P1087" s="64">
        <v>42094.003553240742</v>
      </c>
      <c r="Q1087" s="63"/>
      <c r="R1087" s="22" t="s">
        <v>5482</v>
      </c>
      <c r="S1087" s="22" t="s">
        <v>3992</v>
      </c>
      <c r="T1087" s="22" t="s">
        <v>5483</v>
      </c>
      <c r="U1087" s="22">
        <v>1152935388</v>
      </c>
      <c r="V1087" s="22" t="s">
        <v>3991</v>
      </c>
      <c r="W1087" s="22" t="s">
        <v>3642</v>
      </c>
      <c r="X1087" s="22" t="s">
        <v>470</v>
      </c>
      <c r="Y1087" s="22" t="s">
        <v>751</v>
      </c>
      <c r="Z1087" s="22" t="s">
        <v>653</v>
      </c>
      <c r="AA1087" s="22" t="s">
        <v>53</v>
      </c>
      <c r="AB1087" s="22">
        <v>3</v>
      </c>
      <c r="AC1087" s="22" t="s">
        <v>66</v>
      </c>
      <c r="AD1087" s="22" t="s">
        <v>51</v>
      </c>
      <c r="AE1087" s="22" t="s">
        <v>3990</v>
      </c>
      <c r="AF1087" s="22">
        <v>-1</v>
      </c>
      <c r="AG1087" s="22">
        <v>-2</v>
      </c>
      <c r="AH1087" s="37"/>
    </row>
    <row r="1088" spans="1:34" x14ac:dyDescent="0.25">
      <c r="A1088" s="22">
        <v>27236</v>
      </c>
      <c r="B1088" s="22">
        <v>2015</v>
      </c>
      <c r="C1088" s="22" t="s">
        <v>3995</v>
      </c>
      <c r="D1088" s="22">
        <v>47980</v>
      </c>
      <c r="E1088" s="22" t="s">
        <v>157</v>
      </c>
      <c r="F1088" s="22" t="s">
        <v>5107</v>
      </c>
      <c r="G1088" s="23">
        <v>847980000010</v>
      </c>
      <c r="H1088" s="22" t="s">
        <v>286</v>
      </c>
      <c r="I1088" s="22" t="s">
        <v>42</v>
      </c>
      <c r="J1088" s="22" t="s">
        <v>5107</v>
      </c>
      <c r="K1088" s="23">
        <v>84798000001001</v>
      </c>
      <c r="L1088" s="22" t="s">
        <v>45</v>
      </c>
      <c r="M1088" s="22">
        <v>3</v>
      </c>
      <c r="N1088" s="22" t="s">
        <v>3993</v>
      </c>
      <c r="O1088" s="63"/>
      <c r="P1088" s="64">
        <v>42198.863171296296</v>
      </c>
      <c r="Q1088" s="63"/>
      <c r="R1088" s="22" t="s">
        <v>5484</v>
      </c>
      <c r="S1088" s="22" t="s">
        <v>3992</v>
      </c>
      <c r="T1088" s="22">
        <v>-1</v>
      </c>
      <c r="U1088" s="22">
        <v>1128198279</v>
      </c>
      <c r="V1088" s="22" t="s">
        <v>3991</v>
      </c>
      <c r="W1088" s="22" t="s">
        <v>274</v>
      </c>
      <c r="X1088" s="22" t="s">
        <v>2929</v>
      </c>
      <c r="Y1088" s="22" t="s">
        <v>1055</v>
      </c>
      <c r="Z1088" s="22" t="s">
        <v>299</v>
      </c>
      <c r="AA1088" s="22" t="s">
        <v>89</v>
      </c>
      <c r="AB1088" s="22">
        <v>7</v>
      </c>
      <c r="AC1088" s="22" t="s">
        <v>64</v>
      </c>
      <c r="AD1088" s="22" t="s">
        <v>65</v>
      </c>
      <c r="AE1088" s="22" t="s">
        <v>3990</v>
      </c>
      <c r="AF1088" s="22">
        <v>0</v>
      </c>
      <c r="AG1088" s="22">
        <v>3</v>
      </c>
      <c r="AH1088" s="37"/>
    </row>
    <row r="1089" spans="1:34" x14ac:dyDescent="0.25">
      <c r="A1089" s="22">
        <v>52093</v>
      </c>
      <c r="B1089" s="22">
        <v>2015</v>
      </c>
      <c r="C1089" s="22" t="s">
        <v>3995</v>
      </c>
      <c r="D1089" s="22">
        <v>47980</v>
      </c>
      <c r="E1089" s="22" t="s">
        <v>157</v>
      </c>
      <c r="F1089" s="22" t="s">
        <v>5107</v>
      </c>
      <c r="G1089" s="23">
        <v>847980000010</v>
      </c>
      <c r="H1089" s="22" t="s">
        <v>286</v>
      </c>
      <c r="I1089" s="22" t="s">
        <v>42</v>
      </c>
      <c r="J1089" s="22" t="s">
        <v>5107</v>
      </c>
      <c r="K1089" s="23">
        <v>84798000001001</v>
      </c>
      <c r="L1089" s="22" t="s">
        <v>45</v>
      </c>
      <c r="M1089" s="22">
        <v>1</v>
      </c>
      <c r="N1089" s="22" t="s">
        <v>3993</v>
      </c>
      <c r="O1089" s="63"/>
      <c r="P1089" s="64">
        <v>42198.878738425927</v>
      </c>
      <c r="Q1089" s="63"/>
      <c r="R1089" s="22" t="s">
        <v>5721</v>
      </c>
      <c r="S1089" s="22" t="s">
        <v>3992</v>
      </c>
      <c r="T1089" s="22" t="s">
        <v>5722</v>
      </c>
      <c r="U1089" s="22">
        <v>1128203119</v>
      </c>
      <c r="V1089" s="22" t="s">
        <v>3991</v>
      </c>
      <c r="W1089" s="22" t="s">
        <v>494</v>
      </c>
      <c r="X1089" s="22" t="s">
        <v>316</v>
      </c>
      <c r="Y1089" s="22" t="s">
        <v>1546</v>
      </c>
      <c r="Z1089" s="22" t="s">
        <v>3947</v>
      </c>
      <c r="AA1089" s="22" t="s">
        <v>89</v>
      </c>
      <c r="AB1089" s="22">
        <v>5</v>
      </c>
      <c r="AC1089" s="22" t="s">
        <v>64</v>
      </c>
      <c r="AD1089" s="22" t="s">
        <v>65</v>
      </c>
      <c r="AE1089" s="22" t="s">
        <v>3990</v>
      </c>
      <c r="AF1089" s="22">
        <v>-2</v>
      </c>
      <c r="AG1089" s="22">
        <v>1</v>
      </c>
      <c r="AH1089" s="37"/>
    </row>
    <row r="1090" spans="1:34" x14ac:dyDescent="0.25">
      <c r="A1090" s="22">
        <v>56158</v>
      </c>
      <c r="B1090" s="22">
        <v>2015</v>
      </c>
      <c r="C1090" s="22" t="s">
        <v>3995</v>
      </c>
      <c r="D1090" s="22">
        <v>47980</v>
      </c>
      <c r="E1090" s="22" t="s">
        <v>157</v>
      </c>
      <c r="F1090" s="22" t="s">
        <v>5107</v>
      </c>
      <c r="G1090" s="23">
        <v>847980000010</v>
      </c>
      <c r="H1090" s="22" t="s">
        <v>286</v>
      </c>
      <c r="I1090" s="22" t="s">
        <v>42</v>
      </c>
      <c r="J1090" s="22" t="s">
        <v>5107</v>
      </c>
      <c r="K1090" s="23">
        <v>84798000001001</v>
      </c>
      <c r="L1090" s="22" t="s">
        <v>45</v>
      </c>
      <c r="M1090" s="22">
        <v>3</v>
      </c>
      <c r="N1090" s="22" t="s">
        <v>3993</v>
      </c>
      <c r="O1090" s="63"/>
      <c r="P1090" s="64">
        <v>42198.863194444442</v>
      </c>
      <c r="Q1090" s="63"/>
      <c r="R1090" s="22" t="s">
        <v>5750</v>
      </c>
      <c r="S1090" s="22" t="s">
        <v>3992</v>
      </c>
      <c r="T1090" s="22">
        <v>-1</v>
      </c>
      <c r="U1090" s="22" t="s">
        <v>5751</v>
      </c>
      <c r="V1090" s="22" t="s">
        <v>4008</v>
      </c>
      <c r="W1090" s="22" t="s">
        <v>2002</v>
      </c>
      <c r="X1090" s="22" t="s">
        <v>667</v>
      </c>
      <c r="Y1090" s="22" t="s">
        <v>5239</v>
      </c>
      <c r="Z1090" s="22" t="s">
        <v>759</v>
      </c>
      <c r="AA1090" s="22" t="s">
        <v>53</v>
      </c>
      <c r="AB1090" s="22">
        <v>7</v>
      </c>
      <c r="AC1090" s="22" t="s">
        <v>64</v>
      </c>
      <c r="AD1090" s="22" t="s">
        <v>65</v>
      </c>
      <c r="AE1090" s="22" t="s">
        <v>3990</v>
      </c>
      <c r="AF1090" s="22">
        <v>1</v>
      </c>
      <c r="AG1090" s="22">
        <v>3</v>
      </c>
      <c r="AH1090" s="37"/>
    </row>
    <row r="1091" spans="1:34" x14ac:dyDescent="0.25">
      <c r="A1091" s="22">
        <v>56473</v>
      </c>
      <c r="B1091" s="22">
        <v>2015</v>
      </c>
      <c r="C1091" s="22" t="s">
        <v>3995</v>
      </c>
      <c r="D1091" s="22">
        <v>47980</v>
      </c>
      <c r="E1091" s="22" t="s">
        <v>157</v>
      </c>
      <c r="F1091" s="22" t="s">
        <v>5107</v>
      </c>
      <c r="G1091" s="23">
        <v>847980000010</v>
      </c>
      <c r="H1091" s="22" t="s">
        <v>286</v>
      </c>
      <c r="I1091" s="22" t="s">
        <v>42</v>
      </c>
      <c r="J1091" s="22" t="s">
        <v>5107</v>
      </c>
      <c r="K1091" s="23">
        <v>84798000001001</v>
      </c>
      <c r="L1091" s="22" t="s">
        <v>45</v>
      </c>
      <c r="M1091" s="22">
        <v>1</v>
      </c>
      <c r="N1091" s="22" t="s">
        <v>3993</v>
      </c>
      <c r="O1091" s="63"/>
      <c r="P1091" s="64">
        <v>42198.878750000003</v>
      </c>
      <c r="Q1091" s="63"/>
      <c r="R1091" s="22" t="s">
        <v>5758</v>
      </c>
      <c r="S1091" s="22" t="s">
        <v>3998</v>
      </c>
      <c r="T1091" s="22" t="s">
        <v>5759</v>
      </c>
      <c r="U1091" s="22">
        <v>1128203592</v>
      </c>
      <c r="V1091" s="22" t="s">
        <v>3991</v>
      </c>
      <c r="W1091" s="22" t="s">
        <v>3680</v>
      </c>
      <c r="X1091" s="22" t="s">
        <v>2224</v>
      </c>
      <c r="Y1091" s="22" t="s">
        <v>3358</v>
      </c>
      <c r="Z1091" s="22" t="s">
        <v>3793</v>
      </c>
      <c r="AA1091" s="22" t="s">
        <v>89</v>
      </c>
      <c r="AB1091" s="22">
        <v>5</v>
      </c>
      <c r="AC1091" s="22" t="s">
        <v>64</v>
      </c>
      <c r="AD1091" s="22" t="s">
        <v>65</v>
      </c>
      <c r="AE1091" s="22" t="s">
        <v>3990</v>
      </c>
      <c r="AF1091" s="22">
        <v>-2</v>
      </c>
      <c r="AG1091" s="22">
        <v>1</v>
      </c>
      <c r="AH1091" s="37"/>
    </row>
    <row r="1092" spans="1:34" x14ac:dyDescent="0.25">
      <c r="A1092" s="22">
        <v>60453</v>
      </c>
      <c r="B1092" s="22">
        <v>2015</v>
      </c>
      <c r="C1092" s="22" t="s">
        <v>3995</v>
      </c>
      <c r="D1092" s="22">
        <v>47980</v>
      </c>
      <c r="E1092" s="22" t="s">
        <v>157</v>
      </c>
      <c r="F1092" s="22" t="s">
        <v>5107</v>
      </c>
      <c r="G1092" s="23">
        <v>847980000010</v>
      </c>
      <c r="H1092" s="22" t="s">
        <v>286</v>
      </c>
      <c r="I1092" s="22" t="s">
        <v>42</v>
      </c>
      <c r="J1092" s="22" t="s">
        <v>5107</v>
      </c>
      <c r="K1092" s="23">
        <v>84798000001001</v>
      </c>
      <c r="L1092" s="22" t="s">
        <v>45</v>
      </c>
      <c r="M1092" s="22">
        <v>1</v>
      </c>
      <c r="N1092" s="22" t="s">
        <v>3993</v>
      </c>
      <c r="O1092" s="63"/>
      <c r="P1092" s="64">
        <v>42198.878761574073</v>
      </c>
      <c r="Q1092" s="63"/>
      <c r="R1092" s="22" t="s">
        <v>5775</v>
      </c>
      <c r="S1092" s="22" t="s">
        <v>3992</v>
      </c>
      <c r="T1092" s="22" t="s">
        <v>5776</v>
      </c>
      <c r="U1092" s="22">
        <v>1128149323</v>
      </c>
      <c r="V1092" s="22" t="s">
        <v>3991</v>
      </c>
      <c r="W1092" s="22" t="s">
        <v>478</v>
      </c>
      <c r="X1092" s="22" t="s">
        <v>1801</v>
      </c>
      <c r="Y1092" s="22" t="s">
        <v>59</v>
      </c>
      <c r="Z1092" s="22" t="s">
        <v>271</v>
      </c>
      <c r="AA1092" s="22" t="s">
        <v>53</v>
      </c>
      <c r="AB1092" s="22">
        <v>5</v>
      </c>
      <c r="AC1092" s="22" t="s">
        <v>64</v>
      </c>
      <c r="AD1092" s="22" t="s">
        <v>65</v>
      </c>
      <c r="AE1092" s="22" t="s">
        <v>3990</v>
      </c>
      <c r="AF1092" s="22">
        <v>-2</v>
      </c>
      <c r="AG1092" s="22">
        <v>1</v>
      </c>
      <c r="AH1092" s="37"/>
    </row>
    <row r="1093" spans="1:34" x14ac:dyDescent="0.25">
      <c r="A1093" s="22">
        <v>77863</v>
      </c>
      <c r="B1093" s="22">
        <v>2015</v>
      </c>
      <c r="C1093" s="22" t="s">
        <v>3995</v>
      </c>
      <c r="D1093" s="22">
        <v>47980</v>
      </c>
      <c r="E1093" s="22" t="s">
        <v>157</v>
      </c>
      <c r="F1093" s="22" t="s">
        <v>5107</v>
      </c>
      <c r="G1093" s="23">
        <v>847980000010</v>
      </c>
      <c r="H1093" s="22" t="s">
        <v>286</v>
      </c>
      <c r="I1093" s="22" t="s">
        <v>42</v>
      </c>
      <c r="J1093" s="22" t="s">
        <v>5107</v>
      </c>
      <c r="K1093" s="23">
        <v>84798000001001</v>
      </c>
      <c r="L1093" s="22" t="s">
        <v>45</v>
      </c>
      <c r="M1093" s="22">
        <v>1</v>
      </c>
      <c r="N1093" s="22" t="s">
        <v>3993</v>
      </c>
      <c r="O1093" s="63"/>
      <c r="P1093" s="64">
        <v>42198.878761574073</v>
      </c>
      <c r="Q1093" s="63"/>
      <c r="R1093" s="22" t="s">
        <v>5925</v>
      </c>
      <c r="S1093" s="22" t="s">
        <v>3992</v>
      </c>
      <c r="T1093" s="22" t="s">
        <v>5926</v>
      </c>
      <c r="U1093" s="22">
        <v>1128203118</v>
      </c>
      <c r="V1093" s="22" t="s">
        <v>3991</v>
      </c>
      <c r="W1093" s="22" t="s">
        <v>1449</v>
      </c>
      <c r="X1093" s="22" t="s">
        <v>5927</v>
      </c>
      <c r="Y1093" s="22" t="s">
        <v>1681</v>
      </c>
      <c r="Z1093" s="22" t="s">
        <v>403</v>
      </c>
      <c r="AA1093" s="22" t="s">
        <v>89</v>
      </c>
      <c r="AB1093" s="22">
        <v>5</v>
      </c>
      <c r="AC1093" s="22" t="s">
        <v>64</v>
      </c>
      <c r="AD1093" s="22" t="s">
        <v>65</v>
      </c>
      <c r="AE1093" s="22" t="s">
        <v>3990</v>
      </c>
      <c r="AF1093" s="22">
        <v>-2</v>
      </c>
      <c r="AG1093" s="22">
        <v>1</v>
      </c>
      <c r="AH1093" s="37"/>
    </row>
    <row r="1094" spans="1:34" x14ac:dyDescent="0.25">
      <c r="A1094" s="22">
        <v>143007</v>
      </c>
      <c r="B1094" s="22">
        <v>2015</v>
      </c>
      <c r="C1094" s="22" t="s">
        <v>3995</v>
      </c>
      <c r="D1094" s="22">
        <v>47980</v>
      </c>
      <c r="E1094" s="22" t="s">
        <v>157</v>
      </c>
      <c r="F1094" s="22" t="s">
        <v>5107</v>
      </c>
      <c r="G1094" s="23">
        <v>847980000010</v>
      </c>
      <c r="H1094" s="22" t="s">
        <v>286</v>
      </c>
      <c r="I1094" s="22" t="s">
        <v>42</v>
      </c>
      <c r="J1094" s="22" t="s">
        <v>5107</v>
      </c>
      <c r="K1094" s="23">
        <v>84798000001001</v>
      </c>
      <c r="L1094" s="22" t="s">
        <v>45</v>
      </c>
      <c r="M1094" s="22">
        <v>4</v>
      </c>
      <c r="N1094" s="22" t="s">
        <v>3993</v>
      </c>
      <c r="O1094" s="63"/>
      <c r="P1094" s="64">
        <v>42196.485127314816</v>
      </c>
      <c r="Q1094" s="63"/>
      <c r="R1094" s="22" t="s">
        <v>6414</v>
      </c>
      <c r="S1094" s="22" t="s">
        <v>3992</v>
      </c>
      <c r="T1094" s="22" t="s">
        <v>6415</v>
      </c>
      <c r="U1094" s="22">
        <v>1128193769</v>
      </c>
      <c r="V1094" s="22" t="s">
        <v>4015</v>
      </c>
      <c r="W1094" s="22" t="s">
        <v>470</v>
      </c>
      <c r="X1094" s="22" t="s">
        <v>459</v>
      </c>
      <c r="Y1094" s="22" t="s">
        <v>6416</v>
      </c>
      <c r="Z1094" s="22" t="s">
        <v>495</v>
      </c>
      <c r="AA1094" s="22" t="s">
        <v>89</v>
      </c>
      <c r="AB1094" s="22">
        <v>9</v>
      </c>
      <c r="AC1094" s="22" t="s">
        <v>64</v>
      </c>
      <c r="AD1094" s="22" t="s">
        <v>65</v>
      </c>
      <c r="AE1094" s="22" t="s">
        <v>3990</v>
      </c>
      <c r="AF1094" s="22">
        <v>2</v>
      </c>
      <c r="AG1094" s="22">
        <v>4</v>
      </c>
      <c r="AH1094" s="37"/>
    </row>
    <row r="1095" spans="1:34" x14ac:dyDescent="0.25">
      <c r="A1095" s="22">
        <v>143151</v>
      </c>
      <c r="B1095" s="22">
        <v>2015</v>
      </c>
      <c r="C1095" s="22" t="s">
        <v>3995</v>
      </c>
      <c r="D1095" s="22">
        <v>47980</v>
      </c>
      <c r="E1095" s="22" t="s">
        <v>157</v>
      </c>
      <c r="F1095" s="22" t="s">
        <v>5107</v>
      </c>
      <c r="G1095" s="23">
        <v>847980000010</v>
      </c>
      <c r="H1095" s="22" t="s">
        <v>286</v>
      </c>
      <c r="I1095" s="22" t="s">
        <v>42</v>
      </c>
      <c r="J1095" s="22" t="s">
        <v>5107</v>
      </c>
      <c r="K1095" s="23">
        <v>84798000001001</v>
      </c>
      <c r="L1095" s="22" t="s">
        <v>45</v>
      </c>
      <c r="M1095" s="22">
        <v>0</v>
      </c>
      <c r="N1095" s="22" t="s">
        <v>3993</v>
      </c>
      <c r="O1095" s="63"/>
      <c r="P1095" s="64">
        <v>42198.891863425924</v>
      </c>
      <c r="Q1095" s="63"/>
      <c r="R1095" s="22" t="s">
        <v>6419</v>
      </c>
      <c r="S1095" s="22" t="s">
        <v>3992</v>
      </c>
      <c r="T1095" s="22">
        <v>31</v>
      </c>
      <c r="U1095" s="22">
        <v>1152933199</v>
      </c>
      <c r="V1095" s="22" t="s">
        <v>3991</v>
      </c>
      <c r="W1095" s="22" t="s">
        <v>470</v>
      </c>
      <c r="X1095" s="22" t="s">
        <v>1048</v>
      </c>
      <c r="Y1095" s="22" t="s">
        <v>1000</v>
      </c>
      <c r="Z1095" s="22" t="s">
        <v>59</v>
      </c>
      <c r="AA1095" s="22" t="s">
        <v>53</v>
      </c>
      <c r="AB1095" s="22">
        <v>4</v>
      </c>
      <c r="AC1095" s="22" t="s">
        <v>64</v>
      </c>
      <c r="AD1095" s="22" t="s">
        <v>65</v>
      </c>
      <c r="AE1095" s="22" t="s">
        <v>3990</v>
      </c>
      <c r="AF1095" s="22">
        <v>-2</v>
      </c>
      <c r="AG1095" s="22">
        <v>0</v>
      </c>
      <c r="AH1095" s="37"/>
    </row>
    <row r="1096" spans="1:34" x14ac:dyDescent="0.25">
      <c r="A1096" s="22">
        <v>161506</v>
      </c>
      <c r="B1096" s="22">
        <v>2015</v>
      </c>
      <c r="C1096" s="22" t="s">
        <v>3995</v>
      </c>
      <c r="D1096" s="22">
        <v>47980</v>
      </c>
      <c r="E1096" s="22" t="s">
        <v>157</v>
      </c>
      <c r="F1096" s="22" t="s">
        <v>5107</v>
      </c>
      <c r="G1096" s="23">
        <v>847980000010</v>
      </c>
      <c r="H1096" s="22" t="s">
        <v>286</v>
      </c>
      <c r="I1096" s="22" t="s">
        <v>42</v>
      </c>
      <c r="J1096" s="22" t="s">
        <v>5107</v>
      </c>
      <c r="K1096" s="23">
        <v>84798000001001</v>
      </c>
      <c r="L1096" s="22" t="s">
        <v>45</v>
      </c>
      <c r="M1096" s="22">
        <v>1</v>
      </c>
      <c r="N1096" s="22" t="s">
        <v>3993</v>
      </c>
      <c r="O1096" s="63"/>
      <c r="P1096" s="64">
        <v>42198.878784722219</v>
      </c>
      <c r="Q1096" s="63"/>
      <c r="R1096" s="22" t="s">
        <v>6562</v>
      </c>
      <c r="S1096" s="22" t="s">
        <v>3992</v>
      </c>
      <c r="T1096" s="22" t="s">
        <v>6563</v>
      </c>
      <c r="U1096" s="22">
        <v>1128200791</v>
      </c>
      <c r="V1096" s="22" t="s">
        <v>3991</v>
      </c>
      <c r="W1096" s="22" t="s">
        <v>1809</v>
      </c>
      <c r="X1096" s="22" t="s">
        <v>444</v>
      </c>
      <c r="Y1096" s="22" t="s">
        <v>1365</v>
      </c>
      <c r="Z1096" s="22" t="s">
        <v>455</v>
      </c>
      <c r="AA1096" s="22" t="s">
        <v>89</v>
      </c>
      <c r="AB1096" s="22">
        <v>6</v>
      </c>
      <c r="AC1096" s="22" t="s">
        <v>64</v>
      </c>
      <c r="AD1096" s="22" t="s">
        <v>65</v>
      </c>
      <c r="AE1096" s="22" t="s">
        <v>3990</v>
      </c>
      <c r="AF1096" s="22">
        <v>-1</v>
      </c>
      <c r="AG1096" s="22">
        <v>1</v>
      </c>
      <c r="AH1096" s="37"/>
    </row>
    <row r="1097" spans="1:34" x14ac:dyDescent="0.25">
      <c r="A1097" s="22">
        <v>188746</v>
      </c>
      <c r="B1097" s="22">
        <v>2015</v>
      </c>
      <c r="C1097" s="22" t="s">
        <v>3995</v>
      </c>
      <c r="D1097" s="22">
        <v>47980</v>
      </c>
      <c r="E1097" s="22" t="s">
        <v>157</v>
      </c>
      <c r="F1097" s="22" t="s">
        <v>5107</v>
      </c>
      <c r="G1097" s="23">
        <v>847980000010</v>
      </c>
      <c r="H1097" s="22" t="s">
        <v>286</v>
      </c>
      <c r="I1097" s="22" t="s">
        <v>42</v>
      </c>
      <c r="J1097" s="22" t="s">
        <v>5107</v>
      </c>
      <c r="K1097" s="23">
        <v>84798000001001</v>
      </c>
      <c r="L1097" s="22" t="s">
        <v>45</v>
      </c>
      <c r="M1097" s="22">
        <v>0</v>
      </c>
      <c r="N1097" s="22" t="s">
        <v>3993</v>
      </c>
      <c r="O1097" s="63"/>
      <c r="P1097" s="64">
        <v>42093.899293981478</v>
      </c>
      <c r="Q1097" s="63"/>
      <c r="R1097" s="22" t="s">
        <v>6767</v>
      </c>
      <c r="S1097" s="22" t="s">
        <v>3992</v>
      </c>
      <c r="T1097" s="22">
        <v>-1</v>
      </c>
      <c r="U1097" s="22">
        <v>1128202681</v>
      </c>
      <c r="V1097" s="22" t="s">
        <v>3991</v>
      </c>
      <c r="W1097" s="22" t="s">
        <v>453</v>
      </c>
      <c r="X1097" s="22" t="s">
        <v>322</v>
      </c>
      <c r="Y1097" s="22" t="s">
        <v>405</v>
      </c>
      <c r="Z1097" s="22" t="s">
        <v>5500</v>
      </c>
      <c r="AA1097" s="22" t="s">
        <v>89</v>
      </c>
      <c r="AB1097" s="22">
        <v>6</v>
      </c>
      <c r="AC1097" s="22" t="s">
        <v>66</v>
      </c>
      <c r="AD1097" s="22" t="s">
        <v>51</v>
      </c>
      <c r="AE1097" s="22" t="s">
        <v>3990</v>
      </c>
      <c r="AF1097" s="22">
        <v>-2</v>
      </c>
      <c r="AG1097" s="22">
        <v>0</v>
      </c>
      <c r="AH1097" s="37"/>
    </row>
    <row r="1098" spans="1:34" x14ac:dyDescent="0.25">
      <c r="A1098" s="22">
        <v>200739</v>
      </c>
      <c r="B1098" s="22">
        <v>2015</v>
      </c>
      <c r="C1098" s="22" t="s">
        <v>3995</v>
      </c>
      <c r="D1098" s="22">
        <v>47980</v>
      </c>
      <c r="E1098" s="22" t="s">
        <v>157</v>
      </c>
      <c r="F1098" s="22" t="s">
        <v>5107</v>
      </c>
      <c r="G1098" s="23">
        <v>847980000010</v>
      </c>
      <c r="H1098" s="22" t="s">
        <v>286</v>
      </c>
      <c r="I1098" s="22" t="s">
        <v>42</v>
      </c>
      <c r="J1098" s="22" t="s">
        <v>5107</v>
      </c>
      <c r="K1098" s="23">
        <v>84798000001001</v>
      </c>
      <c r="L1098" s="22" t="s">
        <v>45</v>
      </c>
      <c r="M1098" s="22">
        <v>1</v>
      </c>
      <c r="N1098" s="22" t="s">
        <v>3993</v>
      </c>
      <c r="O1098" s="63"/>
      <c r="P1098" s="64">
        <v>42198.878796296296</v>
      </c>
      <c r="Q1098" s="63"/>
      <c r="R1098" s="22" t="s">
        <v>6846</v>
      </c>
      <c r="S1098" s="22" t="s">
        <v>3992</v>
      </c>
      <c r="T1098" s="22" t="s">
        <v>6847</v>
      </c>
      <c r="U1098" s="22">
        <v>1128203389</v>
      </c>
      <c r="V1098" s="22" t="s">
        <v>3991</v>
      </c>
      <c r="W1098" s="22" t="s">
        <v>1149</v>
      </c>
      <c r="X1098" s="22" t="s">
        <v>2002</v>
      </c>
      <c r="Y1098" s="22" t="s">
        <v>360</v>
      </c>
      <c r="Z1098" s="22" t="s">
        <v>195</v>
      </c>
      <c r="AA1098" s="22" t="s">
        <v>89</v>
      </c>
      <c r="AB1098" s="22">
        <v>5</v>
      </c>
      <c r="AC1098" s="22" t="s">
        <v>64</v>
      </c>
      <c r="AD1098" s="22" t="s">
        <v>65</v>
      </c>
      <c r="AE1098" s="22" t="s">
        <v>3990</v>
      </c>
      <c r="AF1098" s="22">
        <v>-1</v>
      </c>
      <c r="AG1098" s="22">
        <v>1</v>
      </c>
      <c r="AH1098" s="37"/>
    </row>
    <row r="1099" spans="1:34" x14ac:dyDescent="0.25">
      <c r="A1099" s="22">
        <v>211849</v>
      </c>
      <c r="B1099" s="22">
        <v>2015</v>
      </c>
      <c r="C1099" s="22" t="s">
        <v>3995</v>
      </c>
      <c r="D1099" s="22">
        <v>47980</v>
      </c>
      <c r="E1099" s="22" t="s">
        <v>157</v>
      </c>
      <c r="F1099" s="22" t="s">
        <v>5107</v>
      </c>
      <c r="G1099" s="23">
        <v>847980000010</v>
      </c>
      <c r="H1099" s="22" t="s">
        <v>286</v>
      </c>
      <c r="I1099" s="22" t="s">
        <v>42</v>
      </c>
      <c r="J1099" s="22" t="s">
        <v>5107</v>
      </c>
      <c r="K1099" s="23">
        <v>84798000001001</v>
      </c>
      <c r="L1099" s="22" t="s">
        <v>45</v>
      </c>
      <c r="M1099" s="22">
        <v>3</v>
      </c>
      <c r="N1099" s="22" t="s">
        <v>3993</v>
      </c>
      <c r="O1099" s="63"/>
      <c r="P1099" s="64">
        <v>42198.863263888888</v>
      </c>
      <c r="Q1099" s="63"/>
      <c r="R1099" s="22" t="s">
        <v>6924</v>
      </c>
      <c r="S1099" s="22" t="s">
        <v>3992</v>
      </c>
      <c r="T1099" s="22">
        <v>-1</v>
      </c>
      <c r="U1099" s="22">
        <v>1128197500</v>
      </c>
      <c r="V1099" s="22" t="s">
        <v>3991</v>
      </c>
      <c r="W1099" s="22" t="s">
        <v>2210</v>
      </c>
      <c r="X1099" s="22" t="s">
        <v>2929</v>
      </c>
      <c r="Y1099" s="22" t="s">
        <v>609</v>
      </c>
      <c r="Z1099" s="22" t="s">
        <v>846</v>
      </c>
      <c r="AA1099" s="22" t="s">
        <v>89</v>
      </c>
      <c r="AB1099" s="22">
        <v>7</v>
      </c>
      <c r="AC1099" s="22" t="s">
        <v>64</v>
      </c>
      <c r="AD1099" s="22" t="s">
        <v>65</v>
      </c>
      <c r="AE1099" s="22" t="s">
        <v>3990</v>
      </c>
      <c r="AF1099" s="22">
        <v>1</v>
      </c>
      <c r="AG1099" s="22">
        <v>3</v>
      </c>
      <c r="AH1099" s="37"/>
    </row>
    <row r="1100" spans="1:34" x14ac:dyDescent="0.25">
      <c r="A1100" s="22">
        <v>4735</v>
      </c>
      <c r="B1100" s="22">
        <v>2015</v>
      </c>
      <c r="C1100" s="22" t="s">
        <v>3995</v>
      </c>
      <c r="D1100" s="22">
        <v>47980</v>
      </c>
      <c r="E1100" s="22" t="s">
        <v>157</v>
      </c>
      <c r="F1100" s="22" t="s">
        <v>426</v>
      </c>
      <c r="G1100" s="23">
        <v>447980000073</v>
      </c>
      <c r="H1100" s="22" t="s">
        <v>286</v>
      </c>
      <c r="I1100" s="22" t="s">
        <v>42</v>
      </c>
      <c r="J1100" s="22" t="s">
        <v>426</v>
      </c>
      <c r="K1100" s="23">
        <v>44798000007301</v>
      </c>
      <c r="L1100" s="22" t="s">
        <v>45</v>
      </c>
      <c r="M1100" s="22">
        <v>52</v>
      </c>
      <c r="N1100" s="22" t="s">
        <v>3993</v>
      </c>
      <c r="O1100" s="63"/>
      <c r="P1100" s="64">
        <v>42197.575844907406</v>
      </c>
      <c r="Q1100" s="63"/>
      <c r="R1100" s="22" t="s">
        <v>5125</v>
      </c>
      <c r="S1100" s="22" t="s">
        <v>3992</v>
      </c>
      <c r="T1100" s="22">
        <v>-1</v>
      </c>
      <c r="U1100" s="22">
        <v>1193230531</v>
      </c>
      <c r="V1100" s="22" t="s">
        <v>3991</v>
      </c>
      <c r="W1100" s="22" t="s">
        <v>1954</v>
      </c>
      <c r="X1100" s="22" t="s">
        <v>5126</v>
      </c>
      <c r="Y1100" s="22" t="s">
        <v>1754</v>
      </c>
      <c r="Z1100" s="22" t="s">
        <v>424</v>
      </c>
      <c r="AA1100" s="22" t="s">
        <v>53</v>
      </c>
      <c r="AB1100" s="22">
        <v>14</v>
      </c>
      <c r="AC1100" s="22" t="s">
        <v>64</v>
      </c>
      <c r="AD1100" s="22" t="s">
        <v>65</v>
      </c>
      <c r="AE1100" s="22" t="s">
        <v>3990</v>
      </c>
      <c r="AF1100" s="22">
        <v>4</v>
      </c>
      <c r="AG1100" s="22">
        <v>2</v>
      </c>
      <c r="AH1100" s="37"/>
    </row>
    <row r="1101" spans="1:34" x14ac:dyDescent="0.25">
      <c r="A1101" s="22">
        <v>19155</v>
      </c>
      <c r="B1101" s="22">
        <v>2015</v>
      </c>
      <c r="C1101" s="22" t="s">
        <v>3995</v>
      </c>
      <c r="D1101" s="22">
        <v>47980</v>
      </c>
      <c r="E1101" s="22" t="s">
        <v>157</v>
      </c>
      <c r="F1101" s="22" t="s">
        <v>426</v>
      </c>
      <c r="G1101" s="23">
        <v>447980000073</v>
      </c>
      <c r="H1101" s="22" t="s">
        <v>286</v>
      </c>
      <c r="I1101" s="22" t="s">
        <v>42</v>
      </c>
      <c r="J1101" s="22" t="s">
        <v>426</v>
      </c>
      <c r="K1101" s="23">
        <v>44798000007301</v>
      </c>
      <c r="L1101" s="22" t="s">
        <v>45</v>
      </c>
      <c r="M1101" s="22">
        <v>50</v>
      </c>
      <c r="N1101" s="22" t="s">
        <v>3993</v>
      </c>
      <c r="O1101" s="63"/>
      <c r="P1101" s="64">
        <v>42197.572291666664</v>
      </c>
      <c r="Q1101" s="63"/>
      <c r="R1101" s="22" t="s">
        <v>5359</v>
      </c>
      <c r="S1101" s="22" t="s">
        <v>3992</v>
      </c>
      <c r="T1101" s="22">
        <v>-1</v>
      </c>
      <c r="U1101" s="22">
        <v>1080429899</v>
      </c>
      <c r="V1101" s="22" t="s">
        <v>3991</v>
      </c>
      <c r="W1101" s="22" t="s">
        <v>2320</v>
      </c>
      <c r="X1101" s="22" t="s">
        <v>2744</v>
      </c>
      <c r="Y1101" s="22" t="s">
        <v>460</v>
      </c>
      <c r="Z1101" s="22" t="s">
        <v>164</v>
      </c>
      <c r="AA1101" s="22" t="s">
        <v>53</v>
      </c>
      <c r="AB1101" s="22">
        <v>10</v>
      </c>
      <c r="AC1101" s="22" t="s">
        <v>66</v>
      </c>
      <c r="AD1101" s="22" t="s">
        <v>51</v>
      </c>
      <c r="AE1101" s="22" t="s">
        <v>3990</v>
      </c>
      <c r="AF1101" s="22">
        <v>4</v>
      </c>
      <c r="AG1101" s="22">
        <v>3</v>
      </c>
      <c r="AH1101" s="37"/>
    </row>
    <row r="1102" spans="1:34" x14ac:dyDescent="0.25">
      <c r="A1102" s="22">
        <v>47153</v>
      </c>
      <c r="B1102" s="22">
        <v>2015</v>
      </c>
      <c r="C1102" s="22" t="s">
        <v>3995</v>
      </c>
      <c r="D1102" s="22">
        <v>47980</v>
      </c>
      <c r="E1102" s="22" t="s">
        <v>157</v>
      </c>
      <c r="F1102" s="22" t="s">
        <v>426</v>
      </c>
      <c r="G1102" s="23">
        <v>447980000073</v>
      </c>
      <c r="H1102" s="22" t="s">
        <v>286</v>
      </c>
      <c r="I1102" s="22" t="s">
        <v>42</v>
      </c>
      <c r="J1102" s="22" t="s">
        <v>426</v>
      </c>
      <c r="K1102" s="23">
        <v>44798000007301</v>
      </c>
      <c r="L1102" s="22" t="s">
        <v>45</v>
      </c>
      <c r="M1102" s="22" t="s">
        <v>1996</v>
      </c>
      <c r="N1102" s="22" t="s">
        <v>3993</v>
      </c>
      <c r="O1102" s="63"/>
      <c r="P1102" s="64">
        <v>42191.417546296296</v>
      </c>
      <c r="Q1102" s="63"/>
      <c r="R1102" s="22" t="s">
        <v>5660</v>
      </c>
      <c r="S1102" s="22" t="s">
        <v>3992</v>
      </c>
      <c r="T1102" s="22">
        <v>-1</v>
      </c>
      <c r="U1102" s="22">
        <v>1128200602</v>
      </c>
      <c r="V1102" s="22" t="s">
        <v>3991</v>
      </c>
      <c r="W1102" s="22" t="s">
        <v>5659</v>
      </c>
      <c r="X1102" s="22" t="s">
        <v>1449</v>
      </c>
      <c r="Y1102" s="22" t="s">
        <v>282</v>
      </c>
      <c r="Z1102" s="22" t="s">
        <v>59</v>
      </c>
      <c r="AA1102" s="22" t="s">
        <v>53</v>
      </c>
      <c r="AB1102" s="22">
        <v>6</v>
      </c>
      <c r="AC1102" s="22" t="s">
        <v>66</v>
      </c>
      <c r="AD1102" s="22" t="s">
        <v>51</v>
      </c>
      <c r="AE1102" s="22" t="s">
        <v>3990</v>
      </c>
      <c r="AF1102" s="22">
        <v>1</v>
      </c>
      <c r="AG1102" s="22">
        <v>0</v>
      </c>
      <c r="AH1102" s="37"/>
    </row>
    <row r="1103" spans="1:34" x14ac:dyDescent="0.25">
      <c r="A1103" s="22">
        <v>50742</v>
      </c>
      <c r="B1103" s="22">
        <v>2015</v>
      </c>
      <c r="C1103" s="22" t="s">
        <v>3995</v>
      </c>
      <c r="D1103" s="22">
        <v>47980</v>
      </c>
      <c r="E1103" s="22" t="s">
        <v>157</v>
      </c>
      <c r="F1103" s="22" t="s">
        <v>426</v>
      </c>
      <c r="G1103" s="23">
        <v>447980000073</v>
      </c>
      <c r="H1103" s="22" t="s">
        <v>286</v>
      </c>
      <c r="I1103" s="22" t="s">
        <v>42</v>
      </c>
      <c r="J1103" s="22" t="s">
        <v>426</v>
      </c>
      <c r="K1103" s="23">
        <v>44798000007301</v>
      </c>
      <c r="L1103" s="22" t="s">
        <v>45</v>
      </c>
      <c r="M1103" s="22">
        <v>50</v>
      </c>
      <c r="N1103" s="22" t="s">
        <v>3993</v>
      </c>
      <c r="O1103" s="63"/>
      <c r="P1103" s="64">
        <v>42216.70753472222</v>
      </c>
      <c r="Q1103" s="63"/>
      <c r="R1103" s="22" t="s">
        <v>5704</v>
      </c>
      <c r="S1103" s="22" t="s">
        <v>3992</v>
      </c>
      <c r="T1103" s="63"/>
      <c r="U1103" s="22">
        <v>1134359858</v>
      </c>
      <c r="V1103" s="22" t="s">
        <v>3991</v>
      </c>
      <c r="W1103" s="22" t="s">
        <v>494</v>
      </c>
      <c r="X1103" s="22" t="s">
        <v>1514</v>
      </c>
      <c r="Y1103" s="22" t="s">
        <v>1934</v>
      </c>
      <c r="Z1103" s="22" t="s">
        <v>1968</v>
      </c>
      <c r="AA1103" s="22" t="s">
        <v>53</v>
      </c>
      <c r="AB1103" s="22">
        <v>13</v>
      </c>
      <c r="AC1103" s="22" t="s">
        <v>66</v>
      </c>
      <c r="AD1103" s="22" t="s">
        <v>51</v>
      </c>
      <c r="AE1103" s="22" t="s">
        <v>3990</v>
      </c>
      <c r="AF1103" s="22">
        <v>4</v>
      </c>
      <c r="AG1103" s="22">
        <v>3</v>
      </c>
      <c r="AH1103" s="37"/>
    </row>
    <row r="1104" spans="1:34" x14ac:dyDescent="0.25">
      <c r="A1104" s="22">
        <v>56224</v>
      </c>
      <c r="B1104" s="22">
        <v>2015</v>
      </c>
      <c r="C1104" s="22" t="s">
        <v>3995</v>
      </c>
      <c r="D1104" s="22">
        <v>47980</v>
      </c>
      <c r="E1104" s="22" t="s">
        <v>157</v>
      </c>
      <c r="F1104" s="22" t="s">
        <v>426</v>
      </c>
      <c r="G1104" s="23">
        <v>447980000073</v>
      </c>
      <c r="H1104" s="22" t="s">
        <v>286</v>
      </c>
      <c r="I1104" s="22" t="s">
        <v>42</v>
      </c>
      <c r="J1104" s="22" t="s">
        <v>426</v>
      </c>
      <c r="K1104" s="23">
        <v>44798000007301</v>
      </c>
      <c r="L1104" s="22" t="s">
        <v>45</v>
      </c>
      <c r="M1104" s="22">
        <v>50</v>
      </c>
      <c r="N1104" s="22" t="s">
        <v>3993</v>
      </c>
      <c r="O1104" s="63"/>
      <c r="P1104" s="64">
        <v>42128.598900462966</v>
      </c>
      <c r="Q1104" s="63"/>
      <c r="R1104" s="22" t="s">
        <v>5755</v>
      </c>
      <c r="S1104" s="22" t="s">
        <v>3992</v>
      </c>
      <c r="T1104" s="22">
        <v>-1</v>
      </c>
      <c r="U1104" s="22">
        <v>1128193261</v>
      </c>
      <c r="V1104" s="22" t="s">
        <v>4015</v>
      </c>
      <c r="W1104" s="22" t="s">
        <v>2002</v>
      </c>
      <c r="X1104" s="22" t="s">
        <v>57</v>
      </c>
      <c r="Y1104" s="22" t="s">
        <v>3266</v>
      </c>
      <c r="Z1104" s="22" t="s">
        <v>294</v>
      </c>
      <c r="AA1104" s="22" t="s">
        <v>89</v>
      </c>
      <c r="AB1104" s="22">
        <v>9</v>
      </c>
      <c r="AC1104" s="22" t="s">
        <v>66</v>
      </c>
      <c r="AD1104" s="22" t="s">
        <v>51</v>
      </c>
      <c r="AE1104" s="22" t="s">
        <v>3990</v>
      </c>
      <c r="AF1104" s="22">
        <v>2</v>
      </c>
      <c r="AG1104" s="22">
        <v>4</v>
      </c>
      <c r="AH1104" s="37"/>
    </row>
    <row r="1105" spans="1:34" x14ac:dyDescent="0.25">
      <c r="A1105" s="22">
        <v>98056</v>
      </c>
      <c r="B1105" s="22">
        <v>2015</v>
      </c>
      <c r="C1105" s="22" t="s">
        <v>3995</v>
      </c>
      <c r="D1105" s="22">
        <v>47980</v>
      </c>
      <c r="E1105" s="22" t="s">
        <v>157</v>
      </c>
      <c r="F1105" s="22" t="s">
        <v>426</v>
      </c>
      <c r="G1105" s="23">
        <v>447980000073</v>
      </c>
      <c r="H1105" s="22" t="s">
        <v>286</v>
      </c>
      <c r="I1105" s="22" t="s">
        <v>42</v>
      </c>
      <c r="J1105" s="22" t="s">
        <v>426</v>
      </c>
      <c r="K1105" s="23">
        <v>44798000007301</v>
      </c>
      <c r="L1105" s="22" t="s">
        <v>45</v>
      </c>
      <c r="M1105" s="22">
        <v>50</v>
      </c>
      <c r="N1105" s="22" t="s">
        <v>3993</v>
      </c>
      <c r="O1105" s="63"/>
      <c r="P1105" s="64">
        <v>42231.564062500001</v>
      </c>
      <c r="Q1105" s="63"/>
      <c r="R1105" s="22" t="s">
        <v>6084</v>
      </c>
      <c r="S1105" s="22" t="s">
        <v>3992</v>
      </c>
      <c r="T1105" s="22">
        <v>-1</v>
      </c>
      <c r="U1105" s="22">
        <v>1128201758</v>
      </c>
      <c r="V1105" s="22" t="s">
        <v>3991</v>
      </c>
      <c r="W1105" s="22" t="s">
        <v>814</v>
      </c>
      <c r="X1105" s="22" t="s">
        <v>1954</v>
      </c>
      <c r="Y1105" s="22" t="s">
        <v>282</v>
      </c>
      <c r="Z1105" s="22" t="s">
        <v>164</v>
      </c>
      <c r="AA1105" s="22" t="s">
        <v>53</v>
      </c>
      <c r="AB1105" s="22">
        <v>6</v>
      </c>
      <c r="AC1105" s="22" t="s">
        <v>66</v>
      </c>
      <c r="AD1105" s="22" t="s">
        <v>51</v>
      </c>
      <c r="AE1105" s="22" t="s">
        <v>3990</v>
      </c>
      <c r="AF1105" s="22">
        <v>1</v>
      </c>
      <c r="AG1105" s="22">
        <v>3</v>
      </c>
      <c r="AH1105" s="37"/>
    </row>
    <row r="1106" spans="1:34" x14ac:dyDescent="0.25">
      <c r="A1106" s="22">
        <v>101111</v>
      </c>
      <c r="B1106" s="22">
        <v>2015</v>
      </c>
      <c r="C1106" s="22" t="s">
        <v>3995</v>
      </c>
      <c r="D1106" s="22">
        <v>47980</v>
      </c>
      <c r="E1106" s="22" t="s">
        <v>157</v>
      </c>
      <c r="F1106" s="22" t="s">
        <v>426</v>
      </c>
      <c r="G1106" s="23">
        <v>447980000073</v>
      </c>
      <c r="H1106" s="22" t="s">
        <v>286</v>
      </c>
      <c r="I1106" s="22" t="s">
        <v>42</v>
      </c>
      <c r="J1106" s="22" t="s">
        <v>426</v>
      </c>
      <c r="K1106" s="23">
        <v>44798000007301</v>
      </c>
      <c r="L1106" s="22" t="s">
        <v>45</v>
      </c>
      <c r="M1106" s="22" t="s">
        <v>1996</v>
      </c>
      <c r="N1106" s="22" t="s">
        <v>3993</v>
      </c>
      <c r="O1106" s="63"/>
      <c r="P1106" s="64">
        <v>42230.799803240741</v>
      </c>
      <c r="Q1106" s="63"/>
      <c r="R1106" s="22" t="s">
        <v>6112</v>
      </c>
      <c r="S1106" s="22" t="s">
        <v>3992</v>
      </c>
      <c r="T1106" s="22">
        <v>-1</v>
      </c>
      <c r="U1106" s="22">
        <v>1128198298</v>
      </c>
      <c r="V1106" s="22" t="s">
        <v>4015</v>
      </c>
      <c r="W1106" s="22" t="s">
        <v>204</v>
      </c>
      <c r="X1106" s="22" t="s">
        <v>3217</v>
      </c>
      <c r="Y1106" s="22" t="s">
        <v>257</v>
      </c>
      <c r="Z1106" s="22" t="s">
        <v>1472</v>
      </c>
      <c r="AA1106" s="22" t="s">
        <v>53</v>
      </c>
      <c r="AB1106" s="22">
        <v>7</v>
      </c>
      <c r="AC1106" s="22" t="s">
        <v>66</v>
      </c>
      <c r="AD1106" s="22" t="s">
        <v>51</v>
      </c>
      <c r="AE1106" s="22" t="s">
        <v>3990</v>
      </c>
      <c r="AF1106" s="22">
        <v>1</v>
      </c>
      <c r="AG1106" s="22">
        <v>0</v>
      </c>
      <c r="AH1106" s="37"/>
    </row>
    <row r="1107" spans="1:34" x14ac:dyDescent="0.25">
      <c r="A1107" s="22">
        <v>114228</v>
      </c>
      <c r="B1107" s="22">
        <v>2015</v>
      </c>
      <c r="C1107" s="22" t="s">
        <v>3995</v>
      </c>
      <c r="D1107" s="22">
        <v>47980</v>
      </c>
      <c r="E1107" s="22" t="s">
        <v>157</v>
      </c>
      <c r="F1107" s="22" t="s">
        <v>426</v>
      </c>
      <c r="G1107" s="23">
        <v>447980000073</v>
      </c>
      <c r="H1107" s="22" t="s">
        <v>286</v>
      </c>
      <c r="I1107" s="22" t="s">
        <v>42</v>
      </c>
      <c r="J1107" s="22" t="s">
        <v>426</v>
      </c>
      <c r="K1107" s="23">
        <v>44798000007301</v>
      </c>
      <c r="L1107" s="22" t="s">
        <v>45</v>
      </c>
      <c r="M1107" s="22">
        <v>52</v>
      </c>
      <c r="N1107" s="22" t="s">
        <v>3993</v>
      </c>
      <c r="O1107" s="63"/>
      <c r="P1107" s="64">
        <v>42197.548842592594</v>
      </c>
      <c r="Q1107" s="63"/>
      <c r="R1107" s="22" t="s">
        <v>6215</v>
      </c>
      <c r="S1107" s="22" t="s">
        <v>3998</v>
      </c>
      <c r="T1107" s="22">
        <v>-1</v>
      </c>
      <c r="U1107" s="22">
        <v>1128201905</v>
      </c>
      <c r="V1107" s="22" t="s">
        <v>3991</v>
      </c>
      <c r="W1107" s="22" t="s">
        <v>98</v>
      </c>
      <c r="X1107" s="22" t="s">
        <v>184</v>
      </c>
      <c r="Y1107" s="22" t="s">
        <v>2803</v>
      </c>
      <c r="Z1107" s="22" t="s">
        <v>59</v>
      </c>
      <c r="AA1107" s="22" t="s">
        <v>53</v>
      </c>
      <c r="AB1107" s="22">
        <v>5</v>
      </c>
      <c r="AC1107" s="22" t="s">
        <v>64</v>
      </c>
      <c r="AD1107" s="22" t="s">
        <v>65</v>
      </c>
      <c r="AE1107" s="22" t="s">
        <v>3990</v>
      </c>
      <c r="AF1107" s="22">
        <v>0</v>
      </c>
      <c r="AG1107" s="22">
        <v>2</v>
      </c>
      <c r="AH1107" s="37"/>
    </row>
    <row r="1108" spans="1:34" x14ac:dyDescent="0.25">
      <c r="A1108" s="22">
        <v>126998</v>
      </c>
      <c r="B1108" s="22">
        <v>2015</v>
      </c>
      <c r="C1108" s="22" t="s">
        <v>3995</v>
      </c>
      <c r="D1108" s="22">
        <v>47980</v>
      </c>
      <c r="E1108" s="22" t="s">
        <v>157</v>
      </c>
      <c r="F1108" s="22" t="s">
        <v>426</v>
      </c>
      <c r="G1108" s="23">
        <v>447980000073</v>
      </c>
      <c r="H1108" s="22" t="s">
        <v>286</v>
      </c>
      <c r="I1108" s="22" t="s">
        <v>42</v>
      </c>
      <c r="J1108" s="22" t="s">
        <v>426</v>
      </c>
      <c r="K1108" s="23">
        <v>44798000007301</v>
      </c>
      <c r="L1108" s="22" t="s">
        <v>45</v>
      </c>
      <c r="M1108" s="22" t="s">
        <v>1996</v>
      </c>
      <c r="N1108" s="22" t="s">
        <v>3993</v>
      </c>
      <c r="O1108" s="63"/>
      <c r="P1108" s="64">
        <v>42195.729583333334</v>
      </c>
      <c r="Q1108" s="63"/>
      <c r="R1108" s="22" t="s">
        <v>6298</v>
      </c>
      <c r="S1108" s="22" t="s">
        <v>3992</v>
      </c>
      <c r="T1108" s="22">
        <v>-1</v>
      </c>
      <c r="U1108" s="22">
        <v>1152933564</v>
      </c>
      <c r="V1108" s="22" t="s">
        <v>3991</v>
      </c>
      <c r="W1108" s="22" t="s">
        <v>1518</v>
      </c>
      <c r="X1108" s="22" t="s">
        <v>814</v>
      </c>
      <c r="Y1108" s="22" t="s">
        <v>282</v>
      </c>
      <c r="Z1108" s="22" t="s">
        <v>464</v>
      </c>
      <c r="AA1108" s="22" t="s">
        <v>53</v>
      </c>
      <c r="AB1108" s="22">
        <v>6</v>
      </c>
      <c r="AC1108" s="22" t="s">
        <v>64</v>
      </c>
      <c r="AD1108" s="22" t="s">
        <v>65</v>
      </c>
      <c r="AE1108" s="22" t="s">
        <v>3990</v>
      </c>
      <c r="AF1108" s="22">
        <v>1</v>
      </c>
      <c r="AG1108" s="22">
        <v>0</v>
      </c>
      <c r="AH1108" s="37"/>
    </row>
    <row r="1109" spans="1:34" x14ac:dyDescent="0.25">
      <c r="A1109" s="22">
        <v>149945</v>
      </c>
      <c r="B1109" s="22">
        <v>2015</v>
      </c>
      <c r="C1109" s="22" t="s">
        <v>3995</v>
      </c>
      <c r="D1109" s="22">
        <v>47980</v>
      </c>
      <c r="E1109" s="22" t="s">
        <v>157</v>
      </c>
      <c r="F1109" s="22" t="s">
        <v>426</v>
      </c>
      <c r="G1109" s="23">
        <v>447980000073</v>
      </c>
      <c r="H1109" s="22" t="s">
        <v>286</v>
      </c>
      <c r="I1109" s="22" t="s">
        <v>42</v>
      </c>
      <c r="J1109" s="22" t="s">
        <v>426</v>
      </c>
      <c r="K1109" s="23">
        <v>44798000007301</v>
      </c>
      <c r="L1109" s="22" t="s">
        <v>45</v>
      </c>
      <c r="M1109" s="22">
        <v>50</v>
      </c>
      <c r="N1109" s="22" t="s">
        <v>3993</v>
      </c>
      <c r="O1109" s="63"/>
      <c r="P1109" s="64">
        <v>42130.628148148149</v>
      </c>
      <c r="Q1109" s="63"/>
      <c r="R1109" s="22" t="s">
        <v>6477</v>
      </c>
      <c r="S1109" s="22" t="s">
        <v>3992</v>
      </c>
      <c r="T1109" s="22">
        <v>-1</v>
      </c>
      <c r="U1109" s="22">
        <v>42632562</v>
      </c>
      <c r="V1109" s="22" t="s">
        <v>3991</v>
      </c>
      <c r="W1109" s="22" t="s">
        <v>2800</v>
      </c>
      <c r="X1109" s="22" t="s">
        <v>184</v>
      </c>
      <c r="Y1109" s="22" t="s">
        <v>448</v>
      </c>
      <c r="Z1109" s="22" t="s">
        <v>59</v>
      </c>
      <c r="AA1109" s="22" t="s">
        <v>53</v>
      </c>
      <c r="AB1109" s="22">
        <v>7</v>
      </c>
      <c r="AC1109" s="22" t="s">
        <v>66</v>
      </c>
      <c r="AD1109" s="22" t="s">
        <v>51</v>
      </c>
      <c r="AE1109" s="22" t="s">
        <v>3990</v>
      </c>
      <c r="AF1109" s="22">
        <v>1</v>
      </c>
      <c r="AG1109" s="22">
        <v>0</v>
      </c>
      <c r="AH1109" s="37"/>
    </row>
    <row r="1110" spans="1:34" x14ac:dyDescent="0.25">
      <c r="A1110" s="22">
        <v>170155</v>
      </c>
      <c r="B1110" s="22">
        <v>2015</v>
      </c>
      <c r="C1110" s="22" t="s">
        <v>3995</v>
      </c>
      <c r="D1110" s="22">
        <v>47980</v>
      </c>
      <c r="E1110" s="22" t="s">
        <v>157</v>
      </c>
      <c r="F1110" s="22" t="s">
        <v>426</v>
      </c>
      <c r="G1110" s="23">
        <v>447980000073</v>
      </c>
      <c r="H1110" s="22" t="s">
        <v>286</v>
      </c>
      <c r="I1110" s="22" t="s">
        <v>42</v>
      </c>
      <c r="J1110" s="22" t="s">
        <v>426</v>
      </c>
      <c r="K1110" s="23">
        <v>44798000007301</v>
      </c>
      <c r="L1110" s="22" t="s">
        <v>45</v>
      </c>
      <c r="M1110" s="22">
        <v>50</v>
      </c>
      <c r="N1110" s="22" t="s">
        <v>3993</v>
      </c>
      <c r="O1110" s="63"/>
      <c r="P1110" s="64">
        <v>42195.756655092591</v>
      </c>
      <c r="Q1110" s="63"/>
      <c r="R1110" s="22" t="s">
        <v>6624</v>
      </c>
      <c r="S1110" s="22" t="s">
        <v>3992</v>
      </c>
      <c r="T1110" s="22">
        <v>-1</v>
      </c>
      <c r="U1110" s="22">
        <v>1128202844</v>
      </c>
      <c r="V1110" s="22" t="s">
        <v>3991</v>
      </c>
      <c r="W1110" s="22" t="s">
        <v>126</v>
      </c>
      <c r="X1110" s="22" t="s">
        <v>604</v>
      </c>
      <c r="Y1110" s="22" t="s">
        <v>495</v>
      </c>
      <c r="Z1110" s="22" t="s">
        <v>2622</v>
      </c>
      <c r="AA1110" s="22" t="s">
        <v>89</v>
      </c>
      <c r="AB1110" s="22">
        <v>5</v>
      </c>
      <c r="AC1110" s="22" t="s">
        <v>64</v>
      </c>
      <c r="AD1110" s="22" t="s">
        <v>65</v>
      </c>
      <c r="AE1110" s="22" t="s">
        <v>3990</v>
      </c>
      <c r="AF1110" s="22">
        <v>-2</v>
      </c>
      <c r="AG1110" s="22">
        <v>1</v>
      </c>
      <c r="AH1110" s="37"/>
    </row>
    <row r="1111" spans="1:34" x14ac:dyDescent="0.25">
      <c r="A1111" s="22">
        <v>172116</v>
      </c>
      <c r="B1111" s="22">
        <v>2015</v>
      </c>
      <c r="C1111" s="22" t="s">
        <v>3995</v>
      </c>
      <c r="D1111" s="22">
        <v>47980</v>
      </c>
      <c r="E1111" s="22" t="s">
        <v>157</v>
      </c>
      <c r="F1111" s="22" t="s">
        <v>426</v>
      </c>
      <c r="G1111" s="23">
        <v>447980000073</v>
      </c>
      <c r="H1111" s="22" t="s">
        <v>286</v>
      </c>
      <c r="I1111" s="22" t="s">
        <v>42</v>
      </c>
      <c r="J1111" s="22" t="s">
        <v>426</v>
      </c>
      <c r="K1111" s="23">
        <v>44798000007301</v>
      </c>
      <c r="L1111" s="22" t="s">
        <v>45</v>
      </c>
      <c r="M1111" s="22" t="s">
        <v>1996</v>
      </c>
      <c r="N1111" s="22" t="s">
        <v>3993</v>
      </c>
      <c r="O1111" s="63"/>
      <c r="P1111" s="64">
        <v>42230.798518518517</v>
      </c>
      <c r="Q1111" s="63"/>
      <c r="R1111" s="22" t="s">
        <v>6644</v>
      </c>
      <c r="S1111" s="22" t="s">
        <v>3992</v>
      </c>
      <c r="T1111" s="22">
        <v>-1</v>
      </c>
      <c r="U1111" s="22">
        <v>1134360382</v>
      </c>
      <c r="V1111" s="22" t="s">
        <v>3991</v>
      </c>
      <c r="W1111" s="22" t="s">
        <v>2470</v>
      </c>
      <c r="X1111" s="22" t="s">
        <v>116</v>
      </c>
      <c r="Y1111" s="22" t="s">
        <v>380</v>
      </c>
      <c r="Z1111" s="22" t="s">
        <v>5604</v>
      </c>
      <c r="AA1111" s="22" t="s">
        <v>53</v>
      </c>
      <c r="AB1111" s="22">
        <v>8</v>
      </c>
      <c r="AC1111" s="22" t="s">
        <v>66</v>
      </c>
      <c r="AD1111" s="22" t="s">
        <v>51</v>
      </c>
      <c r="AE1111" s="22" t="s">
        <v>3990</v>
      </c>
      <c r="AF1111" s="22">
        <v>3</v>
      </c>
      <c r="AG1111" s="22">
        <v>0</v>
      </c>
      <c r="AH1111" s="37"/>
    </row>
    <row r="1112" spans="1:34" x14ac:dyDescent="0.25">
      <c r="A1112" s="22">
        <v>178051</v>
      </c>
      <c r="B1112" s="22">
        <v>2015</v>
      </c>
      <c r="C1112" s="22" t="s">
        <v>3995</v>
      </c>
      <c r="D1112" s="22">
        <v>47980</v>
      </c>
      <c r="E1112" s="22" t="s">
        <v>157</v>
      </c>
      <c r="F1112" s="22" t="s">
        <v>426</v>
      </c>
      <c r="G1112" s="23">
        <v>447980000073</v>
      </c>
      <c r="H1112" s="22" t="s">
        <v>286</v>
      </c>
      <c r="I1112" s="22" t="s">
        <v>42</v>
      </c>
      <c r="J1112" s="22" t="s">
        <v>426</v>
      </c>
      <c r="K1112" s="23">
        <v>44798000007301</v>
      </c>
      <c r="L1112" s="22" t="s">
        <v>45</v>
      </c>
      <c r="M1112" s="22">
        <v>1</v>
      </c>
      <c r="N1112" s="22" t="s">
        <v>3993</v>
      </c>
      <c r="O1112" s="63"/>
      <c r="P1112" s="64">
        <v>42231.504571759258</v>
      </c>
      <c r="Q1112" s="63"/>
      <c r="R1112" s="22" t="s">
        <v>6678</v>
      </c>
      <c r="S1112" s="22" t="s">
        <v>3998</v>
      </c>
      <c r="T1112" s="22">
        <v>-1</v>
      </c>
      <c r="U1112" s="22">
        <v>1193155406</v>
      </c>
      <c r="V1112" s="22" t="s">
        <v>4015</v>
      </c>
      <c r="W1112" s="22" t="s">
        <v>1680</v>
      </c>
      <c r="X1112" s="22" t="s">
        <v>57</v>
      </c>
      <c r="Y1112" s="22" t="s">
        <v>147</v>
      </c>
      <c r="Z1112" s="22" t="s">
        <v>246</v>
      </c>
      <c r="AA1112" s="22" t="s">
        <v>53</v>
      </c>
      <c r="AB1112" s="22">
        <v>16</v>
      </c>
      <c r="AC1112" s="22" t="s">
        <v>66</v>
      </c>
      <c r="AD1112" s="22" t="s">
        <v>51</v>
      </c>
      <c r="AE1112" s="22" t="s">
        <v>3990</v>
      </c>
      <c r="AF1112" s="22">
        <v>5</v>
      </c>
      <c r="AG1112" s="22">
        <v>4</v>
      </c>
      <c r="AH1112" s="37"/>
    </row>
    <row r="1113" spans="1:34" x14ac:dyDescent="0.25">
      <c r="A1113" s="22">
        <v>193880</v>
      </c>
      <c r="B1113" s="22">
        <v>2015</v>
      </c>
      <c r="C1113" s="22" t="s">
        <v>3995</v>
      </c>
      <c r="D1113" s="22">
        <v>47980</v>
      </c>
      <c r="E1113" s="22" t="s">
        <v>157</v>
      </c>
      <c r="F1113" s="22" t="s">
        <v>426</v>
      </c>
      <c r="G1113" s="23">
        <v>447980000073</v>
      </c>
      <c r="H1113" s="22" t="s">
        <v>286</v>
      </c>
      <c r="I1113" s="22" t="s">
        <v>42</v>
      </c>
      <c r="J1113" s="22" t="s">
        <v>426</v>
      </c>
      <c r="K1113" s="23">
        <v>44798000007301</v>
      </c>
      <c r="L1113" s="22" t="s">
        <v>45</v>
      </c>
      <c r="M1113" s="22" t="s">
        <v>1996</v>
      </c>
      <c r="N1113" s="22" t="s">
        <v>3993</v>
      </c>
      <c r="O1113" s="63"/>
      <c r="P1113" s="64">
        <v>42155.497465277775</v>
      </c>
      <c r="Q1113" s="63"/>
      <c r="R1113" s="22" t="s">
        <v>6806</v>
      </c>
      <c r="S1113" s="22" t="s">
        <v>3992</v>
      </c>
      <c r="T1113" s="22">
        <v>-1</v>
      </c>
      <c r="U1113" s="22">
        <v>1152937009</v>
      </c>
      <c r="V1113" s="22" t="s">
        <v>3991</v>
      </c>
      <c r="W1113" s="22" t="s">
        <v>716</v>
      </c>
      <c r="X1113" s="22" t="s">
        <v>2320</v>
      </c>
      <c r="Y1113" s="22" t="s">
        <v>3062</v>
      </c>
      <c r="Z1113" s="22" t="s">
        <v>533</v>
      </c>
      <c r="AA1113" s="22" t="s">
        <v>89</v>
      </c>
      <c r="AB1113" s="22">
        <v>7</v>
      </c>
      <c r="AC1113" s="22" t="s">
        <v>66</v>
      </c>
      <c r="AD1113" s="22" t="s">
        <v>51</v>
      </c>
      <c r="AE1113" s="22" t="s">
        <v>3990</v>
      </c>
      <c r="AF1113" s="22">
        <v>2</v>
      </c>
      <c r="AG1113" s="22">
        <v>0</v>
      </c>
      <c r="AH1113" s="37"/>
    </row>
    <row r="1114" spans="1:34" x14ac:dyDescent="0.25">
      <c r="A1114" s="22">
        <v>193881</v>
      </c>
      <c r="B1114" s="22">
        <v>2015</v>
      </c>
      <c r="C1114" s="22" t="s">
        <v>3995</v>
      </c>
      <c r="D1114" s="22">
        <v>47980</v>
      </c>
      <c r="E1114" s="22" t="s">
        <v>157</v>
      </c>
      <c r="F1114" s="22" t="s">
        <v>426</v>
      </c>
      <c r="G1114" s="23">
        <v>447980000073</v>
      </c>
      <c r="H1114" s="22" t="s">
        <v>286</v>
      </c>
      <c r="I1114" s="22" t="s">
        <v>42</v>
      </c>
      <c r="J1114" s="22" t="s">
        <v>426</v>
      </c>
      <c r="K1114" s="23">
        <v>44798000007301</v>
      </c>
      <c r="L1114" s="22" t="s">
        <v>45</v>
      </c>
      <c r="M1114" s="22" t="s">
        <v>1996</v>
      </c>
      <c r="N1114" s="22" t="s">
        <v>3993</v>
      </c>
      <c r="O1114" s="63"/>
      <c r="P1114" s="64">
        <v>42230.800393518519</v>
      </c>
      <c r="Q1114" s="63"/>
      <c r="R1114" s="22" t="s">
        <v>6807</v>
      </c>
      <c r="S1114" s="22" t="s">
        <v>3992</v>
      </c>
      <c r="T1114" s="22">
        <v>-1</v>
      </c>
      <c r="U1114" s="22">
        <v>1128203265</v>
      </c>
      <c r="V1114" s="22" t="s">
        <v>3991</v>
      </c>
      <c r="W1114" s="22" t="s">
        <v>716</v>
      </c>
      <c r="X1114" s="22" t="s">
        <v>2320</v>
      </c>
      <c r="Y1114" s="22" t="s">
        <v>3928</v>
      </c>
      <c r="Z1114" s="22" t="s">
        <v>299</v>
      </c>
      <c r="AA1114" s="22" t="s">
        <v>89</v>
      </c>
      <c r="AB1114" s="22">
        <v>6</v>
      </c>
      <c r="AC1114" s="22" t="s">
        <v>64</v>
      </c>
      <c r="AD1114" s="22" t="s">
        <v>65</v>
      </c>
      <c r="AE1114" s="22" t="s">
        <v>3990</v>
      </c>
      <c r="AF1114" s="22">
        <v>1</v>
      </c>
      <c r="AG1114" s="22">
        <v>0</v>
      </c>
      <c r="AH1114" s="37"/>
    </row>
    <row r="1115" spans="1:34" x14ac:dyDescent="0.25">
      <c r="A1115" s="22">
        <v>215117</v>
      </c>
      <c r="B1115" s="22">
        <v>2015</v>
      </c>
      <c r="C1115" s="22" t="s">
        <v>3995</v>
      </c>
      <c r="D1115" s="22">
        <v>47980</v>
      </c>
      <c r="E1115" s="22" t="s">
        <v>157</v>
      </c>
      <c r="F1115" s="22" t="s">
        <v>426</v>
      </c>
      <c r="G1115" s="23">
        <v>447980000073</v>
      </c>
      <c r="H1115" s="22" t="s">
        <v>286</v>
      </c>
      <c r="I1115" s="22" t="s">
        <v>42</v>
      </c>
      <c r="J1115" s="22" t="s">
        <v>426</v>
      </c>
      <c r="K1115" s="23">
        <v>44798000007301</v>
      </c>
      <c r="L1115" s="22" t="s">
        <v>45</v>
      </c>
      <c r="M1115" s="22">
        <v>50</v>
      </c>
      <c r="N1115" s="22" t="s">
        <v>3993</v>
      </c>
      <c r="O1115" s="63"/>
      <c r="P1115" s="64">
        <v>42143.716400462959</v>
      </c>
      <c r="Q1115" s="63"/>
      <c r="R1115" s="22" t="s">
        <v>6948</v>
      </c>
      <c r="S1115" s="22" t="s">
        <v>3992</v>
      </c>
      <c r="T1115" s="22">
        <v>-1</v>
      </c>
      <c r="U1115" s="22">
        <v>1083467331</v>
      </c>
      <c r="V1115" s="22" t="s">
        <v>3991</v>
      </c>
      <c r="W1115" s="22" t="s">
        <v>1835</v>
      </c>
      <c r="X1115" s="22" t="s">
        <v>2716</v>
      </c>
      <c r="Y1115" s="22" t="s">
        <v>2909</v>
      </c>
      <c r="Z1115" s="22" t="s">
        <v>2908</v>
      </c>
      <c r="AA1115" s="22" t="s">
        <v>53</v>
      </c>
      <c r="AB1115" s="22">
        <v>7</v>
      </c>
      <c r="AC1115" s="22" t="s">
        <v>66</v>
      </c>
      <c r="AD1115" s="22" t="s">
        <v>51</v>
      </c>
      <c r="AE1115" s="22" t="s">
        <v>3990</v>
      </c>
      <c r="AF1115" s="22">
        <v>1</v>
      </c>
      <c r="AG1115" s="22">
        <v>0</v>
      </c>
      <c r="AH1115" s="37"/>
    </row>
    <row r="1116" spans="1:34" x14ac:dyDescent="0.25">
      <c r="A1116" s="22">
        <v>216736</v>
      </c>
      <c r="B1116" s="22">
        <v>2015</v>
      </c>
      <c r="C1116" s="22" t="s">
        <v>3995</v>
      </c>
      <c r="D1116" s="22">
        <v>47980</v>
      </c>
      <c r="E1116" s="22" t="s">
        <v>157</v>
      </c>
      <c r="F1116" s="22" t="s">
        <v>426</v>
      </c>
      <c r="G1116" s="23">
        <v>447980000073</v>
      </c>
      <c r="H1116" s="22" t="s">
        <v>286</v>
      </c>
      <c r="I1116" s="22" t="s">
        <v>42</v>
      </c>
      <c r="J1116" s="22" t="s">
        <v>426</v>
      </c>
      <c r="K1116" s="23">
        <v>44798000007301</v>
      </c>
      <c r="L1116" s="22" t="s">
        <v>45</v>
      </c>
      <c r="M1116" s="22" t="s">
        <v>1996</v>
      </c>
      <c r="N1116" s="22" t="s">
        <v>3993</v>
      </c>
      <c r="O1116" s="63"/>
      <c r="P1116" s="64">
        <v>42217.512650462966</v>
      </c>
      <c r="Q1116" s="63"/>
      <c r="R1116" s="22" t="s">
        <v>6954</v>
      </c>
      <c r="S1116" s="22" t="s">
        <v>3992</v>
      </c>
      <c r="T1116" s="22">
        <v>-1</v>
      </c>
      <c r="U1116" s="22">
        <v>1065625686</v>
      </c>
      <c r="V1116" s="22" t="s">
        <v>3991</v>
      </c>
      <c r="W1116" s="22" t="s">
        <v>57</v>
      </c>
      <c r="X1116" s="22" t="s">
        <v>322</v>
      </c>
      <c r="Y1116" s="22" t="s">
        <v>299</v>
      </c>
      <c r="Z1116" s="22" t="s">
        <v>246</v>
      </c>
      <c r="AA1116" s="22" t="s">
        <v>89</v>
      </c>
      <c r="AB1116" s="22">
        <v>5</v>
      </c>
      <c r="AC1116" s="22" t="s">
        <v>66</v>
      </c>
      <c r="AD1116" s="22" t="s">
        <v>51</v>
      </c>
      <c r="AE1116" s="22" t="s">
        <v>3990</v>
      </c>
      <c r="AF1116" s="22">
        <v>1</v>
      </c>
      <c r="AG1116" s="22">
        <v>0</v>
      </c>
      <c r="AH1116" s="37"/>
    </row>
    <row r="1117" spans="1:34" x14ac:dyDescent="0.25">
      <c r="A1117" s="22">
        <v>222263</v>
      </c>
      <c r="B1117" s="22">
        <v>2015</v>
      </c>
      <c r="C1117" s="22" t="s">
        <v>3995</v>
      </c>
      <c r="D1117" s="22">
        <v>47980</v>
      </c>
      <c r="E1117" s="22" t="s">
        <v>157</v>
      </c>
      <c r="F1117" s="22" t="s">
        <v>426</v>
      </c>
      <c r="G1117" s="23">
        <v>447980000073</v>
      </c>
      <c r="H1117" s="22" t="s">
        <v>286</v>
      </c>
      <c r="I1117" s="22" t="s">
        <v>42</v>
      </c>
      <c r="J1117" s="22" t="s">
        <v>426</v>
      </c>
      <c r="K1117" s="23">
        <v>44798000007301</v>
      </c>
      <c r="L1117" s="22" t="s">
        <v>45</v>
      </c>
      <c r="M1117" s="22" t="s">
        <v>6997</v>
      </c>
      <c r="N1117" s="22" t="s">
        <v>3993</v>
      </c>
      <c r="O1117" s="63"/>
      <c r="P1117" s="64">
        <v>42230.802025462966</v>
      </c>
      <c r="Q1117" s="63"/>
      <c r="R1117" s="22" t="s">
        <v>6998</v>
      </c>
      <c r="S1117" s="22" t="s">
        <v>3992</v>
      </c>
      <c r="T1117" s="22">
        <v>-1</v>
      </c>
      <c r="U1117" s="22">
        <v>1045227660</v>
      </c>
      <c r="V1117" s="22" t="s">
        <v>3991</v>
      </c>
      <c r="W1117" s="22" t="s">
        <v>6999</v>
      </c>
      <c r="X1117" s="22" t="s">
        <v>223</v>
      </c>
      <c r="Y1117" s="22" t="s">
        <v>396</v>
      </c>
      <c r="Z1117" s="22" t="s">
        <v>276</v>
      </c>
      <c r="AA1117" s="22" t="s">
        <v>53</v>
      </c>
      <c r="AB1117" s="22">
        <v>10</v>
      </c>
      <c r="AC1117" s="22" t="s">
        <v>66</v>
      </c>
      <c r="AD1117" s="22" t="s">
        <v>51</v>
      </c>
      <c r="AE1117" s="22" t="s">
        <v>3990</v>
      </c>
      <c r="AF1117" s="22">
        <v>3</v>
      </c>
      <c r="AG1117" s="22">
        <v>0</v>
      </c>
      <c r="AH1117" s="37"/>
    </row>
    <row r="1118" spans="1:34" x14ac:dyDescent="0.25">
      <c r="A1118" s="22">
        <v>222795</v>
      </c>
      <c r="B1118" s="22">
        <v>2015</v>
      </c>
      <c r="C1118" s="22" t="s">
        <v>3995</v>
      </c>
      <c r="D1118" s="22">
        <v>47980</v>
      </c>
      <c r="E1118" s="22" t="s">
        <v>157</v>
      </c>
      <c r="F1118" s="22" t="s">
        <v>426</v>
      </c>
      <c r="G1118" s="23">
        <v>447980000073</v>
      </c>
      <c r="H1118" s="22" t="s">
        <v>286</v>
      </c>
      <c r="I1118" s="22" t="s">
        <v>42</v>
      </c>
      <c r="J1118" s="22" t="s">
        <v>426</v>
      </c>
      <c r="K1118" s="23">
        <v>44798000007301</v>
      </c>
      <c r="L1118" s="22" t="s">
        <v>45</v>
      </c>
      <c r="M1118" s="22" t="s">
        <v>1996</v>
      </c>
      <c r="N1118" s="22" t="s">
        <v>3993</v>
      </c>
      <c r="O1118" s="63"/>
      <c r="P1118" s="64">
        <v>42195.730810185189</v>
      </c>
      <c r="Q1118" s="63"/>
      <c r="R1118" s="22" t="s">
        <v>7003</v>
      </c>
      <c r="S1118" s="22" t="s">
        <v>3992</v>
      </c>
      <c r="T1118" s="22">
        <v>-1</v>
      </c>
      <c r="U1118" s="22">
        <v>1080432071</v>
      </c>
      <c r="V1118" s="22" t="s">
        <v>3991</v>
      </c>
      <c r="W1118" s="22" t="s">
        <v>1968</v>
      </c>
      <c r="X1118" s="22" t="s">
        <v>394</v>
      </c>
      <c r="Y1118" s="22" t="s">
        <v>751</v>
      </c>
      <c r="Z1118" s="22" t="s">
        <v>246</v>
      </c>
      <c r="AA1118" s="22" t="s">
        <v>53</v>
      </c>
      <c r="AB1118" s="22">
        <v>6</v>
      </c>
      <c r="AC1118" s="22" t="s">
        <v>64</v>
      </c>
      <c r="AD1118" s="22" t="s">
        <v>65</v>
      </c>
      <c r="AE1118" s="22" t="s">
        <v>3990</v>
      </c>
      <c r="AF1118" s="22">
        <v>1</v>
      </c>
      <c r="AG1118" s="22">
        <v>0</v>
      </c>
      <c r="AH1118" s="37"/>
    </row>
    <row r="1119" spans="1:34" x14ac:dyDescent="0.25">
      <c r="A1119" s="22">
        <v>224361</v>
      </c>
      <c r="B1119" s="22">
        <v>2015</v>
      </c>
      <c r="C1119" s="22" t="s">
        <v>3995</v>
      </c>
      <c r="D1119" s="22">
        <v>47980</v>
      </c>
      <c r="E1119" s="22" t="s">
        <v>157</v>
      </c>
      <c r="F1119" s="22" t="s">
        <v>426</v>
      </c>
      <c r="G1119" s="23">
        <v>447980000073</v>
      </c>
      <c r="H1119" s="22" t="s">
        <v>286</v>
      </c>
      <c r="I1119" s="22" t="s">
        <v>42</v>
      </c>
      <c r="J1119" s="22" t="s">
        <v>426</v>
      </c>
      <c r="K1119" s="23">
        <v>44798000007301</v>
      </c>
      <c r="L1119" s="22" t="s">
        <v>45</v>
      </c>
      <c r="M1119" s="22">
        <v>50</v>
      </c>
      <c r="N1119" s="22" t="s">
        <v>3993</v>
      </c>
      <c r="O1119" s="63"/>
      <c r="P1119" s="64">
        <v>42195.775949074072</v>
      </c>
      <c r="Q1119" s="63"/>
      <c r="R1119" s="22" t="s">
        <v>7022</v>
      </c>
      <c r="S1119" s="22" t="s">
        <v>3992</v>
      </c>
      <c r="T1119" s="22">
        <v>-1</v>
      </c>
      <c r="U1119" s="22">
        <v>1129485384</v>
      </c>
      <c r="V1119" s="22" t="s">
        <v>4015</v>
      </c>
      <c r="W1119" s="22" t="s">
        <v>2426</v>
      </c>
      <c r="X1119" s="22" t="s">
        <v>2566</v>
      </c>
      <c r="Y1119" s="22" t="s">
        <v>3676</v>
      </c>
      <c r="Z1119" s="63"/>
      <c r="AA1119" s="22" t="s">
        <v>53</v>
      </c>
      <c r="AB1119" s="22">
        <v>10</v>
      </c>
      <c r="AC1119" s="22" t="s">
        <v>64</v>
      </c>
      <c r="AD1119" s="22" t="s">
        <v>65</v>
      </c>
      <c r="AE1119" s="22" t="s">
        <v>3990</v>
      </c>
      <c r="AF1119" s="22">
        <v>3</v>
      </c>
      <c r="AG1119" s="22">
        <v>5</v>
      </c>
      <c r="AH1119" s="37"/>
    </row>
    <row r="1120" spans="1:34" x14ac:dyDescent="0.25">
      <c r="A1120" s="22">
        <v>241752</v>
      </c>
      <c r="B1120" s="22">
        <v>2015</v>
      </c>
      <c r="C1120" s="22" t="s">
        <v>3995</v>
      </c>
      <c r="D1120" s="22">
        <v>47980</v>
      </c>
      <c r="E1120" s="22" t="s">
        <v>157</v>
      </c>
      <c r="F1120" s="22" t="s">
        <v>426</v>
      </c>
      <c r="G1120" s="23">
        <v>447980000073</v>
      </c>
      <c r="H1120" s="22" t="s">
        <v>286</v>
      </c>
      <c r="I1120" s="22" t="s">
        <v>42</v>
      </c>
      <c r="J1120" s="22" t="s">
        <v>426</v>
      </c>
      <c r="K1120" s="23">
        <v>44798000007301</v>
      </c>
      <c r="L1120" s="22" t="s">
        <v>45</v>
      </c>
      <c r="M1120" s="22">
        <v>50</v>
      </c>
      <c r="N1120" s="22" t="s">
        <v>3993</v>
      </c>
      <c r="O1120" s="63"/>
      <c r="P1120" s="64">
        <v>42195.740879629629</v>
      </c>
      <c r="Q1120" s="63"/>
      <c r="R1120" s="22" t="s">
        <v>7151</v>
      </c>
      <c r="S1120" s="22" t="s">
        <v>3992</v>
      </c>
      <c r="T1120" s="22">
        <v>-1</v>
      </c>
      <c r="U1120" s="22">
        <v>1193537310</v>
      </c>
      <c r="V1120" s="22" t="s">
        <v>3991</v>
      </c>
      <c r="W1120" s="22" t="s">
        <v>1135</v>
      </c>
      <c r="X1120" s="22" t="s">
        <v>579</v>
      </c>
      <c r="Y1120" s="22" t="s">
        <v>215</v>
      </c>
      <c r="Z1120" s="22" t="s">
        <v>409</v>
      </c>
      <c r="AA1120" s="22" t="s">
        <v>53</v>
      </c>
      <c r="AB1120" s="22">
        <v>11</v>
      </c>
      <c r="AC1120" s="22" t="s">
        <v>64</v>
      </c>
      <c r="AD1120" s="22" t="s">
        <v>65</v>
      </c>
      <c r="AE1120" s="22" t="s">
        <v>3990</v>
      </c>
      <c r="AF1120" s="22">
        <v>2</v>
      </c>
      <c r="AG1120" s="22">
        <v>4</v>
      </c>
      <c r="AH1120" s="37"/>
    </row>
    <row r="1121" spans="1:34" x14ac:dyDescent="0.25">
      <c r="A1121" s="22">
        <v>77635</v>
      </c>
      <c r="B1121" s="22">
        <v>2015</v>
      </c>
      <c r="C1121" s="22" t="s">
        <v>3995</v>
      </c>
      <c r="D1121" s="22">
        <v>47980</v>
      </c>
      <c r="E1121" s="22" t="s">
        <v>157</v>
      </c>
      <c r="F1121" s="22" t="s">
        <v>426</v>
      </c>
      <c r="G1121" s="23">
        <v>447980000073</v>
      </c>
      <c r="H1121" s="22" t="s">
        <v>286</v>
      </c>
      <c r="I1121" s="22" t="s">
        <v>42</v>
      </c>
      <c r="J1121" s="22" t="s">
        <v>426</v>
      </c>
      <c r="K1121" s="23">
        <v>44798000007301</v>
      </c>
      <c r="L1121" s="22" t="s">
        <v>131</v>
      </c>
      <c r="M1121" s="22">
        <v>60</v>
      </c>
      <c r="N1121" s="22" t="s">
        <v>3993</v>
      </c>
      <c r="O1121" s="63"/>
      <c r="P1121" s="64">
        <v>42195.77684027778</v>
      </c>
      <c r="Q1121" s="63"/>
      <c r="R1121" s="22" t="s">
        <v>5923</v>
      </c>
      <c r="S1121" s="22" t="s">
        <v>3992</v>
      </c>
      <c r="T1121" s="22">
        <v>-1</v>
      </c>
      <c r="U1121" s="22">
        <v>1128201924</v>
      </c>
      <c r="V1121" s="22" t="s">
        <v>3991</v>
      </c>
      <c r="W1121" s="22" t="s">
        <v>1720</v>
      </c>
      <c r="X1121" s="22" t="s">
        <v>695</v>
      </c>
      <c r="Y1121" s="22" t="s">
        <v>2659</v>
      </c>
      <c r="Z1121" s="22" t="s">
        <v>293</v>
      </c>
      <c r="AA1121" s="22" t="s">
        <v>53</v>
      </c>
      <c r="AB1121" s="22">
        <v>9</v>
      </c>
      <c r="AC1121" s="22" t="s">
        <v>64</v>
      </c>
      <c r="AD1121" s="22" t="s">
        <v>65</v>
      </c>
      <c r="AE1121" s="22" t="s">
        <v>3990</v>
      </c>
      <c r="AF1121" s="22">
        <v>3</v>
      </c>
      <c r="AG1121" s="22">
        <v>5</v>
      </c>
      <c r="AH1121" s="37"/>
    </row>
    <row r="1122" spans="1:34" x14ac:dyDescent="0.25">
      <c r="A1122" s="22">
        <v>3492</v>
      </c>
      <c r="B1122" s="22">
        <v>2015</v>
      </c>
      <c r="C1122" s="22" t="s">
        <v>3995</v>
      </c>
      <c r="D1122" s="22">
        <v>47980</v>
      </c>
      <c r="E1122" s="22" t="s">
        <v>157</v>
      </c>
      <c r="F1122" s="22" t="s">
        <v>2450</v>
      </c>
      <c r="G1122" s="23">
        <v>447980042418</v>
      </c>
      <c r="H1122" s="22" t="s">
        <v>286</v>
      </c>
      <c r="I1122" s="22" t="s">
        <v>42</v>
      </c>
      <c r="J1122" s="22" t="s">
        <v>2448</v>
      </c>
      <c r="K1122" s="23">
        <v>44798004241801</v>
      </c>
      <c r="L1122" s="22" t="s">
        <v>45</v>
      </c>
      <c r="M1122" s="22">
        <v>1</v>
      </c>
      <c r="N1122" s="22" t="s">
        <v>3993</v>
      </c>
      <c r="O1122" s="63"/>
      <c r="P1122" s="64">
        <v>42198.513645833336</v>
      </c>
      <c r="Q1122" s="63"/>
      <c r="R1122" s="22" t="s">
        <v>5092</v>
      </c>
      <c r="S1122" s="22" t="s">
        <v>3992</v>
      </c>
      <c r="T1122" s="22">
        <v>-1</v>
      </c>
      <c r="U1122" s="22">
        <v>43469884</v>
      </c>
      <c r="V1122" s="22" t="s">
        <v>3991</v>
      </c>
      <c r="W1122" s="22" t="s">
        <v>1214</v>
      </c>
      <c r="X1122" s="22" t="s">
        <v>3648</v>
      </c>
      <c r="Y1122" s="22" t="s">
        <v>5093</v>
      </c>
      <c r="Z1122" s="63"/>
      <c r="AA1122" s="22" t="s">
        <v>89</v>
      </c>
      <c r="AB1122" s="22">
        <v>6</v>
      </c>
      <c r="AC1122" s="22" t="s">
        <v>64</v>
      </c>
      <c r="AD1122" s="22" t="s">
        <v>65</v>
      </c>
      <c r="AE1122" s="22" t="s">
        <v>3990</v>
      </c>
      <c r="AF1122" s="22">
        <v>-2</v>
      </c>
      <c r="AG1122" s="22">
        <v>0</v>
      </c>
      <c r="AH1122" s="37"/>
    </row>
    <row r="1123" spans="1:34" x14ac:dyDescent="0.25">
      <c r="A1123" s="22">
        <v>14915</v>
      </c>
      <c r="B1123" s="22">
        <v>2015</v>
      </c>
      <c r="C1123" s="22" t="s">
        <v>3995</v>
      </c>
      <c r="D1123" s="22">
        <v>47980</v>
      </c>
      <c r="E1123" s="22" t="s">
        <v>157</v>
      </c>
      <c r="F1123" s="22" t="s">
        <v>2450</v>
      </c>
      <c r="G1123" s="23">
        <v>447980042418</v>
      </c>
      <c r="H1123" s="22" t="s">
        <v>286</v>
      </c>
      <c r="I1123" s="22" t="s">
        <v>42</v>
      </c>
      <c r="J1123" s="22" t="s">
        <v>2448</v>
      </c>
      <c r="K1123" s="23">
        <v>44798004241801</v>
      </c>
      <c r="L1123" s="22" t="s">
        <v>45</v>
      </c>
      <c r="M1123" s="22">
        <v>1</v>
      </c>
      <c r="N1123" s="22" t="s">
        <v>3993</v>
      </c>
      <c r="O1123" s="63"/>
      <c r="P1123" s="64">
        <v>42198.513645833336</v>
      </c>
      <c r="Q1123" s="63"/>
      <c r="R1123" s="22" t="s">
        <v>5294</v>
      </c>
      <c r="S1123" s="22" t="s">
        <v>3992</v>
      </c>
      <c r="T1123" s="22">
        <v>-1</v>
      </c>
      <c r="U1123" s="22">
        <v>1128203720</v>
      </c>
      <c r="V1123" s="22" t="s">
        <v>4015</v>
      </c>
      <c r="W1123" s="22" t="s">
        <v>544</v>
      </c>
      <c r="X1123" s="22" t="s">
        <v>918</v>
      </c>
      <c r="Y1123" s="22" t="s">
        <v>246</v>
      </c>
      <c r="Z1123" s="22" t="s">
        <v>2076</v>
      </c>
      <c r="AA1123" s="22" t="s">
        <v>53</v>
      </c>
      <c r="AB1123" s="22">
        <v>5</v>
      </c>
      <c r="AC1123" s="22" t="s">
        <v>64</v>
      </c>
      <c r="AD1123" s="22" t="s">
        <v>65</v>
      </c>
      <c r="AE1123" s="22" t="s">
        <v>3990</v>
      </c>
      <c r="AF1123" s="22">
        <v>-2</v>
      </c>
      <c r="AG1123" s="22">
        <v>0</v>
      </c>
      <c r="AH1123" s="37"/>
    </row>
    <row r="1124" spans="1:34" x14ac:dyDescent="0.25">
      <c r="A1124" s="22">
        <v>30755</v>
      </c>
      <c r="B1124" s="22">
        <v>2015</v>
      </c>
      <c r="C1124" s="22" t="s">
        <v>3995</v>
      </c>
      <c r="D1124" s="22">
        <v>47980</v>
      </c>
      <c r="E1124" s="22" t="s">
        <v>157</v>
      </c>
      <c r="F1124" s="22" t="s">
        <v>2450</v>
      </c>
      <c r="G1124" s="23">
        <v>447980042418</v>
      </c>
      <c r="H1124" s="22" t="s">
        <v>286</v>
      </c>
      <c r="I1124" s="22" t="s">
        <v>42</v>
      </c>
      <c r="J1124" s="22" t="s">
        <v>2448</v>
      </c>
      <c r="K1124" s="23">
        <v>44798004241801</v>
      </c>
      <c r="L1124" s="22" t="s">
        <v>45</v>
      </c>
      <c r="M1124" s="22">
        <v>1</v>
      </c>
      <c r="N1124" s="22" t="s">
        <v>3993</v>
      </c>
      <c r="O1124" s="63"/>
      <c r="P1124" s="64">
        <v>42198.595138888886</v>
      </c>
      <c r="Q1124" s="63"/>
      <c r="R1124" s="22" t="s">
        <v>5523</v>
      </c>
      <c r="S1124" s="22" t="s">
        <v>3992</v>
      </c>
      <c r="T1124" s="22">
        <v>-1</v>
      </c>
      <c r="U1124" s="22">
        <v>1120202574</v>
      </c>
      <c r="V1124" s="22" t="s">
        <v>3991</v>
      </c>
      <c r="W1124" s="22" t="s">
        <v>443</v>
      </c>
      <c r="X1124" s="22" t="s">
        <v>814</v>
      </c>
      <c r="Y1124" s="22" t="s">
        <v>5524</v>
      </c>
      <c r="Z1124" s="22" t="s">
        <v>299</v>
      </c>
      <c r="AA1124" s="22" t="s">
        <v>89</v>
      </c>
      <c r="AB1124" s="22">
        <v>5</v>
      </c>
      <c r="AC1124" s="22" t="s">
        <v>64</v>
      </c>
      <c r="AD1124" s="22" t="s">
        <v>65</v>
      </c>
      <c r="AE1124" s="22" t="s">
        <v>3990</v>
      </c>
      <c r="AF1124" s="22">
        <v>-2</v>
      </c>
      <c r="AG1124" s="22">
        <v>1</v>
      </c>
      <c r="AH1124" s="37"/>
    </row>
    <row r="1125" spans="1:34" x14ac:dyDescent="0.25">
      <c r="A1125" s="22">
        <v>57028</v>
      </c>
      <c r="B1125" s="22">
        <v>2015</v>
      </c>
      <c r="C1125" s="22" t="s">
        <v>3995</v>
      </c>
      <c r="D1125" s="22">
        <v>47980</v>
      </c>
      <c r="E1125" s="22" t="s">
        <v>157</v>
      </c>
      <c r="F1125" s="22" t="s">
        <v>2450</v>
      </c>
      <c r="G1125" s="23">
        <v>447980042418</v>
      </c>
      <c r="H1125" s="22" t="s">
        <v>286</v>
      </c>
      <c r="I1125" s="22" t="s">
        <v>42</v>
      </c>
      <c r="J1125" s="22" t="s">
        <v>2448</v>
      </c>
      <c r="K1125" s="23">
        <v>44798004241801</v>
      </c>
      <c r="L1125" s="22" t="s">
        <v>45</v>
      </c>
      <c r="M1125" s="22">
        <v>1</v>
      </c>
      <c r="N1125" s="22" t="s">
        <v>3993</v>
      </c>
      <c r="O1125" s="63"/>
      <c r="P1125" s="64">
        <v>42198.513668981483</v>
      </c>
      <c r="Q1125" s="63"/>
      <c r="R1125" s="22" t="s">
        <v>5760</v>
      </c>
      <c r="S1125" s="22" t="s">
        <v>3992</v>
      </c>
      <c r="T1125" s="22">
        <v>-1</v>
      </c>
      <c r="U1125" s="22">
        <v>43456221</v>
      </c>
      <c r="V1125" s="22" t="s">
        <v>3991</v>
      </c>
      <c r="W1125" s="22" t="s">
        <v>1073</v>
      </c>
      <c r="X1125" s="22" t="s">
        <v>486</v>
      </c>
      <c r="Y1125" s="22" t="s">
        <v>299</v>
      </c>
      <c r="Z1125" s="22" t="s">
        <v>1981</v>
      </c>
      <c r="AA1125" s="22" t="s">
        <v>89</v>
      </c>
      <c r="AB1125" s="22">
        <v>5</v>
      </c>
      <c r="AC1125" s="22" t="s">
        <v>64</v>
      </c>
      <c r="AD1125" s="22" t="s">
        <v>65</v>
      </c>
      <c r="AE1125" s="22" t="s">
        <v>3990</v>
      </c>
      <c r="AF1125" s="22">
        <v>-2</v>
      </c>
      <c r="AG1125" s="22">
        <v>0</v>
      </c>
      <c r="AH1125" s="37"/>
    </row>
    <row r="1126" spans="1:34" x14ac:dyDescent="0.25">
      <c r="A1126" s="22">
        <v>72728</v>
      </c>
      <c r="B1126" s="22">
        <v>2015</v>
      </c>
      <c r="C1126" s="22" t="s">
        <v>3995</v>
      </c>
      <c r="D1126" s="22">
        <v>47980</v>
      </c>
      <c r="E1126" s="22" t="s">
        <v>157</v>
      </c>
      <c r="F1126" s="22" t="s">
        <v>2450</v>
      </c>
      <c r="G1126" s="23">
        <v>447980042418</v>
      </c>
      <c r="H1126" s="22" t="s">
        <v>286</v>
      </c>
      <c r="I1126" s="22" t="s">
        <v>42</v>
      </c>
      <c r="J1126" s="22" t="s">
        <v>2448</v>
      </c>
      <c r="K1126" s="23">
        <v>44798004241801</v>
      </c>
      <c r="L1126" s="22" t="s">
        <v>45</v>
      </c>
      <c r="M1126" s="22">
        <v>2</v>
      </c>
      <c r="N1126" s="22" t="s">
        <v>3993</v>
      </c>
      <c r="O1126" s="63"/>
      <c r="P1126" s="64">
        <v>42171.728020833332</v>
      </c>
      <c r="Q1126" s="63"/>
      <c r="R1126" s="22" t="s">
        <v>5878</v>
      </c>
      <c r="S1126" s="22" t="s">
        <v>3992</v>
      </c>
      <c r="T1126" s="22">
        <v>-1</v>
      </c>
      <c r="U1126" s="22">
        <v>1152933232</v>
      </c>
      <c r="V1126" s="22" t="s">
        <v>3991</v>
      </c>
      <c r="W1126" s="22" t="s">
        <v>652</v>
      </c>
      <c r="X1126" s="22" t="s">
        <v>57</v>
      </c>
      <c r="Y1126" s="22" t="s">
        <v>1767</v>
      </c>
      <c r="Z1126" s="22" t="s">
        <v>294</v>
      </c>
      <c r="AA1126" s="22" t="s">
        <v>89</v>
      </c>
      <c r="AB1126" s="22">
        <v>7</v>
      </c>
      <c r="AC1126" s="22" t="s">
        <v>66</v>
      </c>
      <c r="AD1126" s="22" t="s">
        <v>51</v>
      </c>
      <c r="AE1126" s="22" t="s">
        <v>3990</v>
      </c>
      <c r="AF1126" s="22">
        <v>2</v>
      </c>
      <c r="AG1126" s="22">
        <v>0</v>
      </c>
      <c r="AH1126" s="37"/>
    </row>
    <row r="1127" spans="1:34" x14ac:dyDescent="0.25">
      <c r="A1127" s="22">
        <v>72729</v>
      </c>
      <c r="B1127" s="22">
        <v>2015</v>
      </c>
      <c r="C1127" s="22" t="s">
        <v>3995</v>
      </c>
      <c r="D1127" s="22">
        <v>47980</v>
      </c>
      <c r="E1127" s="22" t="s">
        <v>157</v>
      </c>
      <c r="F1127" s="22" t="s">
        <v>2450</v>
      </c>
      <c r="G1127" s="23">
        <v>447980042418</v>
      </c>
      <c r="H1127" s="22" t="s">
        <v>286</v>
      </c>
      <c r="I1127" s="22" t="s">
        <v>42</v>
      </c>
      <c r="J1127" s="22" t="s">
        <v>2448</v>
      </c>
      <c r="K1127" s="23">
        <v>44798004241801</v>
      </c>
      <c r="L1127" s="22" t="s">
        <v>45</v>
      </c>
      <c r="M1127" s="22">
        <v>1</v>
      </c>
      <c r="N1127" s="22" t="s">
        <v>3993</v>
      </c>
      <c r="O1127" s="63"/>
      <c r="P1127" s="64">
        <v>42198.513668981483</v>
      </c>
      <c r="Q1127" s="63"/>
      <c r="R1127" s="22" t="s">
        <v>5879</v>
      </c>
      <c r="S1127" s="22" t="s">
        <v>3992</v>
      </c>
      <c r="T1127" s="22">
        <v>-1</v>
      </c>
      <c r="U1127" s="22">
        <v>50028364</v>
      </c>
      <c r="V1127" s="22" t="s">
        <v>3991</v>
      </c>
      <c r="W1127" s="22" t="s">
        <v>652</v>
      </c>
      <c r="X1127" s="22" t="s">
        <v>57</v>
      </c>
      <c r="Y1127" s="22" t="s">
        <v>1397</v>
      </c>
      <c r="Z1127" s="63"/>
      <c r="AA1127" s="22" t="s">
        <v>89</v>
      </c>
      <c r="AB1127" s="22">
        <v>5</v>
      </c>
      <c r="AC1127" s="22" t="s">
        <v>64</v>
      </c>
      <c r="AD1127" s="22" t="s">
        <v>65</v>
      </c>
      <c r="AE1127" s="22" t="s">
        <v>3990</v>
      </c>
      <c r="AF1127" s="22">
        <v>-2</v>
      </c>
      <c r="AG1127" s="22">
        <v>0</v>
      </c>
      <c r="AH1127" s="37"/>
    </row>
    <row r="1128" spans="1:34" x14ac:dyDescent="0.25">
      <c r="A1128" s="22">
        <v>80492</v>
      </c>
      <c r="B1128" s="22">
        <v>2015</v>
      </c>
      <c r="C1128" s="22" t="s">
        <v>3995</v>
      </c>
      <c r="D1128" s="22">
        <v>47980</v>
      </c>
      <c r="E1128" s="22" t="s">
        <v>157</v>
      </c>
      <c r="F1128" s="22" t="s">
        <v>2450</v>
      </c>
      <c r="G1128" s="23">
        <v>447980042418</v>
      </c>
      <c r="H1128" s="22" t="s">
        <v>286</v>
      </c>
      <c r="I1128" s="22" t="s">
        <v>42</v>
      </c>
      <c r="J1128" s="22" t="s">
        <v>2448</v>
      </c>
      <c r="K1128" s="23">
        <v>44798004241801</v>
      </c>
      <c r="L1128" s="22" t="s">
        <v>45</v>
      </c>
      <c r="M1128" s="22">
        <v>1</v>
      </c>
      <c r="N1128" s="22" t="s">
        <v>3993</v>
      </c>
      <c r="O1128" s="63"/>
      <c r="P1128" s="64">
        <v>42198.513680555552</v>
      </c>
      <c r="Q1128" s="63"/>
      <c r="R1128" s="22" t="s">
        <v>5957</v>
      </c>
      <c r="S1128" s="22" t="s">
        <v>3992</v>
      </c>
      <c r="T1128" s="22">
        <v>-1</v>
      </c>
      <c r="U1128" s="22">
        <v>1128203045</v>
      </c>
      <c r="V1128" s="22" t="s">
        <v>3991</v>
      </c>
      <c r="W1128" s="22" t="s">
        <v>2975</v>
      </c>
      <c r="X1128" s="22" t="s">
        <v>97</v>
      </c>
      <c r="Y1128" s="22" t="s">
        <v>3228</v>
      </c>
      <c r="Z1128" s="63"/>
      <c r="AA1128" s="22" t="s">
        <v>53</v>
      </c>
      <c r="AB1128" s="22">
        <v>5</v>
      </c>
      <c r="AC1128" s="22" t="s">
        <v>64</v>
      </c>
      <c r="AD1128" s="22" t="s">
        <v>65</v>
      </c>
      <c r="AE1128" s="22" t="s">
        <v>3990</v>
      </c>
      <c r="AF1128" s="22">
        <v>-2</v>
      </c>
      <c r="AG1128" s="22">
        <v>0</v>
      </c>
      <c r="AH1128" s="37"/>
    </row>
    <row r="1129" spans="1:34" x14ac:dyDescent="0.25">
      <c r="A1129" s="22">
        <v>85793</v>
      </c>
      <c r="B1129" s="22">
        <v>2015</v>
      </c>
      <c r="C1129" s="22" t="s">
        <v>3995</v>
      </c>
      <c r="D1129" s="22">
        <v>47980</v>
      </c>
      <c r="E1129" s="22" t="s">
        <v>157</v>
      </c>
      <c r="F1129" s="22" t="s">
        <v>2450</v>
      </c>
      <c r="G1129" s="23">
        <v>447980042418</v>
      </c>
      <c r="H1129" s="22" t="s">
        <v>286</v>
      </c>
      <c r="I1129" s="22" t="s">
        <v>42</v>
      </c>
      <c r="J1129" s="22" t="s">
        <v>2448</v>
      </c>
      <c r="K1129" s="23">
        <v>44798004241801</v>
      </c>
      <c r="L1129" s="22" t="s">
        <v>45</v>
      </c>
      <c r="M1129" s="22">
        <v>2</v>
      </c>
      <c r="N1129" s="22" t="s">
        <v>3993</v>
      </c>
      <c r="O1129" s="63"/>
      <c r="P1129" s="64">
        <v>42198.600706018522</v>
      </c>
      <c r="Q1129" s="63"/>
      <c r="R1129" s="22" t="s">
        <v>5993</v>
      </c>
      <c r="S1129" s="22" t="s">
        <v>3992</v>
      </c>
      <c r="T1129" s="22">
        <v>-1</v>
      </c>
      <c r="U1129" s="22">
        <v>1152934155</v>
      </c>
      <c r="V1129" s="22" t="s">
        <v>3991</v>
      </c>
      <c r="W1129" s="22" t="s">
        <v>214</v>
      </c>
      <c r="X1129" s="22" t="s">
        <v>5994</v>
      </c>
      <c r="Y1129" s="22" t="s">
        <v>215</v>
      </c>
      <c r="Z1129" s="63"/>
      <c r="AA1129" s="22" t="s">
        <v>53</v>
      </c>
      <c r="AB1129" s="22">
        <v>5</v>
      </c>
      <c r="AC1129" s="22" t="s">
        <v>64</v>
      </c>
      <c r="AD1129" s="22" t="s">
        <v>65</v>
      </c>
      <c r="AE1129" s="22" t="s">
        <v>3990</v>
      </c>
      <c r="AF1129" s="22">
        <v>-2</v>
      </c>
      <c r="AG1129" s="22">
        <v>1</v>
      </c>
      <c r="AH1129" s="37"/>
    </row>
    <row r="1130" spans="1:34" x14ac:dyDescent="0.25">
      <c r="A1130" s="22">
        <v>85794</v>
      </c>
      <c r="B1130" s="22">
        <v>2015</v>
      </c>
      <c r="C1130" s="22" t="s">
        <v>3995</v>
      </c>
      <c r="D1130" s="22">
        <v>47980</v>
      </c>
      <c r="E1130" s="22" t="s">
        <v>157</v>
      </c>
      <c r="F1130" s="22" t="s">
        <v>2450</v>
      </c>
      <c r="G1130" s="23">
        <v>447980042418</v>
      </c>
      <c r="H1130" s="22" t="s">
        <v>286</v>
      </c>
      <c r="I1130" s="22" t="s">
        <v>42</v>
      </c>
      <c r="J1130" s="22" t="s">
        <v>2448</v>
      </c>
      <c r="K1130" s="23">
        <v>44798004241801</v>
      </c>
      <c r="L1130" s="22" t="s">
        <v>45</v>
      </c>
      <c r="M1130" s="22">
        <v>1</v>
      </c>
      <c r="N1130" s="22" t="s">
        <v>3993</v>
      </c>
      <c r="O1130" s="63"/>
      <c r="P1130" s="64">
        <v>42198.597002314818</v>
      </c>
      <c r="Q1130" s="63"/>
      <c r="R1130" s="22" t="s">
        <v>5995</v>
      </c>
      <c r="S1130" s="22" t="s">
        <v>3992</v>
      </c>
      <c r="T1130" s="22">
        <v>-1</v>
      </c>
      <c r="U1130" s="22">
        <v>1084738898</v>
      </c>
      <c r="V1130" s="22" t="s">
        <v>3991</v>
      </c>
      <c r="W1130" s="22" t="s">
        <v>214</v>
      </c>
      <c r="X1130" s="22" t="s">
        <v>1721</v>
      </c>
      <c r="Y1130" s="22" t="s">
        <v>3152</v>
      </c>
      <c r="Z1130" s="22" t="s">
        <v>186</v>
      </c>
      <c r="AA1130" s="22" t="s">
        <v>53</v>
      </c>
      <c r="AB1130" s="22">
        <v>5</v>
      </c>
      <c r="AC1130" s="22" t="s">
        <v>64</v>
      </c>
      <c r="AD1130" s="22" t="s">
        <v>65</v>
      </c>
      <c r="AE1130" s="22" t="s">
        <v>3990</v>
      </c>
      <c r="AF1130" s="22">
        <v>-2</v>
      </c>
      <c r="AG1130" s="22">
        <v>1</v>
      </c>
      <c r="AH1130" s="37"/>
    </row>
    <row r="1131" spans="1:34" x14ac:dyDescent="0.25">
      <c r="A1131" s="22">
        <v>98667</v>
      </c>
      <c r="B1131" s="22">
        <v>2015</v>
      </c>
      <c r="C1131" s="22" t="s">
        <v>3995</v>
      </c>
      <c r="D1131" s="22">
        <v>47980</v>
      </c>
      <c r="E1131" s="22" t="s">
        <v>157</v>
      </c>
      <c r="F1131" s="22" t="s">
        <v>2450</v>
      </c>
      <c r="G1131" s="23">
        <v>447980042418</v>
      </c>
      <c r="H1131" s="22" t="s">
        <v>286</v>
      </c>
      <c r="I1131" s="22" t="s">
        <v>42</v>
      </c>
      <c r="J1131" s="22" t="s">
        <v>2448</v>
      </c>
      <c r="K1131" s="23">
        <v>44798004241801</v>
      </c>
      <c r="L1131" s="22" t="s">
        <v>45</v>
      </c>
      <c r="M1131" s="22">
        <v>2</v>
      </c>
      <c r="N1131" s="22" t="s">
        <v>3993</v>
      </c>
      <c r="O1131" s="63"/>
      <c r="P1131" s="64">
        <v>42185.747766203705</v>
      </c>
      <c r="Q1131" s="63"/>
      <c r="R1131" s="22" t="s">
        <v>6088</v>
      </c>
      <c r="S1131" s="22" t="s">
        <v>3992</v>
      </c>
      <c r="T1131" s="22">
        <v>-1</v>
      </c>
      <c r="U1131" s="22">
        <v>1152935532</v>
      </c>
      <c r="V1131" s="22" t="s">
        <v>3991</v>
      </c>
      <c r="W1131" s="22" t="s">
        <v>814</v>
      </c>
      <c r="X1131" s="22" t="s">
        <v>224</v>
      </c>
      <c r="Y1131" s="22" t="s">
        <v>3164</v>
      </c>
      <c r="Z1131" s="22" t="s">
        <v>791</v>
      </c>
      <c r="AA1131" s="22" t="s">
        <v>89</v>
      </c>
      <c r="AB1131" s="22">
        <v>6</v>
      </c>
      <c r="AC1131" s="22" t="s">
        <v>66</v>
      </c>
      <c r="AD1131" s="22" t="s">
        <v>51</v>
      </c>
      <c r="AE1131" s="22" t="s">
        <v>3990</v>
      </c>
      <c r="AF1131" s="22">
        <v>2</v>
      </c>
      <c r="AG1131" s="22">
        <v>0</v>
      </c>
      <c r="AH1131" s="37"/>
    </row>
    <row r="1132" spans="1:34" x14ac:dyDescent="0.25">
      <c r="A1132" s="22">
        <v>105067</v>
      </c>
      <c r="B1132" s="22">
        <v>2015</v>
      </c>
      <c r="C1132" s="22" t="s">
        <v>3995</v>
      </c>
      <c r="D1132" s="22">
        <v>47980</v>
      </c>
      <c r="E1132" s="22" t="s">
        <v>157</v>
      </c>
      <c r="F1132" s="22" t="s">
        <v>2450</v>
      </c>
      <c r="G1132" s="23">
        <v>447980042418</v>
      </c>
      <c r="H1132" s="22" t="s">
        <v>286</v>
      </c>
      <c r="I1132" s="22" t="s">
        <v>42</v>
      </c>
      <c r="J1132" s="22" t="s">
        <v>2448</v>
      </c>
      <c r="K1132" s="23">
        <v>44798004241801</v>
      </c>
      <c r="L1132" s="22" t="s">
        <v>45</v>
      </c>
      <c r="M1132" s="22">
        <v>1</v>
      </c>
      <c r="N1132" s="22" t="s">
        <v>3993</v>
      </c>
      <c r="O1132" s="63"/>
      <c r="P1132" s="64">
        <v>42198.515057870369</v>
      </c>
      <c r="Q1132" s="63"/>
      <c r="R1132" s="22" t="s">
        <v>6144</v>
      </c>
      <c r="S1132" s="22" t="s">
        <v>3992</v>
      </c>
      <c r="T1132" s="22">
        <v>-1</v>
      </c>
      <c r="U1132" s="22">
        <v>1152934277</v>
      </c>
      <c r="V1132" s="22" t="s">
        <v>3991</v>
      </c>
      <c r="W1132" s="22" t="s">
        <v>199</v>
      </c>
      <c r="X1132" s="22" t="s">
        <v>199</v>
      </c>
      <c r="Y1132" s="22" t="s">
        <v>454</v>
      </c>
      <c r="Z1132" s="22" t="s">
        <v>440</v>
      </c>
      <c r="AA1132" s="22" t="s">
        <v>89</v>
      </c>
      <c r="AB1132" s="22">
        <v>4</v>
      </c>
      <c r="AC1132" s="22" t="s">
        <v>64</v>
      </c>
      <c r="AD1132" s="22" t="s">
        <v>65</v>
      </c>
      <c r="AE1132" s="22" t="s">
        <v>3990</v>
      </c>
      <c r="AF1132" s="22">
        <v>-2</v>
      </c>
      <c r="AG1132" s="22">
        <v>0</v>
      </c>
      <c r="AH1132" s="37"/>
    </row>
    <row r="1133" spans="1:34" x14ac:dyDescent="0.25">
      <c r="A1133" s="22">
        <v>107660</v>
      </c>
      <c r="B1133" s="22">
        <v>2015</v>
      </c>
      <c r="C1133" s="22" t="s">
        <v>3995</v>
      </c>
      <c r="D1133" s="22">
        <v>47980</v>
      </c>
      <c r="E1133" s="22" t="s">
        <v>157</v>
      </c>
      <c r="F1133" s="22" t="s">
        <v>2450</v>
      </c>
      <c r="G1133" s="23">
        <v>447980042418</v>
      </c>
      <c r="H1133" s="22" t="s">
        <v>286</v>
      </c>
      <c r="I1133" s="22" t="s">
        <v>42</v>
      </c>
      <c r="J1133" s="22" t="s">
        <v>2448</v>
      </c>
      <c r="K1133" s="23">
        <v>44798004241801</v>
      </c>
      <c r="L1133" s="22" t="s">
        <v>45</v>
      </c>
      <c r="M1133" s="22">
        <v>402</v>
      </c>
      <c r="N1133" s="22" t="s">
        <v>3993</v>
      </c>
      <c r="O1133" s="63"/>
      <c r="P1133" s="64">
        <v>42198.578425925924</v>
      </c>
      <c r="Q1133" s="63"/>
      <c r="R1133" s="22" t="s">
        <v>6162</v>
      </c>
      <c r="S1133" s="22" t="s">
        <v>3992</v>
      </c>
      <c r="T1133" s="22">
        <v>-1</v>
      </c>
      <c r="U1133" s="22">
        <v>1084730364</v>
      </c>
      <c r="V1133" s="22" t="s">
        <v>4015</v>
      </c>
      <c r="W1133" s="22" t="s">
        <v>116</v>
      </c>
      <c r="X1133" s="22" t="s">
        <v>832</v>
      </c>
      <c r="Y1133" s="22" t="s">
        <v>6163</v>
      </c>
      <c r="Z1133" s="22" t="s">
        <v>299</v>
      </c>
      <c r="AA1133" s="22" t="s">
        <v>53</v>
      </c>
      <c r="AB1133" s="22">
        <v>12</v>
      </c>
      <c r="AC1133" s="22" t="s">
        <v>64</v>
      </c>
      <c r="AD1133" s="22" t="s">
        <v>65</v>
      </c>
      <c r="AE1133" s="22" t="s">
        <v>3990</v>
      </c>
      <c r="AF1133" s="22">
        <v>5</v>
      </c>
      <c r="AG1133" s="22">
        <v>4</v>
      </c>
      <c r="AH1133" s="37"/>
    </row>
    <row r="1134" spans="1:34" x14ac:dyDescent="0.25">
      <c r="A1134" s="22">
        <v>108202</v>
      </c>
      <c r="B1134" s="22">
        <v>2015</v>
      </c>
      <c r="C1134" s="22" t="s">
        <v>3995</v>
      </c>
      <c r="D1134" s="22">
        <v>47980</v>
      </c>
      <c r="E1134" s="22" t="s">
        <v>157</v>
      </c>
      <c r="F1134" s="22" t="s">
        <v>2450</v>
      </c>
      <c r="G1134" s="23">
        <v>447980042418</v>
      </c>
      <c r="H1134" s="22" t="s">
        <v>286</v>
      </c>
      <c r="I1134" s="22" t="s">
        <v>42</v>
      </c>
      <c r="J1134" s="22" t="s">
        <v>2448</v>
      </c>
      <c r="K1134" s="23">
        <v>44798004241801</v>
      </c>
      <c r="L1134" s="22" t="s">
        <v>45</v>
      </c>
      <c r="M1134" s="22">
        <v>2</v>
      </c>
      <c r="N1134" s="22" t="s">
        <v>3993</v>
      </c>
      <c r="O1134" s="63"/>
      <c r="P1134" s="64">
        <v>42198.600717592592</v>
      </c>
      <c r="Q1134" s="63"/>
      <c r="R1134" s="22" t="s">
        <v>6166</v>
      </c>
      <c r="S1134" s="22" t="s">
        <v>3992</v>
      </c>
      <c r="T1134" s="22">
        <v>-1</v>
      </c>
      <c r="U1134" s="22">
        <v>44405721</v>
      </c>
      <c r="V1134" s="22" t="s">
        <v>3991</v>
      </c>
      <c r="W1134" s="22" t="s">
        <v>116</v>
      </c>
      <c r="X1134" s="22" t="s">
        <v>161</v>
      </c>
      <c r="Y1134" s="22" t="s">
        <v>3147</v>
      </c>
      <c r="Z1134" s="63"/>
      <c r="AA1134" s="22" t="s">
        <v>89</v>
      </c>
      <c r="AB1134" s="22">
        <v>6</v>
      </c>
      <c r="AC1134" s="22" t="s">
        <v>64</v>
      </c>
      <c r="AD1134" s="22" t="s">
        <v>65</v>
      </c>
      <c r="AE1134" s="22" t="s">
        <v>3990</v>
      </c>
      <c r="AF1134" s="22">
        <v>-2</v>
      </c>
      <c r="AG1134" s="22">
        <v>1</v>
      </c>
      <c r="AH1134" s="37"/>
    </row>
    <row r="1135" spans="1:34" x14ac:dyDescent="0.25">
      <c r="A1135" s="22">
        <v>109660</v>
      </c>
      <c r="B1135" s="22">
        <v>2015</v>
      </c>
      <c r="C1135" s="22" t="s">
        <v>3995</v>
      </c>
      <c r="D1135" s="22">
        <v>47980</v>
      </c>
      <c r="E1135" s="22" t="s">
        <v>157</v>
      </c>
      <c r="F1135" s="22" t="s">
        <v>2450</v>
      </c>
      <c r="G1135" s="23">
        <v>447980042418</v>
      </c>
      <c r="H1135" s="22" t="s">
        <v>286</v>
      </c>
      <c r="I1135" s="22" t="s">
        <v>42</v>
      </c>
      <c r="J1135" s="22" t="s">
        <v>2448</v>
      </c>
      <c r="K1135" s="23">
        <v>44798004241801</v>
      </c>
      <c r="L1135" s="22" t="s">
        <v>45</v>
      </c>
      <c r="M1135" s="22">
        <v>3</v>
      </c>
      <c r="N1135" s="22" t="s">
        <v>3993</v>
      </c>
      <c r="O1135" s="63"/>
      <c r="P1135" s="64">
        <v>42198.604085648149</v>
      </c>
      <c r="Q1135" s="63"/>
      <c r="R1135" s="22" t="s">
        <v>6178</v>
      </c>
      <c r="S1135" s="22" t="s">
        <v>3998</v>
      </c>
      <c r="T1135" s="22">
        <v>-1</v>
      </c>
      <c r="U1135" s="22">
        <v>1128198399</v>
      </c>
      <c r="V1135" s="22" t="s">
        <v>3991</v>
      </c>
      <c r="W1135" s="22" t="s">
        <v>449</v>
      </c>
      <c r="X1135" s="22" t="s">
        <v>1680</v>
      </c>
      <c r="Y1135" s="22" t="s">
        <v>1432</v>
      </c>
      <c r="Z1135" s="63"/>
      <c r="AA1135" s="22" t="s">
        <v>53</v>
      </c>
      <c r="AB1135" s="22">
        <v>7</v>
      </c>
      <c r="AC1135" s="22" t="s">
        <v>64</v>
      </c>
      <c r="AD1135" s="22" t="s">
        <v>65</v>
      </c>
      <c r="AE1135" s="22" t="s">
        <v>3990</v>
      </c>
      <c r="AF1135" s="22">
        <v>-2</v>
      </c>
      <c r="AG1135" s="22">
        <v>1</v>
      </c>
      <c r="AH1135" s="37"/>
    </row>
    <row r="1136" spans="1:34" x14ac:dyDescent="0.25">
      <c r="A1136" s="22">
        <v>109970</v>
      </c>
      <c r="B1136" s="22">
        <v>2015</v>
      </c>
      <c r="C1136" s="22" t="s">
        <v>3995</v>
      </c>
      <c r="D1136" s="22">
        <v>47980</v>
      </c>
      <c r="E1136" s="22" t="s">
        <v>157</v>
      </c>
      <c r="F1136" s="22" t="s">
        <v>2450</v>
      </c>
      <c r="G1136" s="23">
        <v>447980042418</v>
      </c>
      <c r="H1136" s="22" t="s">
        <v>286</v>
      </c>
      <c r="I1136" s="22" t="s">
        <v>42</v>
      </c>
      <c r="J1136" s="22" t="s">
        <v>2448</v>
      </c>
      <c r="K1136" s="23">
        <v>44798004241801</v>
      </c>
      <c r="L1136" s="22" t="s">
        <v>45</v>
      </c>
      <c r="M1136" s="22">
        <v>1</v>
      </c>
      <c r="N1136" s="22" t="s">
        <v>3993</v>
      </c>
      <c r="O1136" s="63"/>
      <c r="P1136" s="64">
        <v>42198.515057870369</v>
      </c>
      <c r="Q1136" s="63"/>
      <c r="R1136" s="22" t="s">
        <v>6181</v>
      </c>
      <c r="S1136" s="22" t="s">
        <v>3992</v>
      </c>
      <c r="T1136" s="22">
        <v>-1</v>
      </c>
      <c r="U1136" s="22">
        <v>44408177</v>
      </c>
      <c r="V1136" s="22" t="s">
        <v>3991</v>
      </c>
      <c r="W1136" s="22" t="s">
        <v>2089</v>
      </c>
      <c r="X1136" s="22" t="s">
        <v>98</v>
      </c>
      <c r="Y1136" s="22" t="s">
        <v>3526</v>
      </c>
      <c r="Z1136" s="63"/>
      <c r="AA1136" s="22" t="s">
        <v>53</v>
      </c>
      <c r="AB1136" s="22">
        <v>5</v>
      </c>
      <c r="AC1136" s="22" t="s">
        <v>64</v>
      </c>
      <c r="AD1136" s="22" t="s">
        <v>65</v>
      </c>
      <c r="AE1136" s="22" t="s">
        <v>3990</v>
      </c>
      <c r="AF1136" s="22">
        <v>-2</v>
      </c>
      <c r="AG1136" s="22">
        <v>0</v>
      </c>
      <c r="AH1136" s="37"/>
    </row>
    <row r="1137" spans="1:34" x14ac:dyDescent="0.25">
      <c r="A1137" s="22">
        <v>110237</v>
      </c>
      <c r="B1137" s="22">
        <v>2015</v>
      </c>
      <c r="C1137" s="22" t="s">
        <v>3995</v>
      </c>
      <c r="D1137" s="22">
        <v>47980</v>
      </c>
      <c r="E1137" s="22" t="s">
        <v>157</v>
      </c>
      <c r="F1137" s="22" t="s">
        <v>2450</v>
      </c>
      <c r="G1137" s="23">
        <v>447980042418</v>
      </c>
      <c r="H1137" s="22" t="s">
        <v>286</v>
      </c>
      <c r="I1137" s="22" t="s">
        <v>42</v>
      </c>
      <c r="J1137" s="22" t="s">
        <v>2448</v>
      </c>
      <c r="K1137" s="23">
        <v>44798004241801</v>
      </c>
      <c r="L1137" s="22" t="s">
        <v>45</v>
      </c>
      <c r="M1137" s="22">
        <v>1</v>
      </c>
      <c r="N1137" s="22" t="s">
        <v>3993</v>
      </c>
      <c r="O1137" s="63"/>
      <c r="P1137" s="64">
        <v>42198.597013888888</v>
      </c>
      <c r="Q1137" s="63"/>
      <c r="R1137" s="22" t="s">
        <v>6187</v>
      </c>
      <c r="S1137" s="22" t="s">
        <v>3992</v>
      </c>
      <c r="T1137" s="22">
        <v>-1</v>
      </c>
      <c r="U1137" s="22">
        <v>1128202926</v>
      </c>
      <c r="V1137" s="22" t="s">
        <v>3991</v>
      </c>
      <c r="W1137" s="22" t="s">
        <v>2771</v>
      </c>
      <c r="X1137" s="22" t="s">
        <v>1036</v>
      </c>
      <c r="Y1137" s="22" t="s">
        <v>365</v>
      </c>
      <c r="Z1137" s="63"/>
      <c r="AA1137" s="22" t="s">
        <v>53</v>
      </c>
      <c r="AB1137" s="22">
        <v>5</v>
      </c>
      <c r="AC1137" s="22" t="s">
        <v>64</v>
      </c>
      <c r="AD1137" s="22" t="s">
        <v>65</v>
      </c>
      <c r="AE1137" s="22" t="s">
        <v>3990</v>
      </c>
      <c r="AF1137" s="22">
        <v>-2</v>
      </c>
      <c r="AG1137" s="22">
        <v>1</v>
      </c>
      <c r="AH1137" s="37"/>
    </row>
    <row r="1138" spans="1:34" x14ac:dyDescent="0.25">
      <c r="A1138" s="22">
        <v>116087</v>
      </c>
      <c r="B1138" s="22">
        <v>2015</v>
      </c>
      <c r="C1138" s="22" t="s">
        <v>3995</v>
      </c>
      <c r="D1138" s="22">
        <v>47980</v>
      </c>
      <c r="E1138" s="22" t="s">
        <v>157</v>
      </c>
      <c r="F1138" s="22" t="s">
        <v>2450</v>
      </c>
      <c r="G1138" s="23">
        <v>447980042418</v>
      </c>
      <c r="H1138" s="22" t="s">
        <v>286</v>
      </c>
      <c r="I1138" s="22" t="s">
        <v>42</v>
      </c>
      <c r="J1138" s="22" t="s">
        <v>2448</v>
      </c>
      <c r="K1138" s="23">
        <v>44798004241801</v>
      </c>
      <c r="L1138" s="22" t="s">
        <v>45</v>
      </c>
      <c r="M1138" s="22">
        <v>2</v>
      </c>
      <c r="N1138" s="22" t="s">
        <v>3993</v>
      </c>
      <c r="O1138" s="63"/>
      <c r="P1138" s="64">
        <v>42148.514849537038</v>
      </c>
      <c r="Q1138" s="63"/>
      <c r="R1138" s="22" t="s">
        <v>6236</v>
      </c>
      <c r="S1138" s="22" t="s">
        <v>3992</v>
      </c>
      <c r="T1138" s="22">
        <v>-1</v>
      </c>
      <c r="U1138" s="22">
        <v>1151186997</v>
      </c>
      <c r="V1138" s="22" t="s">
        <v>3991</v>
      </c>
      <c r="W1138" s="22" t="s">
        <v>6235</v>
      </c>
      <c r="X1138" s="22" t="s">
        <v>1009</v>
      </c>
      <c r="Y1138" s="22" t="s">
        <v>6237</v>
      </c>
      <c r="Z1138" s="22" t="s">
        <v>2375</v>
      </c>
      <c r="AA1138" s="22" t="s">
        <v>89</v>
      </c>
      <c r="AB1138" s="22">
        <v>6</v>
      </c>
      <c r="AC1138" s="22" t="s">
        <v>66</v>
      </c>
      <c r="AD1138" s="22" t="s">
        <v>51</v>
      </c>
      <c r="AE1138" s="22" t="s">
        <v>3990</v>
      </c>
      <c r="AF1138" s="22">
        <v>1</v>
      </c>
      <c r="AG1138" s="22">
        <v>0</v>
      </c>
      <c r="AH1138" s="37"/>
    </row>
    <row r="1139" spans="1:34" x14ac:dyDescent="0.25">
      <c r="A1139" s="22">
        <v>116380</v>
      </c>
      <c r="B1139" s="22">
        <v>2015</v>
      </c>
      <c r="C1139" s="22" t="s">
        <v>3995</v>
      </c>
      <c r="D1139" s="22">
        <v>47980</v>
      </c>
      <c r="E1139" s="22" t="s">
        <v>157</v>
      </c>
      <c r="F1139" s="22" t="s">
        <v>2450</v>
      </c>
      <c r="G1139" s="23">
        <v>447980042418</v>
      </c>
      <c r="H1139" s="22" t="s">
        <v>286</v>
      </c>
      <c r="I1139" s="22" t="s">
        <v>42</v>
      </c>
      <c r="J1139" s="22" t="s">
        <v>2448</v>
      </c>
      <c r="K1139" s="23">
        <v>44798004241801</v>
      </c>
      <c r="L1139" s="22" t="s">
        <v>45</v>
      </c>
      <c r="M1139" s="22">
        <v>2</v>
      </c>
      <c r="N1139" s="22" t="s">
        <v>3993</v>
      </c>
      <c r="O1139" s="63"/>
      <c r="P1139" s="64">
        <v>42185.737453703703</v>
      </c>
      <c r="Q1139" s="63"/>
      <c r="R1139" s="22" t="s">
        <v>6239</v>
      </c>
      <c r="S1139" s="22" t="s">
        <v>3992</v>
      </c>
      <c r="T1139" s="22">
        <v>-1</v>
      </c>
      <c r="U1139" s="22">
        <v>1128200955</v>
      </c>
      <c r="V1139" s="22" t="s">
        <v>3991</v>
      </c>
      <c r="W1139" s="22" t="s">
        <v>973</v>
      </c>
      <c r="X1139" s="22" t="s">
        <v>90</v>
      </c>
      <c r="Y1139" s="22" t="s">
        <v>282</v>
      </c>
      <c r="Z1139" s="22" t="s">
        <v>59</v>
      </c>
      <c r="AA1139" s="22" t="s">
        <v>53</v>
      </c>
      <c r="AB1139" s="22">
        <v>6</v>
      </c>
      <c r="AC1139" s="22" t="s">
        <v>66</v>
      </c>
      <c r="AD1139" s="22" t="s">
        <v>51</v>
      </c>
      <c r="AE1139" s="22" t="s">
        <v>3990</v>
      </c>
      <c r="AF1139" s="22">
        <v>3</v>
      </c>
      <c r="AG1139" s="22">
        <v>0</v>
      </c>
      <c r="AH1139" s="37"/>
    </row>
    <row r="1140" spans="1:34" x14ac:dyDescent="0.25">
      <c r="A1140" s="22">
        <v>160555</v>
      </c>
      <c r="B1140" s="22">
        <v>2015</v>
      </c>
      <c r="C1140" s="22" t="s">
        <v>3995</v>
      </c>
      <c r="D1140" s="22">
        <v>47980</v>
      </c>
      <c r="E1140" s="22" t="s">
        <v>157</v>
      </c>
      <c r="F1140" s="22" t="s">
        <v>2450</v>
      </c>
      <c r="G1140" s="23">
        <v>447980042418</v>
      </c>
      <c r="H1140" s="22" t="s">
        <v>286</v>
      </c>
      <c r="I1140" s="22" t="s">
        <v>42</v>
      </c>
      <c r="J1140" s="22" t="s">
        <v>2448</v>
      </c>
      <c r="K1140" s="23">
        <v>44798004241801</v>
      </c>
      <c r="L1140" s="22" t="s">
        <v>45</v>
      </c>
      <c r="M1140" s="22">
        <v>1</v>
      </c>
      <c r="N1140" s="22" t="s">
        <v>3993</v>
      </c>
      <c r="O1140" s="63"/>
      <c r="P1140" s="64">
        <v>42198.515081018515</v>
      </c>
      <c r="Q1140" s="63"/>
      <c r="R1140" s="22" t="s">
        <v>6553</v>
      </c>
      <c r="S1140" s="22" t="s">
        <v>3992</v>
      </c>
      <c r="T1140" s="22">
        <v>-1</v>
      </c>
      <c r="U1140" s="22">
        <v>1128203861</v>
      </c>
      <c r="V1140" s="22" t="s">
        <v>3991</v>
      </c>
      <c r="W1140" s="22" t="s">
        <v>115</v>
      </c>
      <c r="X1140" s="22" t="s">
        <v>2165</v>
      </c>
      <c r="Y1140" s="22" t="s">
        <v>607</v>
      </c>
      <c r="Z1140" s="22" t="s">
        <v>155</v>
      </c>
      <c r="AA1140" s="22" t="s">
        <v>53</v>
      </c>
      <c r="AB1140" s="22">
        <v>4</v>
      </c>
      <c r="AC1140" s="22" t="s">
        <v>64</v>
      </c>
      <c r="AD1140" s="22" t="s">
        <v>65</v>
      </c>
      <c r="AE1140" s="22" t="s">
        <v>3990</v>
      </c>
      <c r="AF1140" s="22">
        <v>-2</v>
      </c>
      <c r="AG1140" s="22">
        <v>0</v>
      </c>
      <c r="AH1140" s="37"/>
    </row>
    <row r="1141" spans="1:34" x14ac:dyDescent="0.25">
      <c r="A1141" s="22">
        <v>170757</v>
      </c>
      <c r="B1141" s="22">
        <v>2015</v>
      </c>
      <c r="C1141" s="22" t="s">
        <v>3995</v>
      </c>
      <c r="D1141" s="22">
        <v>47980</v>
      </c>
      <c r="E1141" s="22" t="s">
        <v>157</v>
      </c>
      <c r="F1141" s="22" t="s">
        <v>2450</v>
      </c>
      <c r="G1141" s="23">
        <v>447980042418</v>
      </c>
      <c r="H1141" s="22" t="s">
        <v>286</v>
      </c>
      <c r="I1141" s="22" t="s">
        <v>42</v>
      </c>
      <c r="J1141" s="22" t="s">
        <v>2448</v>
      </c>
      <c r="K1141" s="23">
        <v>44798004241801</v>
      </c>
      <c r="L1141" s="22" t="s">
        <v>45</v>
      </c>
      <c r="M1141" s="22">
        <v>1</v>
      </c>
      <c r="N1141" s="22" t="s">
        <v>3993</v>
      </c>
      <c r="O1141" s="63"/>
      <c r="P1141" s="64">
        <v>42198.51666666667</v>
      </c>
      <c r="Q1141" s="63"/>
      <c r="R1141" s="22" t="s">
        <v>6629</v>
      </c>
      <c r="S1141" s="22" t="s">
        <v>4245</v>
      </c>
      <c r="T1141" s="22">
        <v>-1</v>
      </c>
      <c r="U1141" s="22">
        <v>1082940662</v>
      </c>
      <c r="V1141" s="22" t="s">
        <v>3991</v>
      </c>
      <c r="W1141" s="22" t="s">
        <v>126</v>
      </c>
      <c r="X1141" s="22" t="s">
        <v>486</v>
      </c>
      <c r="Y1141" s="22" t="s">
        <v>106</v>
      </c>
      <c r="Z1141" s="22" t="s">
        <v>705</v>
      </c>
      <c r="AA1141" s="22" t="s">
        <v>53</v>
      </c>
      <c r="AB1141" s="22">
        <v>5</v>
      </c>
      <c r="AC1141" s="22" t="s">
        <v>64</v>
      </c>
      <c r="AD1141" s="22" t="s">
        <v>65</v>
      </c>
      <c r="AE1141" s="22" t="s">
        <v>3990</v>
      </c>
      <c r="AF1141" s="22">
        <v>-2</v>
      </c>
      <c r="AG1141" s="22">
        <v>0</v>
      </c>
      <c r="AH1141" s="37"/>
    </row>
    <row r="1142" spans="1:34" x14ac:dyDescent="0.25">
      <c r="A1142" s="22">
        <v>180399</v>
      </c>
      <c r="B1142" s="22">
        <v>2015</v>
      </c>
      <c r="C1142" s="22" t="s">
        <v>3995</v>
      </c>
      <c r="D1142" s="22">
        <v>47980</v>
      </c>
      <c r="E1142" s="22" t="s">
        <v>157</v>
      </c>
      <c r="F1142" s="22" t="s">
        <v>2450</v>
      </c>
      <c r="G1142" s="23">
        <v>447980042418</v>
      </c>
      <c r="H1142" s="22" t="s">
        <v>286</v>
      </c>
      <c r="I1142" s="22" t="s">
        <v>42</v>
      </c>
      <c r="J1142" s="22" t="s">
        <v>2448</v>
      </c>
      <c r="K1142" s="23">
        <v>44798004241801</v>
      </c>
      <c r="L1142" s="22" t="s">
        <v>45</v>
      </c>
      <c r="M1142" s="22">
        <v>2</v>
      </c>
      <c r="N1142" s="22" t="s">
        <v>3993</v>
      </c>
      <c r="O1142" s="63"/>
      <c r="P1142" s="64">
        <v>42148.524548611109</v>
      </c>
      <c r="Q1142" s="63"/>
      <c r="R1142" s="22" t="s">
        <v>6700</v>
      </c>
      <c r="S1142" s="22" t="s">
        <v>3992</v>
      </c>
      <c r="T1142" s="22">
        <v>-1</v>
      </c>
      <c r="U1142" s="22">
        <v>1143135797</v>
      </c>
      <c r="V1142" s="22" t="s">
        <v>3991</v>
      </c>
      <c r="W1142" s="22" t="s">
        <v>782</v>
      </c>
      <c r="X1142" s="22" t="s">
        <v>5725</v>
      </c>
      <c r="Y1142" s="22" t="s">
        <v>2857</v>
      </c>
      <c r="Z1142" s="22" t="s">
        <v>568</v>
      </c>
      <c r="AA1142" s="22" t="s">
        <v>89</v>
      </c>
      <c r="AB1142" s="22">
        <v>4</v>
      </c>
      <c r="AC1142" s="22" t="s">
        <v>66</v>
      </c>
      <c r="AD1142" s="22" t="s">
        <v>51</v>
      </c>
      <c r="AE1142" s="22" t="s">
        <v>3990</v>
      </c>
      <c r="AF1142" s="22">
        <v>1</v>
      </c>
      <c r="AG1142" s="22">
        <v>0</v>
      </c>
      <c r="AH1142" s="37"/>
    </row>
    <row r="1143" spans="1:34" x14ac:dyDescent="0.25">
      <c r="A1143" s="22">
        <v>187748</v>
      </c>
      <c r="B1143" s="22">
        <v>2015</v>
      </c>
      <c r="C1143" s="22" t="s">
        <v>3995</v>
      </c>
      <c r="D1143" s="22">
        <v>47980</v>
      </c>
      <c r="E1143" s="22" t="s">
        <v>157</v>
      </c>
      <c r="F1143" s="22" t="s">
        <v>2450</v>
      </c>
      <c r="G1143" s="23">
        <v>447980042418</v>
      </c>
      <c r="H1143" s="22" t="s">
        <v>286</v>
      </c>
      <c r="I1143" s="22" t="s">
        <v>42</v>
      </c>
      <c r="J1143" s="22" t="s">
        <v>2448</v>
      </c>
      <c r="K1143" s="23">
        <v>44798004241801</v>
      </c>
      <c r="L1143" s="22" t="s">
        <v>45</v>
      </c>
      <c r="M1143" s="22">
        <v>3</v>
      </c>
      <c r="N1143" s="22" t="s">
        <v>3993</v>
      </c>
      <c r="O1143" s="63"/>
      <c r="P1143" s="64">
        <v>42185.674421296295</v>
      </c>
      <c r="Q1143" s="63"/>
      <c r="R1143" s="22" t="s">
        <v>6762</v>
      </c>
      <c r="S1143" s="22" t="s">
        <v>3992</v>
      </c>
      <c r="T1143" s="22">
        <v>-1</v>
      </c>
      <c r="U1143" s="22">
        <v>1128192828</v>
      </c>
      <c r="V1143" s="22" t="s">
        <v>3991</v>
      </c>
      <c r="W1143" s="22" t="s">
        <v>453</v>
      </c>
      <c r="X1143" s="22" t="s">
        <v>552</v>
      </c>
      <c r="Y1143" s="22" t="s">
        <v>568</v>
      </c>
      <c r="Z1143" s="63"/>
      <c r="AA1143" s="22" t="s">
        <v>89</v>
      </c>
      <c r="AB1143" s="22">
        <v>10</v>
      </c>
      <c r="AC1143" s="22" t="s">
        <v>66</v>
      </c>
      <c r="AD1143" s="22" t="s">
        <v>51</v>
      </c>
      <c r="AE1143" s="22" t="s">
        <v>3990</v>
      </c>
      <c r="AF1143" s="22">
        <v>3</v>
      </c>
      <c r="AG1143" s="22">
        <v>1</v>
      </c>
      <c r="AH1143" s="37"/>
    </row>
    <row r="1144" spans="1:34" x14ac:dyDescent="0.25">
      <c r="A1144" s="22">
        <v>194613</v>
      </c>
      <c r="B1144" s="22">
        <v>2015</v>
      </c>
      <c r="C1144" s="22" t="s">
        <v>3995</v>
      </c>
      <c r="D1144" s="22">
        <v>47980</v>
      </c>
      <c r="E1144" s="22" t="s">
        <v>157</v>
      </c>
      <c r="F1144" s="22" t="s">
        <v>2450</v>
      </c>
      <c r="G1144" s="23">
        <v>447980042418</v>
      </c>
      <c r="H1144" s="22" t="s">
        <v>286</v>
      </c>
      <c r="I1144" s="22" t="s">
        <v>42</v>
      </c>
      <c r="J1144" s="22" t="s">
        <v>2448</v>
      </c>
      <c r="K1144" s="23">
        <v>44798004241801</v>
      </c>
      <c r="L1144" s="22" t="s">
        <v>45</v>
      </c>
      <c r="M1144" s="22">
        <v>1</v>
      </c>
      <c r="N1144" s="22" t="s">
        <v>3993</v>
      </c>
      <c r="O1144" s="63"/>
      <c r="P1144" s="64">
        <v>42198.51667824074</v>
      </c>
      <c r="Q1144" s="63"/>
      <c r="R1144" s="22" t="s">
        <v>6810</v>
      </c>
      <c r="S1144" s="22" t="s">
        <v>3992</v>
      </c>
      <c r="T1144" s="22">
        <v>-1</v>
      </c>
      <c r="U1144" s="22">
        <v>35579791</v>
      </c>
      <c r="V1144" s="22" t="s">
        <v>3991</v>
      </c>
      <c r="W1144" s="22" t="s">
        <v>436</v>
      </c>
      <c r="X1144" s="22" t="s">
        <v>444</v>
      </c>
      <c r="Y1144" s="22" t="s">
        <v>3657</v>
      </c>
      <c r="Z1144" s="63"/>
      <c r="AA1144" s="22" t="s">
        <v>53</v>
      </c>
      <c r="AB1144" s="22">
        <v>5</v>
      </c>
      <c r="AC1144" s="22" t="s">
        <v>64</v>
      </c>
      <c r="AD1144" s="22" t="s">
        <v>65</v>
      </c>
      <c r="AE1144" s="22" t="s">
        <v>3990</v>
      </c>
      <c r="AF1144" s="22">
        <v>-2</v>
      </c>
      <c r="AG1144" s="22">
        <v>0</v>
      </c>
      <c r="AH1144" s="37"/>
    </row>
    <row r="1145" spans="1:34" x14ac:dyDescent="0.25">
      <c r="A1145" s="22">
        <v>197603</v>
      </c>
      <c r="B1145" s="22">
        <v>2015</v>
      </c>
      <c r="C1145" s="22" t="s">
        <v>3995</v>
      </c>
      <c r="D1145" s="22">
        <v>47980</v>
      </c>
      <c r="E1145" s="22" t="s">
        <v>157</v>
      </c>
      <c r="F1145" s="22" t="s">
        <v>2450</v>
      </c>
      <c r="G1145" s="23">
        <v>447980042418</v>
      </c>
      <c r="H1145" s="22" t="s">
        <v>286</v>
      </c>
      <c r="I1145" s="22" t="s">
        <v>42</v>
      </c>
      <c r="J1145" s="22" t="s">
        <v>2448</v>
      </c>
      <c r="K1145" s="23">
        <v>44798004241801</v>
      </c>
      <c r="L1145" s="22" t="s">
        <v>45</v>
      </c>
      <c r="M1145" s="22">
        <v>4</v>
      </c>
      <c r="N1145" s="22" t="s">
        <v>3993</v>
      </c>
      <c r="O1145" s="63"/>
      <c r="P1145" s="64">
        <v>42171.310416666667</v>
      </c>
      <c r="Q1145" s="63"/>
      <c r="R1145" s="22" t="s">
        <v>4353</v>
      </c>
      <c r="S1145" s="22" t="s">
        <v>3998</v>
      </c>
      <c r="T1145" s="22">
        <v>-1</v>
      </c>
      <c r="U1145" s="22">
        <v>1128190375</v>
      </c>
      <c r="V1145" s="22" t="s">
        <v>3991</v>
      </c>
      <c r="W1145" s="22" t="s">
        <v>1373</v>
      </c>
      <c r="X1145" s="22" t="s">
        <v>453</v>
      </c>
      <c r="Y1145" s="22" t="s">
        <v>4351</v>
      </c>
      <c r="Z1145" s="22" t="s">
        <v>4350</v>
      </c>
      <c r="AA1145" s="22" t="s">
        <v>89</v>
      </c>
      <c r="AB1145" s="22">
        <v>11</v>
      </c>
      <c r="AC1145" s="22" t="s">
        <v>66</v>
      </c>
      <c r="AD1145" s="22" t="s">
        <v>51</v>
      </c>
      <c r="AE1145" s="22" t="s">
        <v>3990</v>
      </c>
      <c r="AF1145" s="22">
        <v>6</v>
      </c>
      <c r="AG1145" s="22">
        <v>3</v>
      </c>
      <c r="AH1145" s="37"/>
    </row>
    <row r="1146" spans="1:34" x14ac:dyDescent="0.25">
      <c r="A1146" s="22">
        <v>202360</v>
      </c>
      <c r="B1146" s="22">
        <v>2015</v>
      </c>
      <c r="C1146" s="22" t="s">
        <v>3995</v>
      </c>
      <c r="D1146" s="22">
        <v>47980</v>
      </c>
      <c r="E1146" s="22" t="s">
        <v>157</v>
      </c>
      <c r="F1146" s="22" t="s">
        <v>2450</v>
      </c>
      <c r="G1146" s="23">
        <v>447980042418</v>
      </c>
      <c r="H1146" s="22" t="s">
        <v>286</v>
      </c>
      <c r="I1146" s="22" t="s">
        <v>42</v>
      </c>
      <c r="J1146" s="22" t="s">
        <v>2448</v>
      </c>
      <c r="K1146" s="23">
        <v>44798004241801</v>
      </c>
      <c r="L1146" s="22" t="s">
        <v>45</v>
      </c>
      <c r="M1146" s="22">
        <v>1</v>
      </c>
      <c r="N1146" s="22" t="s">
        <v>3993</v>
      </c>
      <c r="O1146" s="63"/>
      <c r="P1146" s="64">
        <v>42198.598981481482</v>
      </c>
      <c r="Q1146" s="63"/>
      <c r="R1146" s="22" t="s">
        <v>6849</v>
      </c>
      <c r="S1146" s="22" t="s">
        <v>3992</v>
      </c>
      <c r="T1146" s="22">
        <v>-1</v>
      </c>
      <c r="U1146" s="22">
        <v>1128203580</v>
      </c>
      <c r="V1146" s="22" t="s">
        <v>4015</v>
      </c>
      <c r="W1146" s="22" t="s">
        <v>584</v>
      </c>
      <c r="X1146" s="22" t="s">
        <v>2594</v>
      </c>
      <c r="Y1146" s="22" t="s">
        <v>3389</v>
      </c>
      <c r="Z1146" s="63"/>
      <c r="AA1146" s="22" t="s">
        <v>89</v>
      </c>
      <c r="AB1146" s="22">
        <v>5</v>
      </c>
      <c r="AC1146" s="22" t="s">
        <v>64</v>
      </c>
      <c r="AD1146" s="22" t="s">
        <v>65</v>
      </c>
      <c r="AE1146" s="22" t="s">
        <v>3990</v>
      </c>
      <c r="AF1146" s="22">
        <v>-2</v>
      </c>
      <c r="AG1146" s="22">
        <v>1</v>
      </c>
      <c r="AH1146" s="37"/>
    </row>
    <row r="1147" spans="1:34" x14ac:dyDescent="0.25">
      <c r="A1147" s="22">
        <v>205469</v>
      </c>
      <c r="B1147" s="22">
        <v>2015</v>
      </c>
      <c r="C1147" s="22" t="s">
        <v>3995</v>
      </c>
      <c r="D1147" s="22">
        <v>47980</v>
      </c>
      <c r="E1147" s="22" t="s">
        <v>157</v>
      </c>
      <c r="F1147" s="22" t="s">
        <v>2450</v>
      </c>
      <c r="G1147" s="23">
        <v>447980042418</v>
      </c>
      <c r="H1147" s="22" t="s">
        <v>286</v>
      </c>
      <c r="I1147" s="22" t="s">
        <v>42</v>
      </c>
      <c r="J1147" s="22" t="s">
        <v>2448</v>
      </c>
      <c r="K1147" s="23">
        <v>44798004241801</v>
      </c>
      <c r="L1147" s="22" t="s">
        <v>45</v>
      </c>
      <c r="M1147" s="22">
        <v>3</v>
      </c>
      <c r="N1147" s="22" t="s">
        <v>3993</v>
      </c>
      <c r="O1147" s="63"/>
      <c r="P1147" s="64">
        <v>42198.630370370367</v>
      </c>
      <c r="Q1147" s="63"/>
      <c r="R1147" s="22" t="s">
        <v>6874</v>
      </c>
      <c r="S1147" s="22" t="s">
        <v>3992</v>
      </c>
      <c r="T1147" s="22">
        <v>-1</v>
      </c>
      <c r="U1147" s="22">
        <v>1004502549</v>
      </c>
      <c r="V1147" s="22" t="s">
        <v>3991</v>
      </c>
      <c r="W1147" s="22" t="s">
        <v>1607</v>
      </c>
      <c r="X1147" s="22" t="s">
        <v>1873</v>
      </c>
      <c r="Y1147" s="22" t="s">
        <v>410</v>
      </c>
      <c r="Z1147" s="22" t="s">
        <v>246</v>
      </c>
      <c r="AA1147" s="22" t="s">
        <v>53</v>
      </c>
      <c r="AB1147" s="22">
        <v>13</v>
      </c>
      <c r="AC1147" s="22" t="s">
        <v>66</v>
      </c>
      <c r="AD1147" s="22" t="s">
        <v>51</v>
      </c>
      <c r="AE1147" s="22" t="s">
        <v>3990</v>
      </c>
      <c r="AF1147" s="22">
        <v>4</v>
      </c>
      <c r="AG1147" s="22">
        <v>1</v>
      </c>
      <c r="AH1147" s="37"/>
    </row>
    <row r="1148" spans="1:34" x14ac:dyDescent="0.25">
      <c r="A1148" s="22">
        <v>211922</v>
      </c>
      <c r="B1148" s="22">
        <v>2015</v>
      </c>
      <c r="C1148" s="22" t="s">
        <v>3995</v>
      </c>
      <c r="D1148" s="22">
        <v>47980</v>
      </c>
      <c r="E1148" s="22" t="s">
        <v>157</v>
      </c>
      <c r="F1148" s="22" t="s">
        <v>2450</v>
      </c>
      <c r="G1148" s="23">
        <v>447980042418</v>
      </c>
      <c r="H1148" s="22" t="s">
        <v>286</v>
      </c>
      <c r="I1148" s="22" t="s">
        <v>42</v>
      </c>
      <c r="J1148" s="22" t="s">
        <v>2448</v>
      </c>
      <c r="K1148" s="23">
        <v>44798004241801</v>
      </c>
      <c r="L1148" s="22" t="s">
        <v>45</v>
      </c>
      <c r="M1148" s="22" t="s">
        <v>286</v>
      </c>
      <c r="N1148" s="22" t="s">
        <v>3993</v>
      </c>
      <c r="O1148" s="63"/>
      <c r="P1148" s="64">
        <v>42198.615023148152</v>
      </c>
      <c r="Q1148" s="63"/>
      <c r="R1148" s="22" t="s">
        <v>6925</v>
      </c>
      <c r="S1148" s="22" t="s">
        <v>3992</v>
      </c>
      <c r="T1148" s="22">
        <v>-1</v>
      </c>
      <c r="U1148" s="22">
        <v>43338595</v>
      </c>
      <c r="V1148" s="22" t="s">
        <v>3991</v>
      </c>
      <c r="W1148" s="22" t="s">
        <v>2210</v>
      </c>
      <c r="X1148" s="22" t="s">
        <v>1111</v>
      </c>
      <c r="Y1148" s="22" t="s">
        <v>5976</v>
      </c>
      <c r="Z1148" s="22" t="s">
        <v>2879</v>
      </c>
      <c r="AA1148" s="22" t="s">
        <v>89</v>
      </c>
      <c r="AB1148" s="22">
        <v>7</v>
      </c>
      <c r="AC1148" s="22" t="s">
        <v>64</v>
      </c>
      <c r="AD1148" s="22" t="s">
        <v>65</v>
      </c>
      <c r="AE1148" s="22" t="s">
        <v>3990</v>
      </c>
      <c r="AF1148" s="22">
        <v>2</v>
      </c>
      <c r="AG1148" s="22">
        <v>5</v>
      </c>
      <c r="AH1148" s="37"/>
    </row>
    <row r="1149" spans="1:34" x14ac:dyDescent="0.25">
      <c r="A1149" s="22">
        <v>213856</v>
      </c>
      <c r="B1149" s="22">
        <v>2015</v>
      </c>
      <c r="C1149" s="22" t="s">
        <v>3995</v>
      </c>
      <c r="D1149" s="22">
        <v>47980</v>
      </c>
      <c r="E1149" s="22" t="s">
        <v>157</v>
      </c>
      <c r="F1149" s="22" t="s">
        <v>2450</v>
      </c>
      <c r="G1149" s="23">
        <v>447980042418</v>
      </c>
      <c r="H1149" s="22" t="s">
        <v>286</v>
      </c>
      <c r="I1149" s="22" t="s">
        <v>42</v>
      </c>
      <c r="J1149" s="22" t="s">
        <v>2448</v>
      </c>
      <c r="K1149" s="23">
        <v>44798004241801</v>
      </c>
      <c r="L1149" s="22" t="s">
        <v>45</v>
      </c>
      <c r="M1149" s="22" t="s">
        <v>286</v>
      </c>
      <c r="N1149" s="22" t="s">
        <v>3993</v>
      </c>
      <c r="O1149" s="63"/>
      <c r="P1149" s="64">
        <v>42198.606944444444</v>
      </c>
      <c r="Q1149" s="63"/>
      <c r="R1149" s="22" t="s">
        <v>6939</v>
      </c>
      <c r="S1149" s="22" t="s">
        <v>3992</v>
      </c>
      <c r="T1149" s="22">
        <v>-1</v>
      </c>
      <c r="U1149" s="22">
        <v>1128196074</v>
      </c>
      <c r="V1149" s="22" t="s">
        <v>3991</v>
      </c>
      <c r="W1149" s="22" t="s">
        <v>456</v>
      </c>
      <c r="X1149" s="22" t="s">
        <v>394</v>
      </c>
      <c r="Y1149" s="22" t="s">
        <v>1889</v>
      </c>
      <c r="Z1149" s="22" t="s">
        <v>207</v>
      </c>
      <c r="AA1149" s="22" t="s">
        <v>89</v>
      </c>
      <c r="AB1149" s="22">
        <v>8</v>
      </c>
      <c r="AC1149" s="22" t="s">
        <v>64</v>
      </c>
      <c r="AD1149" s="22" t="s">
        <v>65</v>
      </c>
      <c r="AE1149" s="22" t="s">
        <v>3990</v>
      </c>
      <c r="AF1149" s="22">
        <v>2</v>
      </c>
      <c r="AG1149" s="22">
        <v>5</v>
      </c>
      <c r="AH1149" s="37"/>
    </row>
    <row r="1150" spans="1:34" x14ac:dyDescent="0.25">
      <c r="A1150" s="22">
        <v>221880</v>
      </c>
      <c r="B1150" s="22">
        <v>2015</v>
      </c>
      <c r="C1150" s="22" t="s">
        <v>3995</v>
      </c>
      <c r="D1150" s="22">
        <v>47980</v>
      </c>
      <c r="E1150" s="22" t="s">
        <v>157</v>
      </c>
      <c r="F1150" s="22" t="s">
        <v>2450</v>
      </c>
      <c r="G1150" s="23">
        <v>447980042418</v>
      </c>
      <c r="H1150" s="22" t="s">
        <v>286</v>
      </c>
      <c r="I1150" s="22" t="s">
        <v>42</v>
      </c>
      <c r="J1150" s="22" t="s">
        <v>2448</v>
      </c>
      <c r="K1150" s="23">
        <v>44798004241801</v>
      </c>
      <c r="L1150" s="22" t="s">
        <v>45</v>
      </c>
      <c r="M1150" s="22">
        <v>1</v>
      </c>
      <c r="N1150" s="22" t="s">
        <v>3993</v>
      </c>
      <c r="O1150" s="63"/>
      <c r="P1150" s="64">
        <v>42147.65828703704</v>
      </c>
      <c r="Q1150" s="63"/>
      <c r="R1150" s="22" t="s">
        <v>6990</v>
      </c>
      <c r="S1150" s="22" t="s">
        <v>3992</v>
      </c>
      <c r="T1150" s="22">
        <v>-1</v>
      </c>
      <c r="U1150" s="22">
        <v>1176963168</v>
      </c>
      <c r="V1150" s="22" t="s">
        <v>4015</v>
      </c>
      <c r="W1150" s="22" t="s">
        <v>1009</v>
      </c>
      <c r="X1150" s="22" t="s">
        <v>90</v>
      </c>
      <c r="Y1150" s="22" t="s">
        <v>6991</v>
      </c>
      <c r="Z1150" s="22" t="s">
        <v>207</v>
      </c>
      <c r="AA1150" s="22" t="s">
        <v>89</v>
      </c>
      <c r="AB1150" s="22">
        <v>6</v>
      </c>
      <c r="AC1150" s="22" t="s">
        <v>66</v>
      </c>
      <c r="AD1150" s="22" t="s">
        <v>51</v>
      </c>
      <c r="AE1150" s="22" t="s">
        <v>3990</v>
      </c>
      <c r="AF1150" s="22">
        <v>1</v>
      </c>
      <c r="AG1150" s="22">
        <v>0</v>
      </c>
      <c r="AH1150" s="37"/>
    </row>
    <row r="1151" spans="1:34" x14ac:dyDescent="0.25">
      <c r="A1151" s="22">
        <v>222468</v>
      </c>
      <c r="B1151" s="22">
        <v>2015</v>
      </c>
      <c r="C1151" s="22" t="s">
        <v>3995</v>
      </c>
      <c r="D1151" s="22">
        <v>47980</v>
      </c>
      <c r="E1151" s="22" t="s">
        <v>157</v>
      </c>
      <c r="F1151" s="22" t="s">
        <v>2450</v>
      </c>
      <c r="G1151" s="23">
        <v>447980042418</v>
      </c>
      <c r="H1151" s="22" t="s">
        <v>286</v>
      </c>
      <c r="I1151" s="22" t="s">
        <v>42</v>
      </c>
      <c r="J1151" s="22" t="s">
        <v>2448</v>
      </c>
      <c r="K1151" s="23">
        <v>44798004241801</v>
      </c>
      <c r="L1151" s="22" t="s">
        <v>45</v>
      </c>
      <c r="M1151" s="22" t="s">
        <v>286</v>
      </c>
      <c r="N1151" s="22" t="s">
        <v>3993</v>
      </c>
      <c r="O1151" s="63"/>
      <c r="P1151" s="64">
        <v>42198.615567129629</v>
      </c>
      <c r="Q1151" s="63"/>
      <c r="R1151" s="22" t="s">
        <v>7001</v>
      </c>
      <c r="S1151" s="22" t="s">
        <v>3992</v>
      </c>
      <c r="T1151" s="63"/>
      <c r="U1151" s="22">
        <v>37078027</v>
      </c>
      <c r="V1151" s="22" t="s">
        <v>3991</v>
      </c>
      <c r="W1151" s="22" t="s">
        <v>1603</v>
      </c>
      <c r="X1151" s="22" t="s">
        <v>204</v>
      </c>
      <c r="Y1151" s="22" t="s">
        <v>2747</v>
      </c>
      <c r="Z1151" s="22" t="s">
        <v>246</v>
      </c>
      <c r="AA1151" s="22" t="s">
        <v>53</v>
      </c>
      <c r="AB1151" s="22">
        <v>11</v>
      </c>
      <c r="AC1151" s="22" t="s">
        <v>64</v>
      </c>
      <c r="AD1151" s="22" t="s">
        <v>65</v>
      </c>
      <c r="AE1151" s="22" t="s">
        <v>3990</v>
      </c>
      <c r="AF1151" s="22">
        <v>3</v>
      </c>
      <c r="AG1151" s="22">
        <v>5</v>
      </c>
      <c r="AH1151" s="37"/>
    </row>
    <row r="1152" spans="1:34" x14ac:dyDescent="0.25">
      <c r="A1152" s="22">
        <v>228749</v>
      </c>
      <c r="B1152" s="22">
        <v>2015</v>
      </c>
      <c r="C1152" s="22" t="s">
        <v>3995</v>
      </c>
      <c r="D1152" s="22">
        <v>47980</v>
      </c>
      <c r="E1152" s="22" t="s">
        <v>157</v>
      </c>
      <c r="F1152" s="22" t="s">
        <v>2450</v>
      </c>
      <c r="G1152" s="23">
        <v>447980042418</v>
      </c>
      <c r="H1152" s="22" t="s">
        <v>286</v>
      </c>
      <c r="I1152" s="22" t="s">
        <v>42</v>
      </c>
      <c r="J1152" s="22" t="s">
        <v>2448</v>
      </c>
      <c r="K1152" s="23">
        <v>44798004241801</v>
      </c>
      <c r="L1152" s="22" t="s">
        <v>45</v>
      </c>
      <c r="M1152" s="22">
        <v>4</v>
      </c>
      <c r="N1152" s="22" t="s">
        <v>3993</v>
      </c>
      <c r="O1152" s="63"/>
      <c r="P1152" s="64">
        <v>42179.645821759259</v>
      </c>
      <c r="Q1152" s="63"/>
      <c r="R1152" s="22" t="s">
        <v>7060</v>
      </c>
      <c r="S1152" s="22" t="s">
        <v>3992</v>
      </c>
      <c r="T1152" s="22">
        <v>-1</v>
      </c>
      <c r="U1152" s="22">
        <v>39976317</v>
      </c>
      <c r="V1152" s="22" t="s">
        <v>3991</v>
      </c>
      <c r="W1152" s="22" t="s">
        <v>342</v>
      </c>
      <c r="X1152" s="22" t="s">
        <v>1328</v>
      </c>
      <c r="Y1152" s="22" t="s">
        <v>2382</v>
      </c>
      <c r="Z1152" s="22" t="s">
        <v>653</v>
      </c>
      <c r="AA1152" s="22" t="s">
        <v>53</v>
      </c>
      <c r="AB1152" s="22">
        <v>8</v>
      </c>
      <c r="AC1152" s="22" t="s">
        <v>66</v>
      </c>
      <c r="AD1152" s="22" t="s">
        <v>51</v>
      </c>
      <c r="AE1152" s="22" t="s">
        <v>3990</v>
      </c>
      <c r="AF1152" s="22">
        <v>2</v>
      </c>
      <c r="AG1152" s="22">
        <v>4</v>
      </c>
      <c r="AH1152" s="37"/>
    </row>
    <row r="1153" spans="1:34" x14ac:dyDescent="0.25">
      <c r="A1153" s="22">
        <v>231898</v>
      </c>
      <c r="B1153" s="22">
        <v>2015</v>
      </c>
      <c r="C1153" s="22" t="s">
        <v>3995</v>
      </c>
      <c r="D1153" s="22">
        <v>47980</v>
      </c>
      <c r="E1153" s="22" t="s">
        <v>157</v>
      </c>
      <c r="F1153" s="22" t="s">
        <v>2450</v>
      </c>
      <c r="G1153" s="23">
        <v>447980042418</v>
      </c>
      <c r="H1153" s="22" t="s">
        <v>286</v>
      </c>
      <c r="I1153" s="22" t="s">
        <v>42</v>
      </c>
      <c r="J1153" s="22" t="s">
        <v>2448</v>
      </c>
      <c r="K1153" s="23">
        <v>44798004241801</v>
      </c>
      <c r="L1153" s="22" t="s">
        <v>45</v>
      </c>
      <c r="M1153" s="22" t="s">
        <v>286</v>
      </c>
      <c r="N1153" s="22" t="s">
        <v>3993</v>
      </c>
      <c r="O1153" s="63"/>
      <c r="P1153" s="64">
        <v>42198.607812499999</v>
      </c>
      <c r="Q1153" s="63"/>
      <c r="R1153" s="22" t="s">
        <v>7084</v>
      </c>
      <c r="S1153" s="22" t="s">
        <v>3992</v>
      </c>
      <c r="T1153" s="22">
        <v>-1</v>
      </c>
      <c r="U1153" s="22">
        <v>28134659</v>
      </c>
      <c r="V1153" s="22" t="s">
        <v>3991</v>
      </c>
      <c r="W1153" s="22" t="s">
        <v>516</v>
      </c>
      <c r="X1153" s="22" t="s">
        <v>509</v>
      </c>
      <c r="Y1153" s="22" t="s">
        <v>496</v>
      </c>
      <c r="Z1153" s="22" t="s">
        <v>195</v>
      </c>
      <c r="AA1153" s="22" t="s">
        <v>89</v>
      </c>
      <c r="AB1153" s="22">
        <v>16</v>
      </c>
      <c r="AC1153" s="22" t="s">
        <v>64</v>
      </c>
      <c r="AD1153" s="22" t="s">
        <v>65</v>
      </c>
      <c r="AE1153" s="22" t="s">
        <v>3990</v>
      </c>
      <c r="AF1153" s="22">
        <v>2</v>
      </c>
      <c r="AG1153" s="22">
        <v>5</v>
      </c>
      <c r="AH1153" s="37"/>
    </row>
    <row r="1154" spans="1:34" x14ac:dyDescent="0.25">
      <c r="A1154" s="22">
        <v>242980</v>
      </c>
      <c r="B1154" s="22">
        <v>2015</v>
      </c>
      <c r="C1154" s="22" t="s">
        <v>3995</v>
      </c>
      <c r="D1154" s="22">
        <v>47980</v>
      </c>
      <c r="E1154" s="22" t="s">
        <v>157</v>
      </c>
      <c r="F1154" s="22" t="s">
        <v>2450</v>
      </c>
      <c r="G1154" s="23">
        <v>447980042418</v>
      </c>
      <c r="H1154" s="22" t="s">
        <v>286</v>
      </c>
      <c r="I1154" s="22" t="s">
        <v>42</v>
      </c>
      <c r="J1154" s="22" t="s">
        <v>2448</v>
      </c>
      <c r="K1154" s="23">
        <v>44798004241801</v>
      </c>
      <c r="L1154" s="22" t="s">
        <v>45</v>
      </c>
      <c r="M1154" s="22" t="s">
        <v>286</v>
      </c>
      <c r="N1154" s="22" t="s">
        <v>3993</v>
      </c>
      <c r="O1154" s="63"/>
      <c r="P1154" s="64">
        <v>42198.607835648145</v>
      </c>
      <c r="Q1154" s="63"/>
      <c r="R1154" s="22" t="s">
        <v>7161</v>
      </c>
      <c r="S1154" s="22" t="s">
        <v>3992</v>
      </c>
      <c r="T1154" s="63"/>
      <c r="U1154" s="22">
        <v>1007913627</v>
      </c>
      <c r="V1154" s="22" t="s">
        <v>4015</v>
      </c>
      <c r="W1154" s="22" t="s">
        <v>2788</v>
      </c>
      <c r="X1154" s="22" t="s">
        <v>5783</v>
      </c>
      <c r="Y1154" s="22" t="s">
        <v>330</v>
      </c>
      <c r="Z1154" s="22" t="s">
        <v>464</v>
      </c>
      <c r="AA1154" s="22" t="s">
        <v>53</v>
      </c>
      <c r="AB1154" s="22">
        <v>17</v>
      </c>
      <c r="AC1154" s="22" t="s">
        <v>64</v>
      </c>
      <c r="AD1154" s="22" t="s">
        <v>65</v>
      </c>
      <c r="AE1154" s="22" t="s">
        <v>3990</v>
      </c>
      <c r="AF1154" s="22">
        <v>6</v>
      </c>
      <c r="AG1154" s="22">
        <v>5</v>
      </c>
      <c r="AH1154" s="37"/>
    </row>
    <row r="1155" spans="1:34" x14ac:dyDescent="0.25">
      <c r="A1155" s="22">
        <v>67304</v>
      </c>
      <c r="B1155" s="22">
        <v>2015</v>
      </c>
      <c r="C1155" s="22" t="s">
        <v>3995</v>
      </c>
      <c r="D1155" s="22">
        <v>47980</v>
      </c>
      <c r="E1155" s="22" t="s">
        <v>157</v>
      </c>
      <c r="F1155" s="22" t="s">
        <v>2450</v>
      </c>
      <c r="G1155" s="23">
        <v>447980042418</v>
      </c>
      <c r="H1155" s="22" t="s">
        <v>286</v>
      </c>
      <c r="I1155" s="22" t="s">
        <v>42</v>
      </c>
      <c r="J1155" s="22" t="s">
        <v>2448</v>
      </c>
      <c r="K1155" s="23">
        <v>44798004241801</v>
      </c>
      <c r="L1155" s="22" t="s">
        <v>131</v>
      </c>
      <c r="M1155" s="22">
        <v>3</v>
      </c>
      <c r="N1155" s="22" t="s">
        <v>3993</v>
      </c>
      <c r="O1155" s="63"/>
      <c r="P1155" s="64">
        <v>42198.668530092589</v>
      </c>
      <c r="Q1155" s="63"/>
      <c r="R1155" s="22" t="s">
        <v>5830</v>
      </c>
      <c r="S1155" s="22" t="s">
        <v>3992</v>
      </c>
      <c r="T1155" s="22">
        <v>-1</v>
      </c>
      <c r="U1155" s="22">
        <v>1084727934</v>
      </c>
      <c r="V1155" s="22" t="s">
        <v>3991</v>
      </c>
      <c r="W1155" s="22" t="s">
        <v>623</v>
      </c>
      <c r="X1155" s="22" t="s">
        <v>199</v>
      </c>
      <c r="Y1155" s="22" t="s">
        <v>2017</v>
      </c>
      <c r="Z1155" s="22" t="s">
        <v>464</v>
      </c>
      <c r="AA1155" s="22" t="s">
        <v>53</v>
      </c>
      <c r="AB1155" s="22">
        <v>10</v>
      </c>
      <c r="AC1155" s="22" t="s">
        <v>66</v>
      </c>
      <c r="AD1155" s="22" t="s">
        <v>51</v>
      </c>
      <c r="AE1155" s="22" t="s">
        <v>3990</v>
      </c>
      <c r="AF1155" s="22">
        <v>5</v>
      </c>
      <c r="AG1155" s="22">
        <v>7</v>
      </c>
      <c r="AH1155" s="37"/>
    </row>
    <row r="1156" spans="1:34" x14ac:dyDescent="0.25">
      <c r="A1156" s="22">
        <v>71245</v>
      </c>
      <c r="B1156" s="22">
        <v>2015</v>
      </c>
      <c r="C1156" s="22" t="s">
        <v>3995</v>
      </c>
      <c r="D1156" s="22">
        <v>47980</v>
      </c>
      <c r="E1156" s="22" t="s">
        <v>157</v>
      </c>
      <c r="F1156" s="22" t="s">
        <v>2450</v>
      </c>
      <c r="G1156" s="23">
        <v>447980042418</v>
      </c>
      <c r="H1156" s="22" t="s">
        <v>286</v>
      </c>
      <c r="I1156" s="22" t="s">
        <v>42</v>
      </c>
      <c r="J1156" s="22" t="s">
        <v>2448</v>
      </c>
      <c r="K1156" s="23">
        <v>44798004241801</v>
      </c>
      <c r="L1156" s="22" t="s">
        <v>131</v>
      </c>
      <c r="M1156" s="22">
        <v>3</v>
      </c>
      <c r="N1156" s="22" t="s">
        <v>3993</v>
      </c>
      <c r="O1156" s="63"/>
      <c r="P1156" s="64">
        <v>42198.69263888889</v>
      </c>
      <c r="Q1156" s="63"/>
      <c r="R1156" s="22" t="s">
        <v>5870</v>
      </c>
      <c r="S1156" s="22" t="s">
        <v>3992</v>
      </c>
      <c r="T1156" s="63"/>
      <c r="U1156" s="22" t="s">
        <v>5871</v>
      </c>
      <c r="V1156" s="22" t="s">
        <v>5077</v>
      </c>
      <c r="W1156" s="22" t="s">
        <v>652</v>
      </c>
      <c r="X1156" s="22" t="s">
        <v>2002</v>
      </c>
      <c r="Y1156" s="22" t="s">
        <v>299</v>
      </c>
      <c r="Z1156" s="22" t="s">
        <v>195</v>
      </c>
      <c r="AA1156" s="22" t="s">
        <v>89</v>
      </c>
      <c r="AB1156" s="22">
        <v>14</v>
      </c>
      <c r="AC1156" s="22" t="s">
        <v>64</v>
      </c>
      <c r="AD1156" s="22" t="s">
        <v>65</v>
      </c>
      <c r="AE1156" s="22" t="s">
        <v>3990</v>
      </c>
      <c r="AF1156" s="22">
        <v>7</v>
      </c>
      <c r="AG1156" s="22">
        <v>6</v>
      </c>
      <c r="AH1156" s="37"/>
    </row>
    <row r="1157" spans="1:34" x14ac:dyDescent="0.25">
      <c r="A1157" s="22">
        <v>81385</v>
      </c>
      <c r="B1157" s="22">
        <v>2015</v>
      </c>
      <c r="C1157" s="22" t="s">
        <v>3995</v>
      </c>
      <c r="D1157" s="22">
        <v>47980</v>
      </c>
      <c r="E1157" s="22" t="s">
        <v>157</v>
      </c>
      <c r="F1157" s="22" t="s">
        <v>2450</v>
      </c>
      <c r="G1157" s="23">
        <v>447980042418</v>
      </c>
      <c r="H1157" s="22" t="s">
        <v>286</v>
      </c>
      <c r="I1157" s="22" t="s">
        <v>42</v>
      </c>
      <c r="J1157" s="22" t="s">
        <v>2448</v>
      </c>
      <c r="K1157" s="23">
        <v>44798004241801</v>
      </c>
      <c r="L1157" s="22" t="s">
        <v>131</v>
      </c>
      <c r="M1157" s="22">
        <v>3</v>
      </c>
      <c r="N1157" s="22" t="s">
        <v>3993</v>
      </c>
      <c r="O1157" s="63"/>
      <c r="P1157" s="64">
        <v>42198.58388888889</v>
      </c>
      <c r="Q1157" s="63"/>
      <c r="R1157" s="22" t="s">
        <v>5963</v>
      </c>
      <c r="S1157" s="22" t="s">
        <v>3992</v>
      </c>
      <c r="T1157" s="63"/>
      <c r="U1157" s="22">
        <v>32742183</v>
      </c>
      <c r="V1157" s="22" t="s">
        <v>3991</v>
      </c>
      <c r="W1157" s="22" t="s">
        <v>747</v>
      </c>
      <c r="X1157" s="22" t="s">
        <v>97</v>
      </c>
      <c r="Y1157" s="22" t="s">
        <v>717</v>
      </c>
      <c r="Z1157" s="22" t="s">
        <v>2600</v>
      </c>
      <c r="AA1157" s="22" t="s">
        <v>53</v>
      </c>
      <c r="AB1157" s="22">
        <v>13</v>
      </c>
      <c r="AC1157" s="22" t="s">
        <v>64</v>
      </c>
      <c r="AD1157" s="22" t="s">
        <v>65</v>
      </c>
      <c r="AE1157" s="22" t="s">
        <v>3990</v>
      </c>
      <c r="AF1157" s="22">
        <v>0</v>
      </c>
      <c r="AG1157" s="22">
        <v>8</v>
      </c>
      <c r="AH1157" s="37"/>
    </row>
    <row r="1158" spans="1:34" x14ac:dyDescent="0.25">
      <c r="A1158" s="22">
        <v>108317</v>
      </c>
      <c r="B1158" s="22">
        <v>2015</v>
      </c>
      <c r="C1158" s="22" t="s">
        <v>3995</v>
      </c>
      <c r="D1158" s="22">
        <v>47980</v>
      </c>
      <c r="E1158" s="22" t="s">
        <v>157</v>
      </c>
      <c r="F1158" s="22" t="s">
        <v>2450</v>
      </c>
      <c r="G1158" s="23">
        <v>447980042418</v>
      </c>
      <c r="H1158" s="22" t="s">
        <v>286</v>
      </c>
      <c r="I1158" s="22" t="s">
        <v>42</v>
      </c>
      <c r="J1158" s="22" t="s">
        <v>2448</v>
      </c>
      <c r="K1158" s="23">
        <v>44798004241801</v>
      </c>
      <c r="L1158" s="22" t="s">
        <v>131</v>
      </c>
      <c r="M1158" s="22">
        <v>1</v>
      </c>
      <c r="N1158" s="22" t="s">
        <v>3993</v>
      </c>
      <c r="O1158" s="63"/>
      <c r="P1158" s="64">
        <v>42257.333009259259</v>
      </c>
      <c r="Q1158" s="63"/>
      <c r="R1158" s="22" t="s">
        <v>6169</v>
      </c>
      <c r="S1158" s="22" t="s">
        <v>3998</v>
      </c>
      <c r="T1158" s="63"/>
      <c r="U1158" s="22">
        <v>38177107</v>
      </c>
      <c r="V1158" s="22" t="s">
        <v>3991</v>
      </c>
      <c r="W1158" s="22" t="s">
        <v>116</v>
      </c>
      <c r="X1158" s="22" t="s">
        <v>453</v>
      </c>
      <c r="Y1158" s="22" t="s">
        <v>215</v>
      </c>
      <c r="Z1158" s="22" t="s">
        <v>5597</v>
      </c>
      <c r="AA1158" s="22" t="s">
        <v>53</v>
      </c>
      <c r="AB1158" s="22">
        <v>10</v>
      </c>
      <c r="AC1158" s="22" t="s">
        <v>66</v>
      </c>
      <c r="AD1158" s="22" t="s">
        <v>51</v>
      </c>
      <c r="AE1158" s="22" t="s">
        <v>3990</v>
      </c>
      <c r="AF1158" s="22">
        <v>4</v>
      </c>
      <c r="AG1158" s="22">
        <v>6</v>
      </c>
      <c r="AH1158" s="37"/>
    </row>
    <row r="1159" spans="1:34" x14ac:dyDescent="0.25">
      <c r="A1159" s="22">
        <v>122847</v>
      </c>
      <c r="B1159" s="22">
        <v>2015</v>
      </c>
      <c r="C1159" s="22" t="s">
        <v>3995</v>
      </c>
      <c r="D1159" s="22">
        <v>47980</v>
      </c>
      <c r="E1159" s="22" t="s">
        <v>157</v>
      </c>
      <c r="F1159" s="22" t="s">
        <v>2450</v>
      </c>
      <c r="G1159" s="23">
        <v>447980042418</v>
      </c>
      <c r="H1159" s="22" t="s">
        <v>286</v>
      </c>
      <c r="I1159" s="22" t="s">
        <v>42</v>
      </c>
      <c r="J1159" s="22" t="s">
        <v>2448</v>
      </c>
      <c r="K1159" s="23">
        <v>44798004241801</v>
      </c>
      <c r="L1159" s="22" t="s">
        <v>131</v>
      </c>
      <c r="M1159" s="22">
        <v>3</v>
      </c>
      <c r="N1159" s="22" t="s">
        <v>3993</v>
      </c>
      <c r="O1159" s="63"/>
      <c r="P1159" s="64">
        <v>42198.676365740743</v>
      </c>
      <c r="Q1159" s="63"/>
      <c r="R1159" s="22" t="s">
        <v>6272</v>
      </c>
      <c r="S1159" s="22" t="s">
        <v>3992</v>
      </c>
      <c r="T1159" s="63"/>
      <c r="U1159" s="22">
        <v>39474624</v>
      </c>
      <c r="V1159" s="22" t="s">
        <v>3991</v>
      </c>
      <c r="W1159" s="22" t="s">
        <v>1451</v>
      </c>
      <c r="X1159" s="22" t="s">
        <v>1680</v>
      </c>
      <c r="Y1159" s="22" t="s">
        <v>2805</v>
      </c>
      <c r="Z1159" s="22" t="s">
        <v>207</v>
      </c>
      <c r="AA1159" s="22" t="s">
        <v>89</v>
      </c>
      <c r="AB1159" s="22">
        <v>12</v>
      </c>
      <c r="AC1159" s="22" t="s">
        <v>64</v>
      </c>
      <c r="AD1159" s="22" t="s">
        <v>65</v>
      </c>
      <c r="AE1159" s="22" t="s">
        <v>3990</v>
      </c>
      <c r="AF1159" s="22">
        <v>0</v>
      </c>
      <c r="AG1159" s="22">
        <v>7</v>
      </c>
      <c r="AH1159" s="37"/>
    </row>
    <row r="1160" spans="1:34" x14ac:dyDescent="0.25">
      <c r="A1160" s="22">
        <v>161079</v>
      </c>
      <c r="B1160" s="22">
        <v>2015</v>
      </c>
      <c r="C1160" s="22" t="s">
        <v>3995</v>
      </c>
      <c r="D1160" s="22">
        <v>47980</v>
      </c>
      <c r="E1160" s="22" t="s">
        <v>157</v>
      </c>
      <c r="F1160" s="22" t="s">
        <v>2450</v>
      </c>
      <c r="G1160" s="23">
        <v>447980042418</v>
      </c>
      <c r="H1160" s="22" t="s">
        <v>286</v>
      </c>
      <c r="I1160" s="22" t="s">
        <v>42</v>
      </c>
      <c r="J1160" s="22" t="s">
        <v>2448</v>
      </c>
      <c r="K1160" s="23">
        <v>44798004241801</v>
      </c>
      <c r="L1160" s="22" t="s">
        <v>131</v>
      </c>
      <c r="M1160" s="22">
        <v>3</v>
      </c>
      <c r="N1160" s="22" t="s">
        <v>3993</v>
      </c>
      <c r="O1160" s="63"/>
      <c r="P1160" s="64">
        <v>42198.67759259259</v>
      </c>
      <c r="Q1160" s="63"/>
      <c r="R1160" s="22" t="s">
        <v>6557</v>
      </c>
      <c r="S1160" s="22" t="s">
        <v>3992</v>
      </c>
      <c r="T1160" s="22">
        <v>-1</v>
      </c>
      <c r="U1160" s="22">
        <v>1128188146</v>
      </c>
      <c r="V1160" s="22" t="s">
        <v>3991</v>
      </c>
      <c r="W1160" s="22" t="s">
        <v>115</v>
      </c>
      <c r="X1160" s="22" t="s">
        <v>586</v>
      </c>
      <c r="Y1160" s="22" t="s">
        <v>5259</v>
      </c>
      <c r="Z1160" s="22" t="s">
        <v>299</v>
      </c>
      <c r="AA1160" s="22" t="s">
        <v>89</v>
      </c>
      <c r="AB1160" s="22">
        <v>13</v>
      </c>
      <c r="AC1160" s="22" t="s">
        <v>64</v>
      </c>
      <c r="AD1160" s="22" t="s">
        <v>65</v>
      </c>
      <c r="AE1160" s="22" t="s">
        <v>3990</v>
      </c>
      <c r="AF1160" s="22">
        <v>4</v>
      </c>
      <c r="AG1160" s="22">
        <v>7</v>
      </c>
      <c r="AH1160" s="37"/>
    </row>
    <row r="1161" spans="1:34" x14ac:dyDescent="0.25">
      <c r="A1161" s="22">
        <v>185010</v>
      </c>
      <c r="B1161" s="22">
        <v>2015</v>
      </c>
      <c r="C1161" s="22" t="s">
        <v>3995</v>
      </c>
      <c r="D1161" s="22">
        <v>47980</v>
      </c>
      <c r="E1161" s="22" t="s">
        <v>157</v>
      </c>
      <c r="F1161" s="22" t="s">
        <v>2450</v>
      </c>
      <c r="G1161" s="23">
        <v>447980042418</v>
      </c>
      <c r="H1161" s="22" t="s">
        <v>286</v>
      </c>
      <c r="I1161" s="22" t="s">
        <v>42</v>
      </c>
      <c r="J1161" s="22" t="s">
        <v>2448</v>
      </c>
      <c r="K1161" s="23">
        <v>44798004241801</v>
      </c>
      <c r="L1161" s="22" t="s">
        <v>131</v>
      </c>
      <c r="M1161" s="22">
        <v>3</v>
      </c>
      <c r="N1161" s="22" t="s">
        <v>3993</v>
      </c>
      <c r="O1161" s="63"/>
      <c r="P1161" s="64">
        <v>42198.682638888888</v>
      </c>
      <c r="Q1161" s="63"/>
      <c r="R1161" s="22" t="s">
        <v>6744</v>
      </c>
      <c r="S1161" s="22" t="s">
        <v>3992</v>
      </c>
      <c r="T1161" s="22">
        <v>-1</v>
      </c>
      <c r="U1161" s="22">
        <v>1128187742</v>
      </c>
      <c r="V1161" s="22" t="s">
        <v>3991</v>
      </c>
      <c r="W1161" s="22" t="s">
        <v>1493</v>
      </c>
      <c r="X1161" s="22" t="s">
        <v>3257</v>
      </c>
      <c r="Y1161" s="22" t="s">
        <v>738</v>
      </c>
      <c r="Z1161" s="22" t="s">
        <v>1895</v>
      </c>
      <c r="AA1161" s="22" t="s">
        <v>53</v>
      </c>
      <c r="AB1161" s="22">
        <v>11</v>
      </c>
      <c r="AC1161" s="22" t="s">
        <v>64</v>
      </c>
      <c r="AD1161" s="22" t="s">
        <v>65</v>
      </c>
      <c r="AE1161" s="22" t="s">
        <v>3990</v>
      </c>
      <c r="AF1161" s="22">
        <v>4</v>
      </c>
      <c r="AG1161" s="22">
        <v>6</v>
      </c>
      <c r="AH1161" s="37"/>
    </row>
    <row r="1162" spans="1:34" x14ac:dyDescent="0.25">
      <c r="A1162" s="22">
        <v>228972</v>
      </c>
      <c r="B1162" s="22">
        <v>2015</v>
      </c>
      <c r="C1162" s="22" t="s">
        <v>3995</v>
      </c>
      <c r="D1162" s="22">
        <v>47980</v>
      </c>
      <c r="E1162" s="22" t="s">
        <v>157</v>
      </c>
      <c r="F1162" s="22" t="s">
        <v>2450</v>
      </c>
      <c r="G1162" s="23">
        <v>447980042418</v>
      </c>
      <c r="H1162" s="22" t="s">
        <v>286</v>
      </c>
      <c r="I1162" s="22" t="s">
        <v>42</v>
      </c>
      <c r="J1162" s="22" t="s">
        <v>2448</v>
      </c>
      <c r="K1162" s="23">
        <v>44798004241801</v>
      </c>
      <c r="L1162" s="22" t="s">
        <v>131</v>
      </c>
      <c r="M1162" s="22">
        <v>3</v>
      </c>
      <c r="N1162" s="22" t="s">
        <v>3993</v>
      </c>
      <c r="O1162" s="63"/>
      <c r="P1162" s="64">
        <v>42198.67763888889</v>
      </c>
      <c r="Q1162" s="63"/>
      <c r="R1162" s="22" t="s">
        <v>7062</v>
      </c>
      <c r="S1162" s="22" t="s">
        <v>3992</v>
      </c>
      <c r="T1162" s="22">
        <v>-1</v>
      </c>
      <c r="U1162" s="22">
        <v>1128184161</v>
      </c>
      <c r="V1162" s="22" t="s">
        <v>3991</v>
      </c>
      <c r="W1162" s="22" t="s">
        <v>342</v>
      </c>
      <c r="X1162" s="22" t="s">
        <v>486</v>
      </c>
      <c r="Y1162" s="22" t="s">
        <v>282</v>
      </c>
      <c r="Z1162" s="22" t="s">
        <v>246</v>
      </c>
      <c r="AA1162" s="22" t="s">
        <v>53</v>
      </c>
      <c r="AB1162" s="22">
        <v>14</v>
      </c>
      <c r="AC1162" s="22" t="s">
        <v>64</v>
      </c>
      <c r="AD1162" s="22" t="s">
        <v>65</v>
      </c>
      <c r="AE1162" s="22" t="s">
        <v>3990</v>
      </c>
      <c r="AF1162" s="22">
        <v>4</v>
      </c>
      <c r="AG1162" s="22">
        <v>7</v>
      </c>
      <c r="AH1162" s="37"/>
    </row>
    <row r="1163" spans="1:34" x14ac:dyDescent="0.25">
      <c r="A1163" s="22">
        <v>161</v>
      </c>
      <c r="B1163" s="22">
        <v>2015</v>
      </c>
      <c r="C1163" s="22" t="s">
        <v>3995</v>
      </c>
      <c r="D1163" s="22">
        <v>47980</v>
      </c>
      <c r="E1163" s="22" t="s">
        <v>157</v>
      </c>
      <c r="F1163" s="22" t="s">
        <v>332</v>
      </c>
      <c r="G1163" s="23">
        <v>447980000220</v>
      </c>
      <c r="H1163" s="22" t="s">
        <v>286</v>
      </c>
      <c r="I1163" s="22" t="s">
        <v>42</v>
      </c>
      <c r="J1163" s="22" t="s">
        <v>333</v>
      </c>
      <c r="K1163" s="23">
        <v>44798000022001</v>
      </c>
      <c r="L1163" s="22" t="s">
        <v>45</v>
      </c>
      <c r="M1163" s="22" t="s">
        <v>5019</v>
      </c>
      <c r="N1163" s="22" t="s">
        <v>3993</v>
      </c>
      <c r="O1163" s="63"/>
      <c r="P1163" s="64">
        <v>42200.546817129631</v>
      </c>
      <c r="Q1163" s="63"/>
      <c r="R1163" s="22" t="s">
        <v>5020</v>
      </c>
      <c r="S1163" s="22" t="s">
        <v>3992</v>
      </c>
      <c r="T1163" s="22">
        <v>-1</v>
      </c>
      <c r="U1163" s="22">
        <v>1080422923</v>
      </c>
      <c r="V1163" s="22" t="s">
        <v>3991</v>
      </c>
      <c r="W1163" s="22" t="s">
        <v>5018</v>
      </c>
      <c r="X1163" s="22" t="s">
        <v>2788</v>
      </c>
      <c r="Y1163" s="22" t="s">
        <v>3234</v>
      </c>
      <c r="Z1163" s="22" t="s">
        <v>2017</v>
      </c>
      <c r="AA1163" s="22" t="s">
        <v>53</v>
      </c>
      <c r="AB1163" s="22">
        <v>9</v>
      </c>
      <c r="AC1163" s="22" t="s">
        <v>66</v>
      </c>
      <c r="AD1163" s="22" t="s">
        <v>51</v>
      </c>
      <c r="AE1163" s="22" t="s">
        <v>3990</v>
      </c>
      <c r="AF1163" s="22">
        <v>2</v>
      </c>
      <c r="AG1163" s="22">
        <v>5</v>
      </c>
      <c r="AH1163" s="37"/>
    </row>
    <row r="1164" spans="1:34" x14ac:dyDescent="0.25">
      <c r="A1164" s="22">
        <v>4068</v>
      </c>
      <c r="B1164" s="22">
        <v>2015</v>
      </c>
      <c r="C1164" s="22" t="s">
        <v>3995</v>
      </c>
      <c r="D1164" s="22">
        <v>47980</v>
      </c>
      <c r="E1164" s="22" t="s">
        <v>157</v>
      </c>
      <c r="F1164" s="22" t="s">
        <v>332</v>
      </c>
      <c r="G1164" s="23">
        <v>447980000220</v>
      </c>
      <c r="H1164" s="22" t="s">
        <v>286</v>
      </c>
      <c r="I1164" s="22" t="s">
        <v>42</v>
      </c>
      <c r="J1164" s="22" t="s">
        <v>333</v>
      </c>
      <c r="K1164" s="23">
        <v>44798000022001</v>
      </c>
      <c r="L1164" s="22" t="s">
        <v>45</v>
      </c>
      <c r="M1164" s="22" t="s">
        <v>3859</v>
      </c>
      <c r="N1164" s="22" t="s">
        <v>3993</v>
      </c>
      <c r="O1164" s="63"/>
      <c r="P1164" s="64">
        <v>42197.806851851848</v>
      </c>
      <c r="Q1164" s="63"/>
      <c r="R1164" s="22" t="s">
        <v>5110</v>
      </c>
      <c r="S1164" s="22" t="s">
        <v>3992</v>
      </c>
      <c r="T1164" s="63"/>
      <c r="U1164" s="22">
        <v>1128203368</v>
      </c>
      <c r="V1164" s="22" t="s">
        <v>3991</v>
      </c>
      <c r="W1164" s="22" t="s">
        <v>2642</v>
      </c>
      <c r="X1164" s="22" t="s">
        <v>789</v>
      </c>
      <c r="Y1164" s="22" t="s">
        <v>1811</v>
      </c>
      <c r="Z1164" s="22" t="s">
        <v>246</v>
      </c>
      <c r="AA1164" s="22" t="s">
        <v>53</v>
      </c>
      <c r="AB1164" s="22">
        <v>8</v>
      </c>
      <c r="AC1164" s="22" t="s">
        <v>64</v>
      </c>
      <c r="AD1164" s="22" t="s">
        <v>65</v>
      </c>
      <c r="AE1164" s="22" t="s">
        <v>3990</v>
      </c>
      <c r="AF1164" s="22">
        <v>1</v>
      </c>
      <c r="AG1164" s="22">
        <v>3</v>
      </c>
      <c r="AH1164" s="37"/>
    </row>
    <row r="1165" spans="1:34" x14ac:dyDescent="0.25">
      <c r="A1165" s="22">
        <v>4069</v>
      </c>
      <c r="B1165" s="22">
        <v>2015</v>
      </c>
      <c r="C1165" s="22" t="s">
        <v>3995</v>
      </c>
      <c r="D1165" s="22">
        <v>47980</v>
      </c>
      <c r="E1165" s="22" t="s">
        <v>157</v>
      </c>
      <c r="F1165" s="22" t="s">
        <v>332</v>
      </c>
      <c r="G1165" s="23">
        <v>447980000220</v>
      </c>
      <c r="H1165" s="22" t="s">
        <v>286</v>
      </c>
      <c r="I1165" s="22" t="s">
        <v>42</v>
      </c>
      <c r="J1165" s="22" t="s">
        <v>333</v>
      </c>
      <c r="K1165" s="23">
        <v>44798000022001</v>
      </c>
      <c r="L1165" s="22" t="s">
        <v>45</v>
      </c>
      <c r="M1165" s="22" t="s">
        <v>335</v>
      </c>
      <c r="N1165" s="22" t="s">
        <v>3993</v>
      </c>
      <c r="O1165" s="63"/>
      <c r="P1165" s="64">
        <v>42231.494722222225</v>
      </c>
      <c r="Q1165" s="63"/>
      <c r="R1165" s="22" t="s">
        <v>5111</v>
      </c>
      <c r="S1165" s="22" t="s">
        <v>3992</v>
      </c>
      <c r="T1165" s="22">
        <v>-1</v>
      </c>
      <c r="U1165" s="22">
        <v>1128203369</v>
      </c>
      <c r="V1165" s="22" t="s">
        <v>3991</v>
      </c>
      <c r="W1165" s="22" t="s">
        <v>2642</v>
      </c>
      <c r="X1165" s="22" t="s">
        <v>789</v>
      </c>
      <c r="Y1165" s="22" t="s">
        <v>293</v>
      </c>
      <c r="Z1165" s="22" t="s">
        <v>276</v>
      </c>
      <c r="AA1165" s="22" t="s">
        <v>53</v>
      </c>
      <c r="AB1165" s="22">
        <v>6</v>
      </c>
      <c r="AC1165" s="22" t="s">
        <v>66</v>
      </c>
      <c r="AD1165" s="22" t="s">
        <v>51</v>
      </c>
      <c r="AE1165" s="22" t="s">
        <v>3990</v>
      </c>
      <c r="AF1165" s="22">
        <v>1</v>
      </c>
      <c r="AG1165" s="22">
        <v>0</v>
      </c>
      <c r="AH1165" s="37"/>
    </row>
    <row r="1166" spans="1:34" x14ac:dyDescent="0.25">
      <c r="A1166" s="22">
        <v>4988</v>
      </c>
      <c r="B1166" s="22">
        <v>2015</v>
      </c>
      <c r="C1166" s="22" t="s">
        <v>3995</v>
      </c>
      <c r="D1166" s="22">
        <v>47980</v>
      </c>
      <c r="E1166" s="22" t="s">
        <v>157</v>
      </c>
      <c r="F1166" s="22" t="s">
        <v>332</v>
      </c>
      <c r="G1166" s="23">
        <v>447980000220</v>
      </c>
      <c r="H1166" s="22" t="s">
        <v>286</v>
      </c>
      <c r="I1166" s="22" t="s">
        <v>42</v>
      </c>
      <c r="J1166" s="22" t="s">
        <v>333</v>
      </c>
      <c r="K1166" s="23">
        <v>44798000022001</v>
      </c>
      <c r="L1166" s="22" t="s">
        <v>45</v>
      </c>
      <c r="M1166" s="22" t="s">
        <v>335</v>
      </c>
      <c r="N1166" s="22" t="s">
        <v>3993</v>
      </c>
      <c r="O1166" s="63"/>
      <c r="P1166" s="64">
        <v>42231.495069444441</v>
      </c>
      <c r="Q1166" s="63"/>
      <c r="R1166" s="22" t="s">
        <v>5129</v>
      </c>
      <c r="S1166" s="22" t="s">
        <v>3992</v>
      </c>
      <c r="T1166" s="22">
        <v>-1</v>
      </c>
      <c r="U1166" s="22">
        <v>1128194907</v>
      </c>
      <c r="V1166" s="22" t="s">
        <v>4015</v>
      </c>
      <c r="W1166" s="22" t="s">
        <v>1954</v>
      </c>
      <c r="X1166" s="22" t="s">
        <v>2470</v>
      </c>
      <c r="Y1166" s="22" t="s">
        <v>2469</v>
      </c>
      <c r="Z1166" s="22" t="s">
        <v>1326</v>
      </c>
      <c r="AA1166" s="22" t="s">
        <v>89</v>
      </c>
      <c r="AB1166" s="22">
        <v>12</v>
      </c>
      <c r="AC1166" s="22" t="s">
        <v>66</v>
      </c>
      <c r="AD1166" s="22" t="s">
        <v>51</v>
      </c>
      <c r="AE1166" s="22" t="s">
        <v>3990</v>
      </c>
      <c r="AF1166" s="22">
        <v>1</v>
      </c>
      <c r="AG1166" s="22">
        <v>0</v>
      </c>
      <c r="AH1166" s="37"/>
    </row>
    <row r="1167" spans="1:34" x14ac:dyDescent="0.25">
      <c r="A1167" s="22">
        <v>7916</v>
      </c>
      <c r="B1167" s="22">
        <v>2015</v>
      </c>
      <c r="C1167" s="22" t="s">
        <v>3995</v>
      </c>
      <c r="D1167" s="22">
        <v>47980</v>
      </c>
      <c r="E1167" s="22" t="s">
        <v>157</v>
      </c>
      <c r="F1167" s="22" t="s">
        <v>332</v>
      </c>
      <c r="G1167" s="23">
        <v>447980000220</v>
      </c>
      <c r="H1167" s="22" t="s">
        <v>286</v>
      </c>
      <c r="I1167" s="22" t="s">
        <v>42</v>
      </c>
      <c r="J1167" s="22" t="s">
        <v>333</v>
      </c>
      <c r="K1167" s="23">
        <v>44798000022001</v>
      </c>
      <c r="L1167" s="22" t="s">
        <v>45</v>
      </c>
      <c r="M1167" s="22" t="s">
        <v>3057</v>
      </c>
      <c r="N1167" s="22" t="s">
        <v>3993</v>
      </c>
      <c r="O1167" s="63"/>
      <c r="P1167" s="64">
        <v>42197.799062500002</v>
      </c>
      <c r="Q1167" s="63"/>
      <c r="R1167" s="22" t="s">
        <v>5176</v>
      </c>
      <c r="S1167" s="22" t="s">
        <v>3992</v>
      </c>
      <c r="T1167" s="22">
        <v>-1</v>
      </c>
      <c r="U1167" s="22">
        <v>1152935873</v>
      </c>
      <c r="V1167" s="22" t="s">
        <v>3991</v>
      </c>
      <c r="W1167" s="22" t="s">
        <v>317</v>
      </c>
      <c r="X1167" s="22" t="s">
        <v>1835</v>
      </c>
      <c r="Y1167" s="22" t="s">
        <v>1597</v>
      </c>
      <c r="Z1167" s="22" t="s">
        <v>653</v>
      </c>
      <c r="AA1167" s="22" t="s">
        <v>53</v>
      </c>
      <c r="AB1167" s="22">
        <v>7</v>
      </c>
      <c r="AC1167" s="22" t="s">
        <v>64</v>
      </c>
      <c r="AD1167" s="22" t="s">
        <v>65</v>
      </c>
      <c r="AE1167" s="22" t="s">
        <v>3990</v>
      </c>
      <c r="AF1167" s="22">
        <v>1</v>
      </c>
      <c r="AG1167" s="22">
        <v>3</v>
      </c>
      <c r="AH1167" s="37"/>
    </row>
    <row r="1168" spans="1:34" x14ac:dyDescent="0.25">
      <c r="A1168" s="22">
        <v>9951</v>
      </c>
      <c r="B1168" s="22">
        <v>2015</v>
      </c>
      <c r="C1168" s="22" t="s">
        <v>3995</v>
      </c>
      <c r="D1168" s="22">
        <v>47980</v>
      </c>
      <c r="E1168" s="22" t="s">
        <v>157</v>
      </c>
      <c r="F1168" s="22" t="s">
        <v>332</v>
      </c>
      <c r="G1168" s="23">
        <v>447980000220</v>
      </c>
      <c r="H1168" s="22" t="s">
        <v>286</v>
      </c>
      <c r="I1168" s="22" t="s">
        <v>42</v>
      </c>
      <c r="J1168" s="22" t="s">
        <v>333</v>
      </c>
      <c r="K1168" s="23">
        <v>44798000022001</v>
      </c>
      <c r="L1168" s="22" t="s">
        <v>45</v>
      </c>
      <c r="M1168" s="22" t="s">
        <v>3533</v>
      </c>
      <c r="N1168" s="22" t="s">
        <v>3993</v>
      </c>
      <c r="O1168" s="63"/>
      <c r="P1168" s="64">
        <v>42197.622939814813</v>
      </c>
      <c r="Q1168" s="63"/>
      <c r="R1168" s="22" t="s">
        <v>5213</v>
      </c>
      <c r="S1168" s="22" t="s">
        <v>3992</v>
      </c>
      <c r="T1168" s="22">
        <v>-1</v>
      </c>
      <c r="U1168" s="22">
        <v>1128197823</v>
      </c>
      <c r="V1168" s="22" t="s">
        <v>3991</v>
      </c>
      <c r="W1168" s="22" t="s">
        <v>1630</v>
      </c>
      <c r="X1168" s="22" t="s">
        <v>199</v>
      </c>
      <c r="Y1168" s="22" t="s">
        <v>1702</v>
      </c>
      <c r="Z1168" s="22" t="s">
        <v>488</v>
      </c>
      <c r="AA1168" s="22" t="s">
        <v>89</v>
      </c>
      <c r="AB1168" s="22">
        <v>10</v>
      </c>
      <c r="AC1168" s="22" t="s">
        <v>64</v>
      </c>
      <c r="AD1168" s="22" t="s">
        <v>65</v>
      </c>
      <c r="AE1168" s="22" t="s">
        <v>3990</v>
      </c>
      <c r="AF1168" s="22">
        <v>5</v>
      </c>
      <c r="AG1168" s="22">
        <v>4</v>
      </c>
      <c r="AH1168" s="37"/>
    </row>
    <row r="1169" spans="1:34" x14ac:dyDescent="0.25">
      <c r="A1169" s="22">
        <v>12350</v>
      </c>
      <c r="B1169" s="22">
        <v>2015</v>
      </c>
      <c r="C1169" s="22" t="s">
        <v>3995</v>
      </c>
      <c r="D1169" s="22">
        <v>47980</v>
      </c>
      <c r="E1169" s="22" t="s">
        <v>157</v>
      </c>
      <c r="F1169" s="22" t="s">
        <v>332</v>
      </c>
      <c r="G1169" s="23">
        <v>447980000220</v>
      </c>
      <c r="H1169" s="22" t="s">
        <v>286</v>
      </c>
      <c r="I1169" s="22" t="s">
        <v>42</v>
      </c>
      <c r="J1169" s="22" t="s">
        <v>333</v>
      </c>
      <c r="K1169" s="23">
        <v>44798000022001</v>
      </c>
      <c r="L1169" s="22" t="s">
        <v>45</v>
      </c>
      <c r="M1169" s="22" t="s">
        <v>700</v>
      </c>
      <c r="N1169" s="22" t="s">
        <v>3993</v>
      </c>
      <c r="O1169" s="63"/>
      <c r="P1169" s="64">
        <v>42147.687789351854</v>
      </c>
      <c r="Q1169" s="63"/>
      <c r="R1169" s="22" t="s">
        <v>5253</v>
      </c>
      <c r="S1169" s="22" t="s">
        <v>3992</v>
      </c>
      <c r="T1169" s="22">
        <v>-1</v>
      </c>
      <c r="U1169" s="22">
        <v>1083501161</v>
      </c>
      <c r="V1169" s="22" t="s">
        <v>3991</v>
      </c>
      <c r="W1169" s="22" t="s">
        <v>175</v>
      </c>
      <c r="X1169" s="22" t="s">
        <v>750</v>
      </c>
      <c r="Y1169" s="22" t="s">
        <v>246</v>
      </c>
      <c r="Z1169" s="22" t="s">
        <v>106</v>
      </c>
      <c r="AA1169" s="22" t="s">
        <v>53</v>
      </c>
      <c r="AB1169" s="22">
        <v>6</v>
      </c>
      <c r="AC1169" s="22" t="s">
        <v>66</v>
      </c>
      <c r="AD1169" s="22" t="s">
        <v>51</v>
      </c>
      <c r="AE1169" s="22" t="s">
        <v>3990</v>
      </c>
      <c r="AF1169" s="22">
        <v>1</v>
      </c>
      <c r="AG1169" s="22">
        <v>0</v>
      </c>
      <c r="AH1169" s="37"/>
    </row>
    <row r="1170" spans="1:34" x14ac:dyDescent="0.25">
      <c r="A1170" s="22">
        <v>15325</v>
      </c>
      <c r="B1170" s="22">
        <v>2015</v>
      </c>
      <c r="C1170" s="22" t="s">
        <v>3995</v>
      </c>
      <c r="D1170" s="22">
        <v>47980</v>
      </c>
      <c r="E1170" s="22" t="s">
        <v>157</v>
      </c>
      <c r="F1170" s="22" t="s">
        <v>332</v>
      </c>
      <c r="G1170" s="23">
        <v>447980000220</v>
      </c>
      <c r="H1170" s="22" t="s">
        <v>286</v>
      </c>
      <c r="I1170" s="22" t="s">
        <v>42</v>
      </c>
      <c r="J1170" s="22" t="s">
        <v>333</v>
      </c>
      <c r="K1170" s="23">
        <v>44798000022001</v>
      </c>
      <c r="L1170" s="22" t="s">
        <v>45</v>
      </c>
      <c r="M1170" s="22" t="s">
        <v>3057</v>
      </c>
      <c r="N1170" s="22" t="s">
        <v>3993</v>
      </c>
      <c r="O1170" s="63"/>
      <c r="P1170" s="64">
        <v>42197.799062500002</v>
      </c>
      <c r="Q1170" s="63"/>
      <c r="R1170" s="22" t="s">
        <v>5304</v>
      </c>
      <c r="S1170" s="22" t="s">
        <v>3992</v>
      </c>
      <c r="T1170" s="22">
        <v>-1</v>
      </c>
      <c r="U1170" s="22">
        <v>1128195177</v>
      </c>
      <c r="V1170" s="22" t="s">
        <v>3991</v>
      </c>
      <c r="W1170" s="22" t="s">
        <v>3595</v>
      </c>
      <c r="X1170" s="22" t="s">
        <v>199</v>
      </c>
      <c r="Y1170" s="22" t="s">
        <v>3277</v>
      </c>
      <c r="Z1170" s="22" t="s">
        <v>484</v>
      </c>
      <c r="AA1170" s="22" t="s">
        <v>89</v>
      </c>
      <c r="AB1170" s="22">
        <v>8</v>
      </c>
      <c r="AC1170" s="22" t="s">
        <v>64</v>
      </c>
      <c r="AD1170" s="22" t="s">
        <v>65</v>
      </c>
      <c r="AE1170" s="22" t="s">
        <v>3990</v>
      </c>
      <c r="AF1170" s="22">
        <v>1</v>
      </c>
      <c r="AG1170" s="22">
        <v>3</v>
      </c>
      <c r="AH1170" s="37"/>
    </row>
    <row r="1171" spans="1:34" x14ac:dyDescent="0.25">
      <c r="A1171" s="22">
        <v>22767</v>
      </c>
      <c r="B1171" s="22">
        <v>2015</v>
      </c>
      <c r="C1171" s="22" t="s">
        <v>3995</v>
      </c>
      <c r="D1171" s="22">
        <v>47980</v>
      </c>
      <c r="E1171" s="22" t="s">
        <v>157</v>
      </c>
      <c r="F1171" s="22" t="s">
        <v>332</v>
      </c>
      <c r="G1171" s="23">
        <v>447980000220</v>
      </c>
      <c r="H1171" s="22" t="s">
        <v>286</v>
      </c>
      <c r="I1171" s="22" t="s">
        <v>42</v>
      </c>
      <c r="J1171" s="22" t="s">
        <v>333</v>
      </c>
      <c r="K1171" s="23">
        <v>44798000022001</v>
      </c>
      <c r="L1171" s="22" t="s">
        <v>45</v>
      </c>
      <c r="M1171" s="22" t="s">
        <v>2443</v>
      </c>
      <c r="N1171" s="22" t="s">
        <v>3993</v>
      </c>
      <c r="O1171" s="63"/>
      <c r="P1171" s="64">
        <v>42197.602858796294</v>
      </c>
      <c r="Q1171" s="63"/>
      <c r="R1171" s="22" t="s">
        <v>5410</v>
      </c>
      <c r="S1171" s="22" t="s">
        <v>3992</v>
      </c>
      <c r="T1171" s="22">
        <v>-1</v>
      </c>
      <c r="U1171" s="22">
        <v>1128200597</v>
      </c>
      <c r="V1171" s="22" t="s">
        <v>3991</v>
      </c>
      <c r="W1171" s="22" t="s">
        <v>270</v>
      </c>
      <c r="X1171" s="22" t="s">
        <v>2002</v>
      </c>
      <c r="Y1171" s="22" t="s">
        <v>2669</v>
      </c>
      <c r="Z1171" s="22" t="s">
        <v>59</v>
      </c>
      <c r="AA1171" s="22" t="s">
        <v>53</v>
      </c>
      <c r="AB1171" s="22">
        <v>8</v>
      </c>
      <c r="AC1171" s="22" t="s">
        <v>64</v>
      </c>
      <c r="AD1171" s="22" t="s">
        <v>65</v>
      </c>
      <c r="AE1171" s="22" t="s">
        <v>3990</v>
      </c>
      <c r="AF1171" s="22">
        <v>2</v>
      </c>
      <c r="AG1171" s="22">
        <v>4</v>
      </c>
      <c r="AH1171" s="37"/>
    </row>
    <row r="1172" spans="1:34" x14ac:dyDescent="0.25">
      <c r="A1172" s="22">
        <v>26282</v>
      </c>
      <c r="B1172" s="22">
        <v>2015</v>
      </c>
      <c r="C1172" s="22" t="s">
        <v>3995</v>
      </c>
      <c r="D1172" s="22">
        <v>47980</v>
      </c>
      <c r="E1172" s="22" t="s">
        <v>157</v>
      </c>
      <c r="F1172" s="22" t="s">
        <v>332</v>
      </c>
      <c r="G1172" s="23">
        <v>447980000220</v>
      </c>
      <c r="H1172" s="22" t="s">
        <v>286</v>
      </c>
      <c r="I1172" s="22" t="s">
        <v>42</v>
      </c>
      <c r="J1172" s="22" t="s">
        <v>333</v>
      </c>
      <c r="K1172" s="23">
        <v>44798000022001</v>
      </c>
      <c r="L1172" s="22" t="s">
        <v>45</v>
      </c>
      <c r="M1172" s="22" t="s">
        <v>5469</v>
      </c>
      <c r="N1172" s="22" t="s">
        <v>3993</v>
      </c>
      <c r="O1172" s="63"/>
      <c r="P1172" s="64">
        <v>42197.780289351853</v>
      </c>
      <c r="Q1172" s="63"/>
      <c r="R1172" s="22" t="s">
        <v>5470</v>
      </c>
      <c r="S1172" s="22" t="s">
        <v>3992</v>
      </c>
      <c r="T1172" s="22">
        <v>-1</v>
      </c>
      <c r="U1172" s="22">
        <v>1128201164</v>
      </c>
      <c r="V1172" s="22" t="s">
        <v>3991</v>
      </c>
      <c r="W1172" s="22" t="s">
        <v>1142</v>
      </c>
      <c r="X1172" s="22" t="s">
        <v>3128</v>
      </c>
      <c r="Y1172" s="22" t="s">
        <v>3061</v>
      </c>
      <c r="Z1172" s="22" t="s">
        <v>455</v>
      </c>
      <c r="AA1172" s="22" t="s">
        <v>89</v>
      </c>
      <c r="AB1172" s="22">
        <v>7</v>
      </c>
      <c r="AC1172" s="22" t="s">
        <v>64</v>
      </c>
      <c r="AD1172" s="22" t="s">
        <v>65</v>
      </c>
      <c r="AE1172" s="22" t="s">
        <v>3990</v>
      </c>
      <c r="AF1172" s="22">
        <v>0</v>
      </c>
      <c r="AG1172" s="22">
        <v>2</v>
      </c>
      <c r="AH1172" s="37"/>
    </row>
    <row r="1173" spans="1:34" x14ac:dyDescent="0.25">
      <c r="A1173" s="22">
        <v>40326</v>
      </c>
      <c r="B1173" s="22">
        <v>2015</v>
      </c>
      <c r="C1173" s="22" t="s">
        <v>3995</v>
      </c>
      <c r="D1173" s="22">
        <v>47980</v>
      </c>
      <c r="E1173" s="22" t="s">
        <v>157</v>
      </c>
      <c r="F1173" s="22" t="s">
        <v>332</v>
      </c>
      <c r="G1173" s="23">
        <v>447980000220</v>
      </c>
      <c r="H1173" s="22" t="s">
        <v>286</v>
      </c>
      <c r="I1173" s="22" t="s">
        <v>42</v>
      </c>
      <c r="J1173" s="22" t="s">
        <v>333</v>
      </c>
      <c r="K1173" s="23">
        <v>44798000022001</v>
      </c>
      <c r="L1173" s="22" t="s">
        <v>45</v>
      </c>
      <c r="M1173" s="22" t="s">
        <v>5344</v>
      </c>
      <c r="N1173" s="22" t="s">
        <v>3993</v>
      </c>
      <c r="O1173" s="63"/>
      <c r="P1173" s="64">
        <v>42197.760451388887</v>
      </c>
      <c r="Q1173" s="63"/>
      <c r="R1173" s="22" t="s">
        <v>5608</v>
      </c>
      <c r="S1173" s="22" t="s">
        <v>3992</v>
      </c>
      <c r="T1173" s="22">
        <v>-1</v>
      </c>
      <c r="U1173" s="22">
        <v>1083466705</v>
      </c>
      <c r="V1173" s="22" t="s">
        <v>3991</v>
      </c>
      <c r="W1173" s="22" t="s">
        <v>1816</v>
      </c>
      <c r="X1173" s="22" t="s">
        <v>301</v>
      </c>
      <c r="Y1173" s="22" t="s">
        <v>58</v>
      </c>
      <c r="Z1173" s="22" t="s">
        <v>59</v>
      </c>
      <c r="AA1173" s="22" t="s">
        <v>53</v>
      </c>
      <c r="AB1173" s="22">
        <v>7</v>
      </c>
      <c r="AC1173" s="22" t="s">
        <v>64</v>
      </c>
      <c r="AD1173" s="22" t="s">
        <v>65</v>
      </c>
      <c r="AE1173" s="22" t="s">
        <v>3990</v>
      </c>
      <c r="AF1173" s="22">
        <v>0</v>
      </c>
      <c r="AG1173" s="22">
        <v>2</v>
      </c>
      <c r="AH1173" s="37"/>
    </row>
    <row r="1174" spans="1:34" x14ac:dyDescent="0.25">
      <c r="A1174" s="22">
        <v>41053</v>
      </c>
      <c r="B1174" s="22">
        <v>2015</v>
      </c>
      <c r="C1174" s="22" t="s">
        <v>3995</v>
      </c>
      <c r="D1174" s="22">
        <v>47980</v>
      </c>
      <c r="E1174" s="22" t="s">
        <v>157</v>
      </c>
      <c r="F1174" s="22" t="s">
        <v>332</v>
      </c>
      <c r="G1174" s="23">
        <v>447980000220</v>
      </c>
      <c r="H1174" s="22" t="s">
        <v>286</v>
      </c>
      <c r="I1174" s="22" t="s">
        <v>42</v>
      </c>
      <c r="J1174" s="22" t="s">
        <v>333</v>
      </c>
      <c r="K1174" s="23">
        <v>44798000022001</v>
      </c>
      <c r="L1174" s="22" t="s">
        <v>45</v>
      </c>
      <c r="M1174" s="22" t="s">
        <v>2473</v>
      </c>
      <c r="N1174" s="22" t="s">
        <v>3993</v>
      </c>
      <c r="O1174" s="63"/>
      <c r="P1174" s="64">
        <v>42197.669976851852</v>
      </c>
      <c r="Q1174" s="63"/>
      <c r="R1174" s="22" t="s">
        <v>5616</v>
      </c>
      <c r="S1174" s="22" t="s">
        <v>3992</v>
      </c>
      <c r="T1174" s="22" t="s">
        <v>5617</v>
      </c>
      <c r="U1174" s="22">
        <v>1123408406</v>
      </c>
      <c r="V1174" s="22" t="s">
        <v>3991</v>
      </c>
      <c r="W1174" s="22" t="s">
        <v>444</v>
      </c>
      <c r="X1174" s="22" t="s">
        <v>2320</v>
      </c>
      <c r="Y1174" s="22" t="s">
        <v>560</v>
      </c>
      <c r="Z1174" s="22" t="s">
        <v>1635</v>
      </c>
      <c r="AA1174" s="22" t="s">
        <v>89</v>
      </c>
      <c r="AB1174" s="22">
        <v>6</v>
      </c>
      <c r="AC1174" s="22" t="s">
        <v>64</v>
      </c>
      <c r="AD1174" s="22" t="s">
        <v>65</v>
      </c>
      <c r="AE1174" s="22" t="s">
        <v>3990</v>
      </c>
      <c r="AF1174" s="22">
        <v>-1</v>
      </c>
      <c r="AG1174" s="22">
        <v>1</v>
      </c>
      <c r="AH1174" s="37"/>
    </row>
    <row r="1175" spans="1:34" x14ac:dyDescent="0.25">
      <c r="A1175" s="22">
        <v>43917</v>
      </c>
      <c r="B1175" s="22">
        <v>2015</v>
      </c>
      <c r="C1175" s="22" t="s">
        <v>3995</v>
      </c>
      <c r="D1175" s="22">
        <v>47980</v>
      </c>
      <c r="E1175" s="22" t="s">
        <v>157</v>
      </c>
      <c r="F1175" s="22" t="s">
        <v>332</v>
      </c>
      <c r="G1175" s="23">
        <v>447980000220</v>
      </c>
      <c r="H1175" s="22" t="s">
        <v>286</v>
      </c>
      <c r="I1175" s="22" t="s">
        <v>42</v>
      </c>
      <c r="J1175" s="22" t="s">
        <v>333</v>
      </c>
      <c r="K1175" s="23">
        <v>44798000022001</v>
      </c>
      <c r="L1175" s="22" t="s">
        <v>45</v>
      </c>
      <c r="M1175" s="22" t="s">
        <v>1103</v>
      </c>
      <c r="N1175" s="22" t="s">
        <v>3993</v>
      </c>
      <c r="O1175" s="63"/>
      <c r="P1175" s="64">
        <v>42150.544756944444</v>
      </c>
      <c r="Q1175" s="63"/>
      <c r="R1175" s="22" t="s">
        <v>5640</v>
      </c>
      <c r="S1175" s="22" t="s">
        <v>3992</v>
      </c>
      <c r="T1175" s="22">
        <v>-1</v>
      </c>
      <c r="U1175" s="22">
        <v>1083561466</v>
      </c>
      <c r="V1175" s="22" t="s">
        <v>3991</v>
      </c>
      <c r="W1175" s="22" t="s">
        <v>174</v>
      </c>
      <c r="X1175" s="22" t="s">
        <v>2627</v>
      </c>
      <c r="Y1175" s="22" t="s">
        <v>1398</v>
      </c>
      <c r="Z1175" s="22" t="s">
        <v>299</v>
      </c>
      <c r="AA1175" s="22" t="s">
        <v>89</v>
      </c>
      <c r="AB1175" s="22">
        <v>6</v>
      </c>
      <c r="AC1175" s="22" t="s">
        <v>66</v>
      </c>
      <c r="AD1175" s="22" t="s">
        <v>51</v>
      </c>
      <c r="AE1175" s="22" t="s">
        <v>3990</v>
      </c>
      <c r="AF1175" s="22">
        <v>1</v>
      </c>
      <c r="AG1175" s="22">
        <v>0</v>
      </c>
      <c r="AH1175" s="37"/>
    </row>
    <row r="1176" spans="1:34" x14ac:dyDescent="0.25">
      <c r="A1176" s="22">
        <v>53608</v>
      </c>
      <c r="B1176" s="22">
        <v>2015</v>
      </c>
      <c r="C1176" s="22" t="s">
        <v>3995</v>
      </c>
      <c r="D1176" s="22">
        <v>47980</v>
      </c>
      <c r="E1176" s="22" t="s">
        <v>157</v>
      </c>
      <c r="F1176" s="22" t="s">
        <v>332</v>
      </c>
      <c r="G1176" s="23">
        <v>447980000220</v>
      </c>
      <c r="H1176" s="22" t="s">
        <v>286</v>
      </c>
      <c r="I1176" s="22" t="s">
        <v>42</v>
      </c>
      <c r="J1176" s="22" t="s">
        <v>333</v>
      </c>
      <c r="K1176" s="23">
        <v>44798000022001</v>
      </c>
      <c r="L1176" s="22" t="s">
        <v>45</v>
      </c>
      <c r="M1176" s="22" t="s">
        <v>2443</v>
      </c>
      <c r="N1176" s="22" t="s">
        <v>3993</v>
      </c>
      <c r="O1176" s="63"/>
      <c r="P1176" s="64">
        <v>42197.602870370371</v>
      </c>
      <c r="Q1176" s="63"/>
      <c r="R1176" s="22" t="s">
        <v>5735</v>
      </c>
      <c r="S1176" s="22" t="s">
        <v>3992</v>
      </c>
      <c r="T1176" s="22">
        <v>-1</v>
      </c>
      <c r="U1176" s="22">
        <v>1128199104</v>
      </c>
      <c r="V1176" s="22" t="s">
        <v>3991</v>
      </c>
      <c r="W1176" s="22" t="s">
        <v>1111</v>
      </c>
      <c r="X1176" s="22" t="s">
        <v>1896</v>
      </c>
      <c r="Y1176" s="22" t="s">
        <v>186</v>
      </c>
      <c r="Z1176" s="22" t="s">
        <v>164</v>
      </c>
      <c r="AA1176" s="22" t="s">
        <v>53</v>
      </c>
      <c r="AB1176" s="22">
        <v>7</v>
      </c>
      <c r="AC1176" s="22" t="s">
        <v>64</v>
      </c>
      <c r="AD1176" s="22" t="s">
        <v>65</v>
      </c>
      <c r="AE1176" s="22" t="s">
        <v>3990</v>
      </c>
      <c r="AF1176" s="22">
        <v>0</v>
      </c>
      <c r="AG1176" s="22">
        <v>4</v>
      </c>
      <c r="AH1176" s="37"/>
    </row>
    <row r="1177" spans="1:34" x14ac:dyDescent="0.25">
      <c r="A1177" s="22">
        <v>55447</v>
      </c>
      <c r="B1177" s="22">
        <v>2015</v>
      </c>
      <c r="C1177" s="22" t="s">
        <v>3995</v>
      </c>
      <c r="D1177" s="22">
        <v>47980</v>
      </c>
      <c r="E1177" s="22" t="s">
        <v>157</v>
      </c>
      <c r="F1177" s="22" t="s">
        <v>332</v>
      </c>
      <c r="G1177" s="23">
        <v>447980000220</v>
      </c>
      <c r="H1177" s="22" t="s">
        <v>286</v>
      </c>
      <c r="I1177" s="22" t="s">
        <v>42</v>
      </c>
      <c r="J1177" s="22" t="s">
        <v>333</v>
      </c>
      <c r="K1177" s="23">
        <v>44798000022001</v>
      </c>
      <c r="L1177" s="22" t="s">
        <v>45</v>
      </c>
      <c r="M1177" s="22" t="s">
        <v>2004</v>
      </c>
      <c r="N1177" s="22" t="s">
        <v>3993</v>
      </c>
      <c r="O1177" s="63"/>
      <c r="P1177" s="64">
        <v>42231.466261574074</v>
      </c>
      <c r="Q1177" s="63"/>
      <c r="R1177" s="22" t="s">
        <v>5747</v>
      </c>
      <c r="S1177" s="22" t="s">
        <v>3992</v>
      </c>
      <c r="T1177" s="22">
        <v>-1</v>
      </c>
      <c r="U1177" s="22">
        <v>1080431852</v>
      </c>
      <c r="V1177" s="22" t="s">
        <v>3991</v>
      </c>
      <c r="W1177" s="22" t="s">
        <v>2002</v>
      </c>
      <c r="X1177" s="22" t="s">
        <v>1142</v>
      </c>
      <c r="Y1177" s="22" t="s">
        <v>2076</v>
      </c>
      <c r="Z1177" s="22" t="s">
        <v>186</v>
      </c>
      <c r="AA1177" s="22" t="s">
        <v>53</v>
      </c>
      <c r="AB1177" s="22">
        <v>6</v>
      </c>
      <c r="AC1177" s="22" t="s">
        <v>66</v>
      </c>
      <c r="AD1177" s="22" t="s">
        <v>51</v>
      </c>
      <c r="AE1177" s="22" t="s">
        <v>3990</v>
      </c>
      <c r="AF1177" s="22">
        <v>1</v>
      </c>
      <c r="AG1177" s="22">
        <v>0</v>
      </c>
      <c r="AH1177" s="37"/>
    </row>
    <row r="1178" spans="1:34" x14ac:dyDescent="0.25">
      <c r="A1178" s="22">
        <v>56204</v>
      </c>
      <c r="B1178" s="22">
        <v>2015</v>
      </c>
      <c r="C1178" s="22" t="s">
        <v>3995</v>
      </c>
      <c r="D1178" s="22">
        <v>47980</v>
      </c>
      <c r="E1178" s="22" t="s">
        <v>157</v>
      </c>
      <c r="F1178" s="22" t="s">
        <v>332</v>
      </c>
      <c r="G1178" s="23">
        <v>447980000220</v>
      </c>
      <c r="H1178" s="22" t="s">
        <v>286</v>
      </c>
      <c r="I1178" s="22" t="s">
        <v>42</v>
      </c>
      <c r="J1178" s="22" t="s">
        <v>333</v>
      </c>
      <c r="K1178" s="23">
        <v>44798000022001</v>
      </c>
      <c r="L1178" s="22" t="s">
        <v>45</v>
      </c>
      <c r="M1178" s="22" t="s">
        <v>5021</v>
      </c>
      <c r="N1178" s="22" t="s">
        <v>3993</v>
      </c>
      <c r="O1178" s="63"/>
      <c r="P1178" s="64">
        <v>42175.62091435185</v>
      </c>
      <c r="Q1178" s="63"/>
      <c r="R1178" s="22" t="s">
        <v>5753</v>
      </c>
      <c r="S1178" s="22" t="s">
        <v>3992</v>
      </c>
      <c r="T1178" s="22">
        <v>-1</v>
      </c>
      <c r="U1178" s="22">
        <v>1083565999</v>
      </c>
      <c r="V1178" s="22" t="s">
        <v>3991</v>
      </c>
      <c r="W1178" s="22" t="s">
        <v>2002</v>
      </c>
      <c r="X1178" s="22" t="s">
        <v>389</v>
      </c>
      <c r="Y1178" s="22" t="s">
        <v>454</v>
      </c>
      <c r="Z1178" s="22" t="s">
        <v>536</v>
      </c>
      <c r="AA1178" s="22" t="s">
        <v>89</v>
      </c>
      <c r="AB1178" s="22">
        <v>7</v>
      </c>
      <c r="AC1178" s="22" t="s">
        <v>66</v>
      </c>
      <c r="AD1178" s="22" t="s">
        <v>51</v>
      </c>
      <c r="AE1178" s="22" t="s">
        <v>3990</v>
      </c>
      <c r="AF1178" s="22">
        <v>1</v>
      </c>
      <c r="AG1178" s="22">
        <v>0</v>
      </c>
      <c r="AH1178" s="37"/>
    </row>
    <row r="1179" spans="1:34" x14ac:dyDescent="0.25">
      <c r="A1179" s="22">
        <v>56421</v>
      </c>
      <c r="B1179" s="22">
        <v>2015</v>
      </c>
      <c r="C1179" s="22" t="s">
        <v>3995</v>
      </c>
      <c r="D1179" s="22">
        <v>47980</v>
      </c>
      <c r="E1179" s="22" t="s">
        <v>157</v>
      </c>
      <c r="F1179" s="22" t="s">
        <v>332</v>
      </c>
      <c r="G1179" s="23">
        <v>447980000220</v>
      </c>
      <c r="H1179" s="22" t="s">
        <v>286</v>
      </c>
      <c r="I1179" s="22" t="s">
        <v>42</v>
      </c>
      <c r="J1179" s="22" t="s">
        <v>333</v>
      </c>
      <c r="K1179" s="23">
        <v>44798000022001</v>
      </c>
      <c r="L1179" s="22" t="s">
        <v>45</v>
      </c>
      <c r="M1179" s="22" t="s">
        <v>3057</v>
      </c>
      <c r="N1179" s="22" t="s">
        <v>3993</v>
      </c>
      <c r="O1179" s="63"/>
      <c r="P1179" s="64">
        <v>42197.799074074072</v>
      </c>
      <c r="Q1179" s="63"/>
      <c r="R1179" s="22" t="s">
        <v>5757</v>
      </c>
      <c r="S1179" s="22" t="s">
        <v>3992</v>
      </c>
      <c r="T1179" s="22">
        <v>-1</v>
      </c>
      <c r="U1179" s="22">
        <v>1082410981</v>
      </c>
      <c r="V1179" s="22" t="s">
        <v>3991</v>
      </c>
      <c r="W1179" s="22" t="s">
        <v>3256</v>
      </c>
      <c r="X1179" s="22" t="s">
        <v>453</v>
      </c>
      <c r="Y1179" s="22" t="s">
        <v>838</v>
      </c>
      <c r="Z1179" s="22" t="s">
        <v>440</v>
      </c>
      <c r="AA1179" s="22" t="s">
        <v>89</v>
      </c>
      <c r="AB1179" s="22">
        <v>6</v>
      </c>
      <c r="AC1179" s="22" t="s">
        <v>64</v>
      </c>
      <c r="AD1179" s="22" t="s">
        <v>65</v>
      </c>
      <c r="AE1179" s="22" t="s">
        <v>3990</v>
      </c>
      <c r="AF1179" s="22">
        <v>1</v>
      </c>
      <c r="AG1179" s="22">
        <v>3</v>
      </c>
      <c r="AH1179" s="37"/>
    </row>
    <row r="1180" spans="1:34" x14ac:dyDescent="0.25">
      <c r="A1180" s="22">
        <v>68799</v>
      </c>
      <c r="B1180" s="22">
        <v>2015</v>
      </c>
      <c r="C1180" s="22" t="s">
        <v>3995</v>
      </c>
      <c r="D1180" s="22">
        <v>47980</v>
      </c>
      <c r="E1180" s="22" t="s">
        <v>157</v>
      </c>
      <c r="F1180" s="22" t="s">
        <v>332</v>
      </c>
      <c r="G1180" s="23">
        <v>447980000220</v>
      </c>
      <c r="H1180" s="22" t="s">
        <v>286</v>
      </c>
      <c r="I1180" s="22" t="s">
        <v>42</v>
      </c>
      <c r="J1180" s="22" t="s">
        <v>333</v>
      </c>
      <c r="K1180" s="23">
        <v>44798000022001</v>
      </c>
      <c r="L1180" s="22" t="s">
        <v>45</v>
      </c>
      <c r="M1180" s="22" t="s">
        <v>5021</v>
      </c>
      <c r="N1180" s="22" t="s">
        <v>3993</v>
      </c>
      <c r="O1180" s="63"/>
      <c r="P1180" s="64">
        <v>42179.613935185182</v>
      </c>
      <c r="Q1180" s="63"/>
      <c r="R1180" s="22" t="s">
        <v>5845</v>
      </c>
      <c r="S1180" s="22" t="s">
        <v>3992</v>
      </c>
      <c r="T1180" s="22">
        <v>-1</v>
      </c>
      <c r="U1180" s="22">
        <v>1033569669</v>
      </c>
      <c r="V1180" s="22" t="s">
        <v>3991</v>
      </c>
      <c r="W1180" s="22" t="s">
        <v>1873</v>
      </c>
      <c r="X1180" s="22" t="s">
        <v>184</v>
      </c>
      <c r="Y1180" s="22" t="s">
        <v>2438</v>
      </c>
      <c r="Z1180" s="22" t="s">
        <v>294</v>
      </c>
      <c r="AA1180" s="22" t="s">
        <v>89</v>
      </c>
      <c r="AB1180" s="22">
        <v>6</v>
      </c>
      <c r="AC1180" s="22" t="s">
        <v>66</v>
      </c>
      <c r="AD1180" s="22" t="s">
        <v>51</v>
      </c>
      <c r="AE1180" s="22" t="s">
        <v>3990</v>
      </c>
      <c r="AF1180" s="22">
        <v>1</v>
      </c>
      <c r="AG1180" s="22">
        <v>0</v>
      </c>
      <c r="AH1180" s="37"/>
    </row>
    <row r="1181" spans="1:34" x14ac:dyDescent="0.25">
      <c r="A1181" s="22">
        <v>73123</v>
      </c>
      <c r="B1181" s="22">
        <v>2015</v>
      </c>
      <c r="C1181" s="22" t="s">
        <v>3995</v>
      </c>
      <c r="D1181" s="22">
        <v>47980</v>
      </c>
      <c r="E1181" s="22" t="s">
        <v>157</v>
      </c>
      <c r="F1181" s="22" t="s">
        <v>332</v>
      </c>
      <c r="G1181" s="23">
        <v>447980000220</v>
      </c>
      <c r="H1181" s="22" t="s">
        <v>286</v>
      </c>
      <c r="I1181" s="22" t="s">
        <v>42</v>
      </c>
      <c r="J1181" s="22" t="s">
        <v>333</v>
      </c>
      <c r="K1181" s="23">
        <v>44798000022001</v>
      </c>
      <c r="L1181" s="22" t="s">
        <v>45</v>
      </c>
      <c r="M1181" s="22" t="s">
        <v>335</v>
      </c>
      <c r="N1181" s="22" t="s">
        <v>3993</v>
      </c>
      <c r="O1181" s="63"/>
      <c r="P1181" s="64">
        <v>42231.495648148149</v>
      </c>
      <c r="Q1181" s="63"/>
      <c r="R1181" s="22" t="s">
        <v>5884</v>
      </c>
      <c r="S1181" s="22" t="s">
        <v>3992</v>
      </c>
      <c r="T1181" s="22">
        <v>-1</v>
      </c>
      <c r="U1181" s="22">
        <v>72022733</v>
      </c>
      <c r="V1181" s="22" t="s">
        <v>3991</v>
      </c>
      <c r="W1181" s="22" t="s">
        <v>3224</v>
      </c>
      <c r="X1181" s="22" t="s">
        <v>5885</v>
      </c>
      <c r="Y1181" s="22" t="s">
        <v>3093</v>
      </c>
      <c r="Z1181" s="63"/>
      <c r="AA1181" s="22" t="s">
        <v>53</v>
      </c>
      <c r="AB1181" s="22">
        <v>19</v>
      </c>
      <c r="AC1181" s="22" t="s">
        <v>66</v>
      </c>
      <c r="AD1181" s="22" t="s">
        <v>51</v>
      </c>
      <c r="AE1181" s="22" t="s">
        <v>3990</v>
      </c>
      <c r="AF1181" s="22">
        <v>1</v>
      </c>
      <c r="AG1181" s="22">
        <v>0</v>
      </c>
      <c r="AH1181" s="37"/>
    </row>
    <row r="1182" spans="1:34" x14ac:dyDescent="0.25">
      <c r="A1182" s="22">
        <v>77374</v>
      </c>
      <c r="B1182" s="22">
        <v>2015</v>
      </c>
      <c r="C1182" s="22" t="s">
        <v>3995</v>
      </c>
      <c r="D1182" s="22">
        <v>47980</v>
      </c>
      <c r="E1182" s="22" t="s">
        <v>157</v>
      </c>
      <c r="F1182" s="22" t="s">
        <v>332</v>
      </c>
      <c r="G1182" s="23">
        <v>447980000220</v>
      </c>
      <c r="H1182" s="22" t="s">
        <v>286</v>
      </c>
      <c r="I1182" s="22" t="s">
        <v>42</v>
      </c>
      <c r="J1182" s="22" t="s">
        <v>333</v>
      </c>
      <c r="K1182" s="23">
        <v>44798000022001</v>
      </c>
      <c r="L1182" s="22" t="s">
        <v>45</v>
      </c>
      <c r="M1182" s="22" t="s">
        <v>3859</v>
      </c>
      <c r="N1182" s="22" t="s">
        <v>3993</v>
      </c>
      <c r="O1182" s="63"/>
      <c r="P1182" s="64">
        <v>42197.808067129627</v>
      </c>
      <c r="Q1182" s="63"/>
      <c r="R1182" s="22" t="s">
        <v>5919</v>
      </c>
      <c r="S1182" s="22" t="s">
        <v>3998</v>
      </c>
      <c r="T1182" s="22">
        <v>-1</v>
      </c>
      <c r="U1182" s="22">
        <v>1128192311</v>
      </c>
      <c r="V1182" s="22" t="s">
        <v>4015</v>
      </c>
      <c r="W1182" s="22" t="s">
        <v>3063</v>
      </c>
      <c r="X1182" s="22" t="s">
        <v>748</v>
      </c>
      <c r="Y1182" s="22" t="s">
        <v>3719</v>
      </c>
      <c r="Z1182" s="22" t="s">
        <v>440</v>
      </c>
      <c r="AA1182" s="22" t="s">
        <v>89</v>
      </c>
      <c r="AB1182" s="22">
        <v>9</v>
      </c>
      <c r="AC1182" s="22" t="s">
        <v>64</v>
      </c>
      <c r="AD1182" s="22" t="s">
        <v>65</v>
      </c>
      <c r="AE1182" s="22" t="s">
        <v>3990</v>
      </c>
      <c r="AF1182" s="22">
        <v>1</v>
      </c>
      <c r="AG1182" s="22">
        <v>3</v>
      </c>
      <c r="AH1182" s="37"/>
    </row>
    <row r="1183" spans="1:34" x14ac:dyDescent="0.25">
      <c r="A1183" s="22">
        <v>78011</v>
      </c>
      <c r="B1183" s="22">
        <v>2015</v>
      </c>
      <c r="C1183" s="22" t="s">
        <v>3995</v>
      </c>
      <c r="D1183" s="22">
        <v>47980</v>
      </c>
      <c r="E1183" s="22" t="s">
        <v>157</v>
      </c>
      <c r="F1183" s="22" t="s">
        <v>332</v>
      </c>
      <c r="G1183" s="23">
        <v>447980000220</v>
      </c>
      <c r="H1183" s="22" t="s">
        <v>286</v>
      </c>
      <c r="I1183" s="22" t="s">
        <v>42</v>
      </c>
      <c r="J1183" s="22" t="s">
        <v>333</v>
      </c>
      <c r="K1183" s="23">
        <v>44798000022001</v>
      </c>
      <c r="L1183" s="22" t="s">
        <v>45</v>
      </c>
      <c r="M1183" s="22" t="s">
        <v>3859</v>
      </c>
      <c r="N1183" s="22" t="s">
        <v>3993</v>
      </c>
      <c r="O1183" s="63"/>
      <c r="P1183" s="64">
        <v>42147.610717592594</v>
      </c>
      <c r="Q1183" s="63"/>
      <c r="R1183" s="22" t="s">
        <v>5933</v>
      </c>
      <c r="S1183" s="22" t="s">
        <v>3992</v>
      </c>
      <c r="T1183" s="22">
        <v>-1</v>
      </c>
      <c r="U1183" s="22">
        <v>1128194522</v>
      </c>
      <c r="V1183" s="22" t="s">
        <v>3991</v>
      </c>
      <c r="W1183" s="22" t="s">
        <v>1449</v>
      </c>
      <c r="X1183" s="22" t="s">
        <v>97</v>
      </c>
      <c r="Y1183" s="22" t="s">
        <v>2740</v>
      </c>
      <c r="Z1183" s="22" t="s">
        <v>653</v>
      </c>
      <c r="AA1183" s="22" t="s">
        <v>53</v>
      </c>
      <c r="AB1183" s="22">
        <v>8</v>
      </c>
      <c r="AC1183" s="22" t="s">
        <v>66</v>
      </c>
      <c r="AD1183" s="22" t="s">
        <v>51</v>
      </c>
      <c r="AE1183" s="22" t="s">
        <v>3990</v>
      </c>
      <c r="AF1183" s="22">
        <v>1</v>
      </c>
      <c r="AG1183" s="22">
        <v>3</v>
      </c>
      <c r="AH1183" s="37"/>
    </row>
    <row r="1184" spans="1:34" x14ac:dyDescent="0.25">
      <c r="A1184" s="22">
        <v>78499</v>
      </c>
      <c r="B1184" s="22">
        <v>2015</v>
      </c>
      <c r="C1184" s="22" t="s">
        <v>3995</v>
      </c>
      <c r="D1184" s="22">
        <v>47980</v>
      </c>
      <c r="E1184" s="22" t="s">
        <v>157</v>
      </c>
      <c r="F1184" s="22" t="s">
        <v>332</v>
      </c>
      <c r="G1184" s="23">
        <v>447980000220</v>
      </c>
      <c r="H1184" s="22" t="s">
        <v>286</v>
      </c>
      <c r="I1184" s="22" t="s">
        <v>42</v>
      </c>
      <c r="J1184" s="22" t="s">
        <v>333</v>
      </c>
      <c r="K1184" s="23">
        <v>44798000022001</v>
      </c>
      <c r="L1184" s="22" t="s">
        <v>45</v>
      </c>
      <c r="M1184" s="22" t="s">
        <v>335</v>
      </c>
      <c r="N1184" s="22" t="s">
        <v>3993</v>
      </c>
      <c r="O1184" s="63"/>
      <c r="P1184" s="64">
        <v>42231.496134259258</v>
      </c>
      <c r="Q1184" s="63"/>
      <c r="R1184" s="22" t="s">
        <v>5940</v>
      </c>
      <c r="S1184" s="22" t="s">
        <v>3992</v>
      </c>
      <c r="T1184" s="22">
        <v>-1</v>
      </c>
      <c r="U1184" s="22">
        <v>1128198803</v>
      </c>
      <c r="V1184" s="22" t="s">
        <v>3991</v>
      </c>
      <c r="W1184" s="22" t="s">
        <v>5941</v>
      </c>
      <c r="X1184" s="22" t="s">
        <v>574</v>
      </c>
      <c r="Y1184" s="22" t="s">
        <v>2707</v>
      </c>
      <c r="Z1184" s="22" t="s">
        <v>791</v>
      </c>
      <c r="AA1184" s="22" t="s">
        <v>89</v>
      </c>
      <c r="AB1184" s="22">
        <v>7</v>
      </c>
      <c r="AC1184" s="22" t="s">
        <v>66</v>
      </c>
      <c r="AD1184" s="22" t="s">
        <v>51</v>
      </c>
      <c r="AE1184" s="22" t="s">
        <v>3990</v>
      </c>
      <c r="AF1184" s="22">
        <v>2</v>
      </c>
      <c r="AG1184" s="22">
        <v>0</v>
      </c>
      <c r="AH1184" s="37"/>
    </row>
    <row r="1185" spans="1:34" x14ac:dyDescent="0.25">
      <c r="A1185" s="22">
        <v>81982</v>
      </c>
      <c r="B1185" s="22">
        <v>2015</v>
      </c>
      <c r="C1185" s="22" t="s">
        <v>3995</v>
      </c>
      <c r="D1185" s="22">
        <v>47980</v>
      </c>
      <c r="E1185" s="22" t="s">
        <v>157</v>
      </c>
      <c r="F1185" s="22" t="s">
        <v>332</v>
      </c>
      <c r="G1185" s="23">
        <v>447980000220</v>
      </c>
      <c r="H1185" s="22" t="s">
        <v>286</v>
      </c>
      <c r="I1185" s="22" t="s">
        <v>42</v>
      </c>
      <c r="J1185" s="22" t="s">
        <v>333</v>
      </c>
      <c r="K1185" s="23">
        <v>44798000022001</v>
      </c>
      <c r="L1185" s="22" t="s">
        <v>45</v>
      </c>
      <c r="M1185" s="22" t="s">
        <v>5469</v>
      </c>
      <c r="N1185" s="22" t="s">
        <v>3993</v>
      </c>
      <c r="O1185" s="63"/>
      <c r="P1185" s="64">
        <v>42197.780289351853</v>
      </c>
      <c r="Q1185" s="63"/>
      <c r="R1185" s="22" t="s">
        <v>5965</v>
      </c>
      <c r="S1185" s="22" t="s">
        <v>3992</v>
      </c>
      <c r="T1185" s="22">
        <v>-1</v>
      </c>
      <c r="U1185" s="22">
        <v>1083553344</v>
      </c>
      <c r="V1185" s="22" t="s">
        <v>3991</v>
      </c>
      <c r="W1185" s="22" t="s">
        <v>574</v>
      </c>
      <c r="X1185" s="22" t="s">
        <v>3269</v>
      </c>
      <c r="Y1185" s="22" t="s">
        <v>454</v>
      </c>
      <c r="Z1185" s="22" t="s">
        <v>3289</v>
      </c>
      <c r="AA1185" s="22" t="s">
        <v>89</v>
      </c>
      <c r="AB1185" s="22">
        <v>6</v>
      </c>
      <c r="AC1185" s="22" t="s">
        <v>64</v>
      </c>
      <c r="AD1185" s="22" t="s">
        <v>65</v>
      </c>
      <c r="AE1185" s="22" t="s">
        <v>3990</v>
      </c>
      <c r="AF1185" s="22">
        <v>0</v>
      </c>
      <c r="AG1185" s="22">
        <v>2</v>
      </c>
      <c r="AH1185" s="37"/>
    </row>
    <row r="1186" spans="1:34" x14ac:dyDescent="0.25">
      <c r="A1186" s="22">
        <v>95005</v>
      </c>
      <c r="B1186" s="22">
        <v>2015</v>
      </c>
      <c r="C1186" s="22" t="s">
        <v>3995</v>
      </c>
      <c r="D1186" s="22">
        <v>47980</v>
      </c>
      <c r="E1186" s="22" t="s">
        <v>157</v>
      </c>
      <c r="F1186" s="22" t="s">
        <v>332</v>
      </c>
      <c r="G1186" s="23">
        <v>447980000220</v>
      </c>
      <c r="H1186" s="22" t="s">
        <v>286</v>
      </c>
      <c r="I1186" s="22" t="s">
        <v>42</v>
      </c>
      <c r="J1186" s="22" t="s">
        <v>333</v>
      </c>
      <c r="K1186" s="23">
        <v>44798000022001</v>
      </c>
      <c r="L1186" s="22" t="s">
        <v>45</v>
      </c>
      <c r="M1186" s="22" t="s">
        <v>700</v>
      </c>
      <c r="N1186" s="22" t="s">
        <v>3993</v>
      </c>
      <c r="O1186" s="63"/>
      <c r="P1186" s="64">
        <v>42147.620949074073</v>
      </c>
      <c r="Q1186" s="63"/>
      <c r="R1186" s="22" t="s">
        <v>6064</v>
      </c>
      <c r="S1186" s="22" t="s">
        <v>3992</v>
      </c>
      <c r="T1186" s="22">
        <v>-1</v>
      </c>
      <c r="U1186" s="22">
        <v>1128198902</v>
      </c>
      <c r="V1186" s="22" t="s">
        <v>3991</v>
      </c>
      <c r="W1186" s="22" t="s">
        <v>552</v>
      </c>
      <c r="X1186" s="22" t="s">
        <v>1142</v>
      </c>
      <c r="Y1186" s="22" t="s">
        <v>292</v>
      </c>
      <c r="Z1186" s="22" t="s">
        <v>1745</v>
      </c>
      <c r="AA1186" s="22" t="s">
        <v>53</v>
      </c>
      <c r="AB1186" s="22">
        <v>6</v>
      </c>
      <c r="AC1186" s="22" t="s">
        <v>66</v>
      </c>
      <c r="AD1186" s="22" t="s">
        <v>51</v>
      </c>
      <c r="AE1186" s="22" t="s">
        <v>3990</v>
      </c>
      <c r="AF1186" s="22">
        <v>1</v>
      </c>
      <c r="AG1186" s="22">
        <v>0</v>
      </c>
      <c r="AH1186" s="37"/>
    </row>
    <row r="1187" spans="1:34" x14ac:dyDescent="0.25">
      <c r="A1187" s="22">
        <v>100137</v>
      </c>
      <c r="B1187" s="22">
        <v>2015</v>
      </c>
      <c r="C1187" s="22" t="s">
        <v>3995</v>
      </c>
      <c r="D1187" s="22">
        <v>47980</v>
      </c>
      <c r="E1187" s="22" t="s">
        <v>157</v>
      </c>
      <c r="F1187" s="22" t="s">
        <v>332</v>
      </c>
      <c r="G1187" s="23">
        <v>447980000220</v>
      </c>
      <c r="H1187" s="22" t="s">
        <v>286</v>
      </c>
      <c r="I1187" s="22" t="s">
        <v>42</v>
      </c>
      <c r="J1187" s="22" t="s">
        <v>333</v>
      </c>
      <c r="K1187" s="23">
        <v>44798000022001</v>
      </c>
      <c r="L1187" s="22" t="s">
        <v>45</v>
      </c>
      <c r="M1187" s="22" t="s">
        <v>335</v>
      </c>
      <c r="N1187" s="22" t="s">
        <v>3993</v>
      </c>
      <c r="O1187" s="63"/>
      <c r="P1187" s="64">
        <v>42231.497766203705</v>
      </c>
      <c r="Q1187" s="63"/>
      <c r="R1187" s="22" t="s">
        <v>6100</v>
      </c>
      <c r="S1187" s="22" t="s">
        <v>3992</v>
      </c>
      <c r="T1187" s="22">
        <v>-1</v>
      </c>
      <c r="U1187" s="22">
        <v>1066872333</v>
      </c>
      <c r="V1187" s="22" t="s">
        <v>3991</v>
      </c>
      <c r="W1187" s="22" t="s">
        <v>204</v>
      </c>
      <c r="X1187" s="22" t="s">
        <v>1898</v>
      </c>
      <c r="Y1187" s="22" t="s">
        <v>440</v>
      </c>
      <c r="Z1187" s="22" t="s">
        <v>846</v>
      </c>
      <c r="AA1187" s="22" t="s">
        <v>89</v>
      </c>
      <c r="AB1187" s="22">
        <v>7</v>
      </c>
      <c r="AC1187" s="22" t="s">
        <v>66</v>
      </c>
      <c r="AD1187" s="22" t="s">
        <v>51</v>
      </c>
      <c r="AE1187" s="22" t="s">
        <v>3990</v>
      </c>
      <c r="AF1187" s="22">
        <v>2</v>
      </c>
      <c r="AG1187" s="22">
        <v>0</v>
      </c>
      <c r="AH1187" s="37"/>
    </row>
    <row r="1188" spans="1:34" x14ac:dyDescent="0.25">
      <c r="A1188" s="22">
        <v>100254</v>
      </c>
      <c r="B1188" s="22">
        <v>2015</v>
      </c>
      <c r="C1188" s="22" t="s">
        <v>3995</v>
      </c>
      <c r="D1188" s="22">
        <v>47980</v>
      </c>
      <c r="E1188" s="22" t="s">
        <v>157</v>
      </c>
      <c r="F1188" s="22" t="s">
        <v>332</v>
      </c>
      <c r="G1188" s="23">
        <v>447980000220</v>
      </c>
      <c r="H1188" s="22" t="s">
        <v>286</v>
      </c>
      <c r="I1188" s="22" t="s">
        <v>42</v>
      </c>
      <c r="J1188" s="22" t="s">
        <v>333</v>
      </c>
      <c r="K1188" s="23">
        <v>44798000022001</v>
      </c>
      <c r="L1188" s="22" t="s">
        <v>45</v>
      </c>
      <c r="M1188" s="22" t="s">
        <v>5019</v>
      </c>
      <c r="N1188" s="22" t="s">
        <v>3993</v>
      </c>
      <c r="O1188" s="63"/>
      <c r="P1188" s="64">
        <v>42197.736759259256</v>
      </c>
      <c r="Q1188" s="63"/>
      <c r="R1188" s="22" t="s">
        <v>6101</v>
      </c>
      <c r="S1188" s="22" t="s">
        <v>3992</v>
      </c>
      <c r="T1188" s="22">
        <v>-1</v>
      </c>
      <c r="U1188" s="22">
        <v>1128187110</v>
      </c>
      <c r="V1188" s="22" t="s">
        <v>3991</v>
      </c>
      <c r="W1188" s="22" t="s">
        <v>204</v>
      </c>
      <c r="X1188" s="22" t="s">
        <v>3059</v>
      </c>
      <c r="Y1188" s="22" t="s">
        <v>2619</v>
      </c>
      <c r="Z1188" s="22" t="s">
        <v>246</v>
      </c>
      <c r="AA1188" s="22" t="s">
        <v>53</v>
      </c>
      <c r="AB1188" s="22">
        <v>10</v>
      </c>
      <c r="AC1188" s="22" t="s">
        <v>64</v>
      </c>
      <c r="AD1188" s="22" t="s">
        <v>65</v>
      </c>
      <c r="AE1188" s="22" t="s">
        <v>3990</v>
      </c>
      <c r="AF1188" s="22">
        <v>2</v>
      </c>
      <c r="AG1188" s="22">
        <v>5</v>
      </c>
      <c r="AH1188" s="37"/>
    </row>
    <row r="1189" spans="1:34" x14ac:dyDescent="0.25">
      <c r="A1189" s="22">
        <v>102981</v>
      </c>
      <c r="B1189" s="22">
        <v>2015</v>
      </c>
      <c r="C1189" s="22" t="s">
        <v>3995</v>
      </c>
      <c r="D1189" s="22">
        <v>47980</v>
      </c>
      <c r="E1189" s="22" t="s">
        <v>157</v>
      </c>
      <c r="F1189" s="22" t="s">
        <v>332</v>
      </c>
      <c r="G1189" s="23">
        <v>447980000220</v>
      </c>
      <c r="H1189" s="22" t="s">
        <v>286</v>
      </c>
      <c r="I1189" s="22" t="s">
        <v>42</v>
      </c>
      <c r="J1189" s="22" t="s">
        <v>333</v>
      </c>
      <c r="K1189" s="23">
        <v>44798000022001</v>
      </c>
      <c r="L1189" s="22" t="s">
        <v>45</v>
      </c>
      <c r="M1189" s="22" t="s">
        <v>1103</v>
      </c>
      <c r="N1189" s="22" t="s">
        <v>3993</v>
      </c>
      <c r="O1189" s="63"/>
      <c r="P1189" s="64">
        <v>42150.580347222225</v>
      </c>
      <c r="Q1189" s="63"/>
      <c r="R1189" s="22" t="s">
        <v>6127</v>
      </c>
      <c r="S1189" s="22" t="s">
        <v>3992</v>
      </c>
      <c r="T1189" s="22">
        <v>-1</v>
      </c>
      <c r="U1189" s="22">
        <v>1152935513</v>
      </c>
      <c r="V1189" s="22" t="s">
        <v>3991</v>
      </c>
      <c r="W1189" s="22" t="s">
        <v>1748</v>
      </c>
      <c r="X1189" s="22" t="s">
        <v>1134</v>
      </c>
      <c r="Y1189" s="22" t="s">
        <v>229</v>
      </c>
      <c r="Z1189" s="22" t="s">
        <v>6128</v>
      </c>
      <c r="AA1189" s="22" t="s">
        <v>53</v>
      </c>
      <c r="AB1189" s="22">
        <v>7</v>
      </c>
      <c r="AC1189" s="22" t="s">
        <v>66</v>
      </c>
      <c r="AD1189" s="22" t="s">
        <v>51</v>
      </c>
      <c r="AE1189" s="22" t="s">
        <v>3990</v>
      </c>
      <c r="AF1189" s="22">
        <v>1</v>
      </c>
      <c r="AG1189" s="22">
        <v>0</v>
      </c>
      <c r="AH1189" s="37"/>
    </row>
    <row r="1190" spans="1:34" x14ac:dyDescent="0.25">
      <c r="A1190" s="22">
        <v>105089</v>
      </c>
      <c r="B1190" s="22">
        <v>2015</v>
      </c>
      <c r="C1190" s="22" t="s">
        <v>3995</v>
      </c>
      <c r="D1190" s="22">
        <v>47980</v>
      </c>
      <c r="E1190" s="22" t="s">
        <v>157</v>
      </c>
      <c r="F1190" s="22" t="s">
        <v>332</v>
      </c>
      <c r="G1190" s="23">
        <v>447980000220</v>
      </c>
      <c r="H1190" s="22" t="s">
        <v>286</v>
      </c>
      <c r="I1190" s="22" t="s">
        <v>42</v>
      </c>
      <c r="J1190" s="22" t="s">
        <v>333</v>
      </c>
      <c r="K1190" s="23">
        <v>44798000022001</v>
      </c>
      <c r="L1190" s="22" t="s">
        <v>45</v>
      </c>
      <c r="M1190" s="22" t="s">
        <v>335</v>
      </c>
      <c r="N1190" s="22" t="s">
        <v>3993</v>
      </c>
      <c r="O1190" s="63"/>
      <c r="P1190" s="64">
        <v>42231.503194444442</v>
      </c>
      <c r="Q1190" s="63"/>
      <c r="R1190" s="22" t="s">
        <v>6145</v>
      </c>
      <c r="S1190" s="22" t="s">
        <v>3992</v>
      </c>
      <c r="T1190" s="22">
        <v>-1</v>
      </c>
      <c r="U1190" s="22">
        <v>1128203484</v>
      </c>
      <c r="V1190" s="22" t="s">
        <v>3991</v>
      </c>
      <c r="W1190" s="22" t="s">
        <v>199</v>
      </c>
      <c r="X1190" s="22" t="s">
        <v>199</v>
      </c>
      <c r="Y1190" s="22" t="s">
        <v>3461</v>
      </c>
      <c r="Z1190" s="22" t="s">
        <v>434</v>
      </c>
      <c r="AA1190" s="22" t="s">
        <v>53</v>
      </c>
      <c r="AB1190" s="22">
        <v>7</v>
      </c>
      <c r="AC1190" s="22" t="s">
        <v>66</v>
      </c>
      <c r="AD1190" s="22" t="s">
        <v>51</v>
      </c>
      <c r="AE1190" s="22" t="s">
        <v>3990</v>
      </c>
      <c r="AF1190" s="22">
        <v>2</v>
      </c>
      <c r="AG1190" s="22">
        <v>0</v>
      </c>
      <c r="AH1190" s="37"/>
    </row>
    <row r="1191" spans="1:34" x14ac:dyDescent="0.25">
      <c r="A1191" s="22">
        <v>110360</v>
      </c>
      <c r="B1191" s="22">
        <v>2015</v>
      </c>
      <c r="C1191" s="22" t="s">
        <v>3995</v>
      </c>
      <c r="D1191" s="22">
        <v>47980</v>
      </c>
      <c r="E1191" s="22" t="s">
        <v>157</v>
      </c>
      <c r="F1191" s="22" t="s">
        <v>332</v>
      </c>
      <c r="G1191" s="23">
        <v>447980000220</v>
      </c>
      <c r="H1191" s="22" t="s">
        <v>286</v>
      </c>
      <c r="I1191" s="22" t="s">
        <v>42</v>
      </c>
      <c r="J1191" s="22" t="s">
        <v>333</v>
      </c>
      <c r="K1191" s="23">
        <v>44798000022001</v>
      </c>
      <c r="L1191" s="22" t="s">
        <v>45</v>
      </c>
      <c r="M1191" s="22" t="s">
        <v>5021</v>
      </c>
      <c r="N1191" s="22" t="s">
        <v>3993</v>
      </c>
      <c r="O1191" s="63"/>
      <c r="P1191" s="64">
        <v>42187.429386574076</v>
      </c>
      <c r="Q1191" s="63"/>
      <c r="R1191" s="22" t="s">
        <v>6190</v>
      </c>
      <c r="S1191" s="22" t="s">
        <v>3992</v>
      </c>
      <c r="T1191" s="22" t="s">
        <v>6191</v>
      </c>
      <c r="U1191" s="22">
        <v>1152933453</v>
      </c>
      <c r="V1191" s="22" t="s">
        <v>3991</v>
      </c>
      <c r="W1191" s="22" t="s">
        <v>1858</v>
      </c>
      <c r="X1191" s="22" t="s">
        <v>470</v>
      </c>
      <c r="Y1191" s="22" t="s">
        <v>3099</v>
      </c>
      <c r="Z1191" s="22" t="s">
        <v>360</v>
      </c>
      <c r="AA1191" s="22" t="s">
        <v>89</v>
      </c>
      <c r="AB1191" s="22">
        <v>4</v>
      </c>
      <c r="AC1191" s="22" t="s">
        <v>66</v>
      </c>
      <c r="AD1191" s="22" t="s">
        <v>51</v>
      </c>
      <c r="AE1191" s="22" t="s">
        <v>3990</v>
      </c>
      <c r="AF1191" s="22">
        <v>-2</v>
      </c>
      <c r="AG1191" s="22">
        <v>0</v>
      </c>
      <c r="AH1191" s="37"/>
    </row>
    <row r="1192" spans="1:34" x14ac:dyDescent="0.25">
      <c r="A1192" s="22">
        <v>111763</v>
      </c>
      <c r="B1192" s="22">
        <v>2015</v>
      </c>
      <c r="C1192" s="22" t="s">
        <v>3995</v>
      </c>
      <c r="D1192" s="22">
        <v>47980</v>
      </c>
      <c r="E1192" s="22" t="s">
        <v>157</v>
      </c>
      <c r="F1192" s="22" t="s">
        <v>332</v>
      </c>
      <c r="G1192" s="23">
        <v>447980000220</v>
      </c>
      <c r="H1192" s="22" t="s">
        <v>286</v>
      </c>
      <c r="I1192" s="22" t="s">
        <v>42</v>
      </c>
      <c r="J1192" s="22" t="s">
        <v>333</v>
      </c>
      <c r="K1192" s="23">
        <v>44798000022001</v>
      </c>
      <c r="L1192" s="22" t="s">
        <v>45</v>
      </c>
      <c r="M1192" s="22" t="s">
        <v>335</v>
      </c>
      <c r="N1192" s="22" t="s">
        <v>3993</v>
      </c>
      <c r="O1192" s="63"/>
      <c r="P1192" s="64">
        <v>42231.503703703704</v>
      </c>
      <c r="Q1192" s="63"/>
      <c r="R1192" s="22" t="s">
        <v>6201</v>
      </c>
      <c r="S1192" s="22" t="s">
        <v>3992</v>
      </c>
      <c r="T1192" s="22">
        <v>-1</v>
      </c>
      <c r="U1192" s="22">
        <v>1193093555</v>
      </c>
      <c r="V1192" s="22" t="s">
        <v>3991</v>
      </c>
      <c r="W1192" s="22" t="s">
        <v>98</v>
      </c>
      <c r="X1192" s="22" t="s">
        <v>317</v>
      </c>
      <c r="Y1192" s="22" t="s">
        <v>330</v>
      </c>
      <c r="Z1192" s="22" t="s">
        <v>164</v>
      </c>
      <c r="AA1192" s="22" t="s">
        <v>53</v>
      </c>
      <c r="AB1192" s="22">
        <v>13</v>
      </c>
      <c r="AC1192" s="22" t="s">
        <v>66</v>
      </c>
      <c r="AD1192" s="22" t="s">
        <v>51</v>
      </c>
      <c r="AE1192" s="22" t="s">
        <v>3990</v>
      </c>
      <c r="AF1192" s="22">
        <v>2</v>
      </c>
      <c r="AG1192" s="22">
        <v>0</v>
      </c>
      <c r="AH1192" s="37"/>
    </row>
    <row r="1193" spans="1:34" x14ac:dyDescent="0.25">
      <c r="A1193" s="22">
        <v>115384</v>
      </c>
      <c r="B1193" s="22">
        <v>2015</v>
      </c>
      <c r="C1193" s="22" t="s">
        <v>3995</v>
      </c>
      <c r="D1193" s="22">
        <v>47980</v>
      </c>
      <c r="E1193" s="22" t="s">
        <v>157</v>
      </c>
      <c r="F1193" s="22" t="s">
        <v>332</v>
      </c>
      <c r="G1193" s="23">
        <v>447980000220</v>
      </c>
      <c r="H1193" s="22" t="s">
        <v>286</v>
      </c>
      <c r="I1193" s="22" t="s">
        <v>42</v>
      </c>
      <c r="J1193" s="22" t="s">
        <v>333</v>
      </c>
      <c r="K1193" s="23">
        <v>44798000022001</v>
      </c>
      <c r="L1193" s="22" t="s">
        <v>45</v>
      </c>
      <c r="M1193" s="22" t="s">
        <v>2004</v>
      </c>
      <c r="N1193" s="22" t="s">
        <v>3993</v>
      </c>
      <c r="O1193" s="63"/>
      <c r="P1193" s="64">
        <v>42231.445671296293</v>
      </c>
      <c r="Q1193" s="63"/>
      <c r="R1193" s="22" t="s">
        <v>6230</v>
      </c>
      <c r="S1193" s="22" t="s">
        <v>3992</v>
      </c>
      <c r="T1193" s="22">
        <v>-1</v>
      </c>
      <c r="U1193" s="22">
        <v>57171889</v>
      </c>
      <c r="V1193" s="22" t="s">
        <v>3991</v>
      </c>
      <c r="W1193" s="22" t="s">
        <v>1610</v>
      </c>
      <c r="X1193" s="22" t="s">
        <v>1633</v>
      </c>
      <c r="Y1193" s="22" t="s">
        <v>2573</v>
      </c>
      <c r="Z1193" s="22" t="s">
        <v>711</v>
      </c>
      <c r="AA1193" s="22" t="s">
        <v>89</v>
      </c>
      <c r="AB1193" s="22">
        <v>30</v>
      </c>
      <c r="AC1193" s="22" t="s">
        <v>64</v>
      </c>
      <c r="AD1193" s="22" t="s">
        <v>65</v>
      </c>
      <c r="AE1193" s="22" t="s">
        <v>3990</v>
      </c>
      <c r="AF1193" s="22">
        <v>3</v>
      </c>
      <c r="AG1193" s="22">
        <v>0</v>
      </c>
      <c r="AH1193" s="37"/>
    </row>
    <row r="1194" spans="1:34" x14ac:dyDescent="0.25">
      <c r="A1194" s="22">
        <v>119080</v>
      </c>
      <c r="B1194" s="22">
        <v>2015</v>
      </c>
      <c r="C1194" s="22" t="s">
        <v>3995</v>
      </c>
      <c r="D1194" s="22">
        <v>47980</v>
      </c>
      <c r="E1194" s="22" t="s">
        <v>157</v>
      </c>
      <c r="F1194" s="22" t="s">
        <v>332</v>
      </c>
      <c r="G1194" s="23">
        <v>447980000220</v>
      </c>
      <c r="H1194" s="22" t="s">
        <v>286</v>
      </c>
      <c r="I1194" s="22" t="s">
        <v>42</v>
      </c>
      <c r="J1194" s="22" t="s">
        <v>333</v>
      </c>
      <c r="K1194" s="23">
        <v>44798000022001</v>
      </c>
      <c r="L1194" s="22" t="s">
        <v>45</v>
      </c>
      <c r="M1194" s="22" t="s">
        <v>2004</v>
      </c>
      <c r="N1194" s="22" t="s">
        <v>3993</v>
      </c>
      <c r="O1194" s="63"/>
      <c r="P1194" s="64">
        <v>42187.415810185186</v>
      </c>
      <c r="Q1194" s="63"/>
      <c r="R1194" s="22" t="s">
        <v>6250</v>
      </c>
      <c r="S1194" s="22" t="s">
        <v>3992</v>
      </c>
      <c r="T1194" s="63"/>
      <c r="U1194" s="22">
        <v>20427689</v>
      </c>
      <c r="V1194" s="22" t="s">
        <v>3991</v>
      </c>
      <c r="W1194" s="22" t="s">
        <v>3037</v>
      </c>
      <c r="X1194" s="22" t="s">
        <v>1134</v>
      </c>
      <c r="Y1194" s="22" t="s">
        <v>2574</v>
      </c>
      <c r="Z1194" s="22" t="s">
        <v>3367</v>
      </c>
      <c r="AA1194" s="22" t="s">
        <v>89</v>
      </c>
      <c r="AB1194" s="22">
        <v>24</v>
      </c>
      <c r="AC1194" s="22" t="s">
        <v>66</v>
      </c>
      <c r="AD1194" s="22" t="s">
        <v>51</v>
      </c>
      <c r="AE1194" s="22" t="s">
        <v>3990</v>
      </c>
      <c r="AF1194" s="22">
        <v>5</v>
      </c>
      <c r="AG1194" s="22">
        <v>0</v>
      </c>
      <c r="AH1194" s="37"/>
    </row>
    <row r="1195" spans="1:34" x14ac:dyDescent="0.25">
      <c r="A1195" s="22">
        <v>121687</v>
      </c>
      <c r="B1195" s="22">
        <v>2015</v>
      </c>
      <c r="C1195" s="22" t="s">
        <v>3995</v>
      </c>
      <c r="D1195" s="22">
        <v>47980</v>
      </c>
      <c r="E1195" s="22" t="s">
        <v>157</v>
      </c>
      <c r="F1195" s="22" t="s">
        <v>332</v>
      </c>
      <c r="G1195" s="23">
        <v>447980000220</v>
      </c>
      <c r="H1195" s="22" t="s">
        <v>286</v>
      </c>
      <c r="I1195" s="22" t="s">
        <v>42</v>
      </c>
      <c r="J1195" s="22" t="s">
        <v>333</v>
      </c>
      <c r="K1195" s="23">
        <v>44798000022001</v>
      </c>
      <c r="L1195" s="22" t="s">
        <v>45</v>
      </c>
      <c r="M1195" s="22" t="s">
        <v>5469</v>
      </c>
      <c r="N1195" s="22" t="s">
        <v>3993</v>
      </c>
      <c r="O1195" s="63"/>
      <c r="P1195" s="64">
        <v>42197.77</v>
      </c>
      <c r="Q1195" s="63"/>
      <c r="R1195" s="22" t="s">
        <v>6262</v>
      </c>
      <c r="S1195" s="22" t="s">
        <v>3992</v>
      </c>
      <c r="T1195" s="22">
        <v>-1</v>
      </c>
      <c r="U1195" s="22">
        <v>1128184386</v>
      </c>
      <c r="V1195" s="22" t="s">
        <v>3991</v>
      </c>
      <c r="W1195" s="22" t="s">
        <v>486</v>
      </c>
      <c r="X1195" s="22" t="s">
        <v>2634</v>
      </c>
      <c r="Y1195" s="22" t="s">
        <v>5838</v>
      </c>
      <c r="Z1195" s="22" t="s">
        <v>207</v>
      </c>
      <c r="AA1195" s="22" t="s">
        <v>89</v>
      </c>
      <c r="AB1195" s="22">
        <v>11</v>
      </c>
      <c r="AC1195" s="22" t="s">
        <v>64</v>
      </c>
      <c r="AD1195" s="22" t="s">
        <v>65</v>
      </c>
      <c r="AE1195" s="22" t="s">
        <v>3990</v>
      </c>
      <c r="AF1195" s="22">
        <v>3</v>
      </c>
      <c r="AG1195" s="22">
        <v>2</v>
      </c>
      <c r="AH1195" s="37"/>
    </row>
    <row r="1196" spans="1:34" x14ac:dyDescent="0.25">
      <c r="A1196" s="22">
        <v>129022</v>
      </c>
      <c r="B1196" s="22">
        <v>2015</v>
      </c>
      <c r="C1196" s="22" t="s">
        <v>3995</v>
      </c>
      <c r="D1196" s="22">
        <v>47980</v>
      </c>
      <c r="E1196" s="22" t="s">
        <v>157</v>
      </c>
      <c r="F1196" s="22" t="s">
        <v>332</v>
      </c>
      <c r="G1196" s="23">
        <v>447980000220</v>
      </c>
      <c r="H1196" s="22" t="s">
        <v>286</v>
      </c>
      <c r="I1196" s="22" t="s">
        <v>42</v>
      </c>
      <c r="J1196" s="22" t="s">
        <v>333</v>
      </c>
      <c r="K1196" s="23">
        <v>44798000022001</v>
      </c>
      <c r="L1196" s="22" t="s">
        <v>45</v>
      </c>
      <c r="M1196" s="22" t="s">
        <v>5019</v>
      </c>
      <c r="N1196" s="22" t="s">
        <v>3993</v>
      </c>
      <c r="O1196" s="63"/>
      <c r="P1196" s="64">
        <v>42185.630960648145</v>
      </c>
      <c r="Q1196" s="63"/>
      <c r="R1196" s="22" t="s">
        <v>6321</v>
      </c>
      <c r="S1196" s="22" t="s">
        <v>3992</v>
      </c>
      <c r="T1196" s="63"/>
      <c r="U1196" s="22">
        <v>1128187643</v>
      </c>
      <c r="V1196" s="22" t="s">
        <v>3991</v>
      </c>
      <c r="W1196" s="22" t="s">
        <v>750</v>
      </c>
      <c r="X1196" s="22" t="s">
        <v>453</v>
      </c>
      <c r="Y1196" s="22" t="s">
        <v>314</v>
      </c>
      <c r="Z1196" s="22" t="s">
        <v>1889</v>
      </c>
      <c r="AA1196" s="22" t="s">
        <v>89</v>
      </c>
      <c r="AB1196" s="22">
        <v>10</v>
      </c>
      <c r="AC1196" s="22" t="s">
        <v>66</v>
      </c>
      <c r="AD1196" s="22" t="s">
        <v>51</v>
      </c>
      <c r="AE1196" s="22" t="s">
        <v>3990</v>
      </c>
      <c r="AF1196" s="22">
        <v>3</v>
      </c>
      <c r="AG1196" s="22">
        <v>5</v>
      </c>
      <c r="AH1196" s="37"/>
    </row>
    <row r="1197" spans="1:34" x14ac:dyDescent="0.25">
      <c r="A1197" s="22">
        <v>132161</v>
      </c>
      <c r="B1197" s="22">
        <v>2015</v>
      </c>
      <c r="C1197" s="22" t="s">
        <v>3995</v>
      </c>
      <c r="D1197" s="22">
        <v>47980</v>
      </c>
      <c r="E1197" s="22" t="s">
        <v>157</v>
      </c>
      <c r="F1197" s="22" t="s">
        <v>332</v>
      </c>
      <c r="G1197" s="23">
        <v>447980000220</v>
      </c>
      <c r="H1197" s="22" t="s">
        <v>286</v>
      </c>
      <c r="I1197" s="22" t="s">
        <v>42</v>
      </c>
      <c r="J1197" s="22" t="s">
        <v>333</v>
      </c>
      <c r="K1197" s="23">
        <v>44798000022001</v>
      </c>
      <c r="L1197" s="22" t="s">
        <v>45</v>
      </c>
      <c r="M1197" s="22" t="s">
        <v>2004</v>
      </c>
      <c r="N1197" s="22" t="s">
        <v>3993</v>
      </c>
      <c r="O1197" s="63"/>
      <c r="P1197" s="64">
        <v>42231.44771990741</v>
      </c>
      <c r="Q1197" s="63"/>
      <c r="R1197" s="22" t="s">
        <v>6348</v>
      </c>
      <c r="S1197" s="22" t="s">
        <v>3992</v>
      </c>
      <c r="T1197" s="63"/>
      <c r="U1197" s="22">
        <v>1128196809</v>
      </c>
      <c r="V1197" s="22" t="s">
        <v>4051</v>
      </c>
      <c r="W1197" s="22" t="s">
        <v>244</v>
      </c>
      <c r="X1197" s="22" t="s">
        <v>832</v>
      </c>
      <c r="Y1197" s="22" t="s">
        <v>749</v>
      </c>
      <c r="Z1197" s="63"/>
      <c r="AA1197" s="22" t="s">
        <v>89</v>
      </c>
      <c r="AB1197" s="22">
        <v>9</v>
      </c>
      <c r="AC1197" s="22" t="s">
        <v>64</v>
      </c>
      <c r="AD1197" s="22" t="s">
        <v>65</v>
      </c>
      <c r="AE1197" s="22" t="s">
        <v>3990</v>
      </c>
      <c r="AF1197" s="22">
        <v>3</v>
      </c>
      <c r="AG1197" s="22">
        <v>0</v>
      </c>
      <c r="AH1197" s="37"/>
    </row>
    <row r="1198" spans="1:34" x14ac:dyDescent="0.25">
      <c r="A1198" s="22">
        <v>137859</v>
      </c>
      <c r="B1198" s="22">
        <v>2015</v>
      </c>
      <c r="C1198" s="22" t="s">
        <v>3995</v>
      </c>
      <c r="D1198" s="22">
        <v>47980</v>
      </c>
      <c r="E1198" s="22" t="s">
        <v>157</v>
      </c>
      <c r="F1198" s="22" t="s">
        <v>332</v>
      </c>
      <c r="G1198" s="23">
        <v>447980000220</v>
      </c>
      <c r="H1198" s="22" t="s">
        <v>286</v>
      </c>
      <c r="I1198" s="22" t="s">
        <v>42</v>
      </c>
      <c r="J1198" s="22" t="s">
        <v>333</v>
      </c>
      <c r="K1198" s="23">
        <v>44798000022001</v>
      </c>
      <c r="L1198" s="22" t="s">
        <v>45</v>
      </c>
      <c r="M1198" s="22" t="s">
        <v>1103</v>
      </c>
      <c r="N1198" s="22" t="s">
        <v>3993</v>
      </c>
      <c r="O1198" s="63"/>
      <c r="P1198" s="64">
        <v>42150.497696759259</v>
      </c>
      <c r="Q1198" s="63"/>
      <c r="R1198" s="22" t="s">
        <v>6377</v>
      </c>
      <c r="S1198" s="22" t="s">
        <v>3992</v>
      </c>
      <c r="T1198" s="22">
        <v>-1</v>
      </c>
      <c r="U1198" s="22">
        <v>1143435518</v>
      </c>
      <c r="V1198" s="22" t="s">
        <v>3991</v>
      </c>
      <c r="W1198" s="22" t="s">
        <v>640</v>
      </c>
      <c r="X1198" s="22" t="s">
        <v>184</v>
      </c>
      <c r="Y1198" s="22" t="s">
        <v>5827</v>
      </c>
      <c r="Z1198" s="22" t="s">
        <v>440</v>
      </c>
      <c r="AA1198" s="22" t="s">
        <v>89</v>
      </c>
      <c r="AB1198" s="22">
        <v>6</v>
      </c>
      <c r="AC1198" s="22" t="s">
        <v>66</v>
      </c>
      <c r="AD1198" s="22" t="s">
        <v>51</v>
      </c>
      <c r="AE1198" s="22" t="s">
        <v>3990</v>
      </c>
      <c r="AF1198" s="22">
        <v>1</v>
      </c>
      <c r="AG1198" s="22">
        <v>0</v>
      </c>
      <c r="AH1198" s="37"/>
    </row>
    <row r="1199" spans="1:34" x14ac:dyDescent="0.25">
      <c r="A1199" s="22">
        <v>142259</v>
      </c>
      <c r="B1199" s="22">
        <v>2015</v>
      </c>
      <c r="C1199" s="22" t="s">
        <v>3995</v>
      </c>
      <c r="D1199" s="22">
        <v>47980</v>
      </c>
      <c r="E1199" s="22" t="s">
        <v>157</v>
      </c>
      <c r="F1199" s="22" t="s">
        <v>332</v>
      </c>
      <c r="G1199" s="23">
        <v>447980000220</v>
      </c>
      <c r="H1199" s="22" t="s">
        <v>286</v>
      </c>
      <c r="I1199" s="22" t="s">
        <v>42</v>
      </c>
      <c r="J1199" s="22" t="s">
        <v>333</v>
      </c>
      <c r="K1199" s="23">
        <v>44798000022001</v>
      </c>
      <c r="L1199" s="22" t="s">
        <v>45</v>
      </c>
      <c r="M1199" s="22" t="s">
        <v>335</v>
      </c>
      <c r="N1199" s="22" t="s">
        <v>3993</v>
      </c>
      <c r="O1199" s="63"/>
      <c r="P1199" s="64">
        <v>42231.505150462966</v>
      </c>
      <c r="Q1199" s="63"/>
      <c r="R1199" s="22" t="s">
        <v>6405</v>
      </c>
      <c r="S1199" s="22" t="s">
        <v>3992</v>
      </c>
      <c r="T1199" s="22">
        <v>-1</v>
      </c>
      <c r="U1199" s="22">
        <v>11289202009</v>
      </c>
      <c r="V1199" s="22" t="s">
        <v>3991</v>
      </c>
      <c r="W1199" s="22" t="s">
        <v>470</v>
      </c>
      <c r="X1199" s="22" t="s">
        <v>2407</v>
      </c>
      <c r="Y1199" s="22" t="s">
        <v>1398</v>
      </c>
      <c r="Z1199" s="22" t="s">
        <v>3309</v>
      </c>
      <c r="AA1199" s="22" t="s">
        <v>89</v>
      </c>
      <c r="AB1199" s="22">
        <v>7</v>
      </c>
      <c r="AC1199" s="22" t="s">
        <v>66</v>
      </c>
      <c r="AD1199" s="22" t="s">
        <v>51</v>
      </c>
      <c r="AE1199" s="22" t="s">
        <v>3990</v>
      </c>
      <c r="AF1199" s="22">
        <v>1</v>
      </c>
      <c r="AG1199" s="22">
        <v>0</v>
      </c>
      <c r="AH1199" s="37"/>
    </row>
    <row r="1200" spans="1:34" x14ac:dyDescent="0.25">
      <c r="A1200" s="22">
        <v>142717</v>
      </c>
      <c r="B1200" s="22">
        <v>2015</v>
      </c>
      <c r="C1200" s="22" t="s">
        <v>3995</v>
      </c>
      <c r="D1200" s="22">
        <v>47980</v>
      </c>
      <c r="E1200" s="22" t="s">
        <v>157</v>
      </c>
      <c r="F1200" s="22" t="s">
        <v>332</v>
      </c>
      <c r="G1200" s="23">
        <v>447980000220</v>
      </c>
      <c r="H1200" s="22" t="s">
        <v>286</v>
      </c>
      <c r="I1200" s="22" t="s">
        <v>42</v>
      </c>
      <c r="J1200" s="22" t="s">
        <v>333</v>
      </c>
      <c r="K1200" s="23">
        <v>44798000022001</v>
      </c>
      <c r="L1200" s="22" t="s">
        <v>45</v>
      </c>
      <c r="M1200" s="22" t="s">
        <v>2004</v>
      </c>
      <c r="N1200" s="22" t="s">
        <v>3993</v>
      </c>
      <c r="O1200" s="63"/>
      <c r="P1200" s="64">
        <v>42194.434328703705</v>
      </c>
      <c r="Q1200" s="63"/>
      <c r="R1200" s="22" t="s">
        <v>6411</v>
      </c>
      <c r="S1200" s="22" t="s">
        <v>3992</v>
      </c>
      <c r="T1200" s="22">
        <v>-1</v>
      </c>
      <c r="U1200" s="22">
        <v>1152936844</v>
      </c>
      <c r="V1200" s="22" t="s">
        <v>3991</v>
      </c>
      <c r="W1200" s="22" t="s">
        <v>470</v>
      </c>
      <c r="X1200" s="22" t="s">
        <v>5749</v>
      </c>
      <c r="Y1200" s="22" t="s">
        <v>1282</v>
      </c>
      <c r="Z1200" s="22" t="s">
        <v>246</v>
      </c>
      <c r="AA1200" s="22" t="s">
        <v>89</v>
      </c>
      <c r="AB1200" s="22">
        <v>7</v>
      </c>
      <c r="AC1200" s="22" t="s">
        <v>66</v>
      </c>
      <c r="AD1200" s="22" t="s">
        <v>51</v>
      </c>
      <c r="AE1200" s="22" t="s">
        <v>3990</v>
      </c>
      <c r="AF1200" s="22">
        <v>2</v>
      </c>
      <c r="AG1200" s="22">
        <v>0</v>
      </c>
      <c r="AH1200" s="37"/>
    </row>
    <row r="1201" spans="1:34" x14ac:dyDescent="0.25">
      <c r="A1201" s="22">
        <v>143000</v>
      </c>
      <c r="B1201" s="22">
        <v>2015</v>
      </c>
      <c r="C1201" s="22" t="s">
        <v>3995</v>
      </c>
      <c r="D1201" s="22">
        <v>47980</v>
      </c>
      <c r="E1201" s="22" t="s">
        <v>157</v>
      </c>
      <c r="F1201" s="22" t="s">
        <v>332</v>
      </c>
      <c r="G1201" s="23">
        <v>447980000220</v>
      </c>
      <c r="H1201" s="22" t="s">
        <v>286</v>
      </c>
      <c r="I1201" s="22" t="s">
        <v>42</v>
      </c>
      <c r="J1201" s="22" t="s">
        <v>333</v>
      </c>
      <c r="K1201" s="23">
        <v>44798000022001</v>
      </c>
      <c r="L1201" s="22" t="s">
        <v>45</v>
      </c>
      <c r="M1201" s="22" t="s">
        <v>700</v>
      </c>
      <c r="N1201" s="22" t="s">
        <v>3993</v>
      </c>
      <c r="O1201" s="63"/>
      <c r="P1201" s="64">
        <v>42147.714444444442</v>
      </c>
      <c r="Q1201" s="63"/>
      <c r="R1201" s="22" t="s">
        <v>6413</v>
      </c>
      <c r="S1201" s="22" t="s">
        <v>3992</v>
      </c>
      <c r="T1201" s="22">
        <v>-1</v>
      </c>
      <c r="U1201" s="22">
        <v>1151186903</v>
      </c>
      <c r="V1201" s="22" t="s">
        <v>3991</v>
      </c>
      <c r="W1201" s="22" t="s">
        <v>470</v>
      </c>
      <c r="X1201" s="22" t="s">
        <v>459</v>
      </c>
      <c r="Y1201" s="22" t="s">
        <v>229</v>
      </c>
      <c r="Z1201" s="22" t="s">
        <v>1270</v>
      </c>
      <c r="AA1201" s="22" t="s">
        <v>53</v>
      </c>
      <c r="AB1201" s="22">
        <v>5</v>
      </c>
      <c r="AC1201" s="22" t="s">
        <v>66</v>
      </c>
      <c r="AD1201" s="22" t="s">
        <v>51</v>
      </c>
      <c r="AE1201" s="22" t="s">
        <v>3990</v>
      </c>
      <c r="AF1201" s="22">
        <v>3</v>
      </c>
      <c r="AG1201" s="22">
        <v>0</v>
      </c>
      <c r="AH1201" s="37"/>
    </row>
    <row r="1202" spans="1:34" x14ac:dyDescent="0.25">
      <c r="A1202" s="22">
        <v>145049</v>
      </c>
      <c r="B1202" s="22">
        <v>2015</v>
      </c>
      <c r="C1202" s="22" t="s">
        <v>3995</v>
      </c>
      <c r="D1202" s="22">
        <v>47980</v>
      </c>
      <c r="E1202" s="22" t="s">
        <v>157</v>
      </c>
      <c r="F1202" s="22" t="s">
        <v>332</v>
      </c>
      <c r="G1202" s="23">
        <v>447980000220</v>
      </c>
      <c r="H1202" s="22" t="s">
        <v>286</v>
      </c>
      <c r="I1202" s="22" t="s">
        <v>42</v>
      </c>
      <c r="J1202" s="22" t="s">
        <v>333</v>
      </c>
      <c r="K1202" s="23">
        <v>44798000022001</v>
      </c>
      <c r="L1202" s="22" t="s">
        <v>45</v>
      </c>
      <c r="M1202" s="22" t="s">
        <v>5019</v>
      </c>
      <c r="N1202" s="22" t="s">
        <v>3993</v>
      </c>
      <c r="O1202" s="63"/>
      <c r="P1202" s="64">
        <v>42197.736770833333</v>
      </c>
      <c r="Q1202" s="63"/>
      <c r="R1202" s="22" t="s">
        <v>6431</v>
      </c>
      <c r="S1202" s="22" t="s">
        <v>3992</v>
      </c>
      <c r="T1202" s="22" t="s">
        <v>6432</v>
      </c>
      <c r="U1202" s="22">
        <v>1128197472</v>
      </c>
      <c r="V1202" s="22" t="s">
        <v>4015</v>
      </c>
      <c r="W1202" s="22" t="s">
        <v>1134</v>
      </c>
      <c r="X1202" s="22" t="s">
        <v>793</v>
      </c>
      <c r="Y1202" s="22" t="s">
        <v>164</v>
      </c>
      <c r="Z1202" s="22" t="s">
        <v>759</v>
      </c>
      <c r="AA1202" s="22" t="s">
        <v>53</v>
      </c>
      <c r="AB1202" s="22">
        <v>9</v>
      </c>
      <c r="AC1202" s="22" t="s">
        <v>64</v>
      </c>
      <c r="AD1202" s="22" t="s">
        <v>65</v>
      </c>
      <c r="AE1202" s="22" t="s">
        <v>3990</v>
      </c>
      <c r="AF1202" s="22">
        <v>2</v>
      </c>
      <c r="AG1202" s="22">
        <v>5</v>
      </c>
      <c r="AH1202" s="37"/>
    </row>
    <row r="1203" spans="1:34" x14ac:dyDescent="0.25">
      <c r="A1203" s="22">
        <v>145823</v>
      </c>
      <c r="B1203" s="22">
        <v>2015</v>
      </c>
      <c r="C1203" s="22" t="s">
        <v>3995</v>
      </c>
      <c r="D1203" s="22">
        <v>47980</v>
      </c>
      <c r="E1203" s="22" t="s">
        <v>157</v>
      </c>
      <c r="F1203" s="22" t="s">
        <v>332</v>
      </c>
      <c r="G1203" s="23">
        <v>447980000220</v>
      </c>
      <c r="H1203" s="22" t="s">
        <v>286</v>
      </c>
      <c r="I1203" s="22" t="s">
        <v>42</v>
      </c>
      <c r="J1203" s="22" t="s">
        <v>333</v>
      </c>
      <c r="K1203" s="23">
        <v>44798000022001</v>
      </c>
      <c r="L1203" s="22" t="s">
        <v>45</v>
      </c>
      <c r="M1203" s="22" t="s">
        <v>5249</v>
      </c>
      <c r="N1203" s="22" t="s">
        <v>3993</v>
      </c>
      <c r="O1203" s="63"/>
      <c r="P1203" s="64">
        <v>42166.674467592595</v>
      </c>
      <c r="Q1203" s="63"/>
      <c r="R1203" s="22" t="s">
        <v>6438</v>
      </c>
      <c r="S1203" s="22" t="s">
        <v>3992</v>
      </c>
      <c r="T1203" s="22">
        <v>-1</v>
      </c>
      <c r="U1203" s="22">
        <v>1128199806</v>
      </c>
      <c r="V1203" s="22" t="s">
        <v>4015</v>
      </c>
      <c r="W1203" s="22" t="s">
        <v>5071</v>
      </c>
      <c r="X1203" s="22" t="s">
        <v>228</v>
      </c>
      <c r="Y1203" s="22" t="s">
        <v>164</v>
      </c>
      <c r="Z1203" s="22" t="s">
        <v>231</v>
      </c>
      <c r="AA1203" s="22" t="s">
        <v>53</v>
      </c>
      <c r="AB1203" s="22">
        <v>8</v>
      </c>
      <c r="AC1203" s="22" t="s">
        <v>66</v>
      </c>
      <c r="AD1203" s="22" t="s">
        <v>51</v>
      </c>
      <c r="AE1203" s="22" t="s">
        <v>3990</v>
      </c>
      <c r="AF1203" s="22">
        <v>2</v>
      </c>
      <c r="AG1203" s="22">
        <v>1</v>
      </c>
      <c r="AH1203" s="37"/>
    </row>
    <row r="1204" spans="1:34" x14ac:dyDescent="0.25">
      <c r="A1204" s="22">
        <v>145825</v>
      </c>
      <c r="B1204" s="22">
        <v>2015</v>
      </c>
      <c r="C1204" s="22" t="s">
        <v>3995</v>
      </c>
      <c r="D1204" s="22">
        <v>47980</v>
      </c>
      <c r="E1204" s="22" t="s">
        <v>157</v>
      </c>
      <c r="F1204" s="22" t="s">
        <v>332</v>
      </c>
      <c r="G1204" s="23">
        <v>447980000220</v>
      </c>
      <c r="H1204" s="22" t="s">
        <v>286</v>
      </c>
      <c r="I1204" s="22" t="s">
        <v>42</v>
      </c>
      <c r="J1204" s="22" t="s">
        <v>333</v>
      </c>
      <c r="K1204" s="23">
        <v>44798000022001</v>
      </c>
      <c r="L1204" s="22" t="s">
        <v>45</v>
      </c>
      <c r="M1204" s="22" t="s">
        <v>335</v>
      </c>
      <c r="N1204" s="22" t="s">
        <v>3993</v>
      </c>
      <c r="O1204" s="63"/>
      <c r="P1204" s="64">
        <v>42231.506041666667</v>
      </c>
      <c r="Q1204" s="63"/>
      <c r="R1204" s="22" t="s">
        <v>6439</v>
      </c>
      <c r="S1204" s="22" t="s">
        <v>3992</v>
      </c>
      <c r="T1204" s="22">
        <v>-1</v>
      </c>
      <c r="U1204" s="22">
        <v>1152933572</v>
      </c>
      <c r="V1204" s="22" t="s">
        <v>4015</v>
      </c>
      <c r="W1204" s="22" t="s">
        <v>5071</v>
      </c>
      <c r="X1204" s="22" t="s">
        <v>228</v>
      </c>
      <c r="Y1204" s="22" t="s">
        <v>5858</v>
      </c>
      <c r="Z1204" s="22" t="s">
        <v>164</v>
      </c>
      <c r="AA1204" s="22" t="s">
        <v>53</v>
      </c>
      <c r="AB1204" s="22">
        <v>6</v>
      </c>
      <c r="AC1204" s="22" t="s">
        <v>66</v>
      </c>
      <c r="AD1204" s="22" t="s">
        <v>51</v>
      </c>
      <c r="AE1204" s="22" t="s">
        <v>3990</v>
      </c>
      <c r="AF1204" s="22">
        <v>1</v>
      </c>
      <c r="AG1204" s="22">
        <v>0</v>
      </c>
      <c r="AH1204" s="37"/>
    </row>
    <row r="1205" spans="1:34" x14ac:dyDescent="0.25">
      <c r="A1205" s="22">
        <v>149519</v>
      </c>
      <c r="B1205" s="22">
        <v>2015</v>
      </c>
      <c r="C1205" s="22" t="s">
        <v>3995</v>
      </c>
      <c r="D1205" s="22">
        <v>47980</v>
      </c>
      <c r="E1205" s="22" t="s">
        <v>157</v>
      </c>
      <c r="F1205" s="22" t="s">
        <v>332</v>
      </c>
      <c r="G1205" s="23">
        <v>447980000220</v>
      </c>
      <c r="H1205" s="22" t="s">
        <v>286</v>
      </c>
      <c r="I1205" s="22" t="s">
        <v>42</v>
      </c>
      <c r="J1205" s="22" t="s">
        <v>333</v>
      </c>
      <c r="K1205" s="23">
        <v>44798000022001</v>
      </c>
      <c r="L1205" s="22" t="s">
        <v>45</v>
      </c>
      <c r="M1205" s="22" t="s">
        <v>335</v>
      </c>
      <c r="N1205" s="22" t="s">
        <v>3993</v>
      </c>
      <c r="O1205" s="63"/>
      <c r="P1205" s="64">
        <v>42231.506504629629</v>
      </c>
      <c r="Q1205" s="63"/>
      <c r="R1205" s="22" t="s">
        <v>6469</v>
      </c>
      <c r="S1205" s="22" t="s">
        <v>3992</v>
      </c>
      <c r="T1205" s="22">
        <v>-1</v>
      </c>
      <c r="U1205" s="22">
        <v>1128198832</v>
      </c>
      <c r="V1205" s="22" t="s">
        <v>3991</v>
      </c>
      <c r="W1205" s="22" t="s">
        <v>1030</v>
      </c>
      <c r="X1205" s="22" t="s">
        <v>502</v>
      </c>
      <c r="Y1205" s="22" t="s">
        <v>6470</v>
      </c>
      <c r="Z1205" s="22" t="s">
        <v>299</v>
      </c>
      <c r="AA1205" s="22" t="s">
        <v>89</v>
      </c>
      <c r="AB1205" s="22">
        <v>8</v>
      </c>
      <c r="AC1205" s="22" t="s">
        <v>66</v>
      </c>
      <c r="AD1205" s="22" t="s">
        <v>51</v>
      </c>
      <c r="AE1205" s="22" t="s">
        <v>3990</v>
      </c>
      <c r="AF1205" s="22">
        <v>1</v>
      </c>
      <c r="AG1205" s="22">
        <v>0</v>
      </c>
      <c r="AH1205" s="37"/>
    </row>
    <row r="1206" spans="1:34" x14ac:dyDescent="0.25">
      <c r="A1206" s="22">
        <v>150242</v>
      </c>
      <c r="B1206" s="22">
        <v>2015</v>
      </c>
      <c r="C1206" s="22" t="s">
        <v>3995</v>
      </c>
      <c r="D1206" s="22">
        <v>47980</v>
      </c>
      <c r="E1206" s="22" t="s">
        <v>157</v>
      </c>
      <c r="F1206" s="22" t="s">
        <v>332</v>
      </c>
      <c r="G1206" s="23">
        <v>447980000220</v>
      </c>
      <c r="H1206" s="22" t="s">
        <v>286</v>
      </c>
      <c r="I1206" s="22" t="s">
        <v>42</v>
      </c>
      <c r="J1206" s="22" t="s">
        <v>333</v>
      </c>
      <c r="K1206" s="23">
        <v>44798000022001</v>
      </c>
      <c r="L1206" s="22" t="s">
        <v>45</v>
      </c>
      <c r="M1206" s="22" t="s">
        <v>5019</v>
      </c>
      <c r="N1206" s="22" t="s">
        <v>3993</v>
      </c>
      <c r="O1206" s="63"/>
      <c r="P1206" s="64">
        <v>42187.421759259261</v>
      </c>
      <c r="Q1206" s="63"/>
      <c r="R1206" s="22" t="s">
        <v>6481</v>
      </c>
      <c r="S1206" s="22" t="s">
        <v>3992</v>
      </c>
      <c r="T1206" s="63"/>
      <c r="U1206" s="22">
        <v>1128184472</v>
      </c>
      <c r="V1206" s="22" t="s">
        <v>3991</v>
      </c>
      <c r="W1206" s="22" t="s">
        <v>1475</v>
      </c>
      <c r="X1206" s="22" t="s">
        <v>743</v>
      </c>
      <c r="Y1206" s="22" t="s">
        <v>3394</v>
      </c>
      <c r="Z1206" s="22" t="s">
        <v>424</v>
      </c>
      <c r="AA1206" s="22" t="s">
        <v>53</v>
      </c>
      <c r="AB1206" s="22">
        <v>14</v>
      </c>
      <c r="AC1206" s="22" t="s">
        <v>66</v>
      </c>
      <c r="AD1206" s="22" t="s">
        <v>51</v>
      </c>
      <c r="AE1206" s="22" t="s">
        <v>3990</v>
      </c>
      <c r="AF1206" s="22">
        <v>3</v>
      </c>
      <c r="AG1206" s="22">
        <v>5</v>
      </c>
      <c r="AH1206" s="37"/>
    </row>
    <row r="1207" spans="1:34" x14ac:dyDescent="0.25">
      <c r="A1207" s="22">
        <v>150610</v>
      </c>
      <c r="B1207" s="22">
        <v>2015</v>
      </c>
      <c r="C1207" s="22" t="s">
        <v>3995</v>
      </c>
      <c r="D1207" s="22">
        <v>47980</v>
      </c>
      <c r="E1207" s="22" t="s">
        <v>157</v>
      </c>
      <c r="F1207" s="22" t="s">
        <v>332</v>
      </c>
      <c r="G1207" s="23">
        <v>447980000220</v>
      </c>
      <c r="H1207" s="22" t="s">
        <v>286</v>
      </c>
      <c r="I1207" s="22" t="s">
        <v>42</v>
      </c>
      <c r="J1207" s="22" t="s">
        <v>333</v>
      </c>
      <c r="K1207" s="23">
        <v>44798000022001</v>
      </c>
      <c r="L1207" s="22" t="s">
        <v>45</v>
      </c>
      <c r="M1207" s="22" t="s">
        <v>335</v>
      </c>
      <c r="N1207" s="22" t="s">
        <v>3993</v>
      </c>
      <c r="O1207" s="63"/>
      <c r="P1207" s="64">
        <v>42231.506874999999</v>
      </c>
      <c r="Q1207" s="63"/>
      <c r="R1207" s="22" t="s">
        <v>6485</v>
      </c>
      <c r="S1207" s="22" t="s">
        <v>3992</v>
      </c>
      <c r="T1207" s="22">
        <v>-1</v>
      </c>
      <c r="U1207" s="22">
        <v>1128201703</v>
      </c>
      <c r="V1207" s="22" t="s">
        <v>3991</v>
      </c>
      <c r="W1207" s="22" t="s">
        <v>1475</v>
      </c>
      <c r="X1207" s="22" t="s">
        <v>253</v>
      </c>
      <c r="Y1207" s="22" t="s">
        <v>454</v>
      </c>
      <c r="Z1207" s="22" t="s">
        <v>536</v>
      </c>
      <c r="AA1207" s="22" t="s">
        <v>89</v>
      </c>
      <c r="AB1207" s="22">
        <v>7</v>
      </c>
      <c r="AC1207" s="22" t="s">
        <v>66</v>
      </c>
      <c r="AD1207" s="22" t="s">
        <v>51</v>
      </c>
      <c r="AE1207" s="22" t="s">
        <v>3990</v>
      </c>
      <c r="AF1207" s="22">
        <v>2</v>
      </c>
      <c r="AG1207" s="22">
        <v>0</v>
      </c>
      <c r="AH1207" s="37"/>
    </row>
    <row r="1208" spans="1:34" x14ac:dyDescent="0.25">
      <c r="A1208" s="22">
        <v>161106</v>
      </c>
      <c r="B1208" s="22">
        <v>2015</v>
      </c>
      <c r="C1208" s="22" t="s">
        <v>3995</v>
      </c>
      <c r="D1208" s="22">
        <v>47980</v>
      </c>
      <c r="E1208" s="22" t="s">
        <v>157</v>
      </c>
      <c r="F1208" s="22" t="s">
        <v>332</v>
      </c>
      <c r="G1208" s="23">
        <v>447980000220</v>
      </c>
      <c r="H1208" s="22" t="s">
        <v>286</v>
      </c>
      <c r="I1208" s="22" t="s">
        <v>42</v>
      </c>
      <c r="J1208" s="22" t="s">
        <v>333</v>
      </c>
      <c r="K1208" s="23">
        <v>44798000022001</v>
      </c>
      <c r="L1208" s="22" t="s">
        <v>45</v>
      </c>
      <c r="M1208" s="22" t="s">
        <v>2443</v>
      </c>
      <c r="N1208" s="22" t="s">
        <v>3993</v>
      </c>
      <c r="O1208" s="63"/>
      <c r="P1208" s="64">
        <v>42197.60601851852</v>
      </c>
      <c r="Q1208" s="63"/>
      <c r="R1208" s="22" t="s">
        <v>6558</v>
      </c>
      <c r="S1208" s="22" t="s">
        <v>3992</v>
      </c>
      <c r="T1208" s="22">
        <v>-1</v>
      </c>
      <c r="U1208" s="22">
        <v>1128199173</v>
      </c>
      <c r="V1208" s="22" t="s">
        <v>4015</v>
      </c>
      <c r="W1208" s="22" t="s">
        <v>115</v>
      </c>
      <c r="X1208" s="22" t="s">
        <v>1939</v>
      </c>
      <c r="Y1208" s="22" t="s">
        <v>58</v>
      </c>
      <c r="Z1208" s="22" t="s">
        <v>59</v>
      </c>
      <c r="AA1208" s="22" t="s">
        <v>53</v>
      </c>
      <c r="AB1208" s="22">
        <v>9</v>
      </c>
      <c r="AC1208" s="22" t="s">
        <v>64</v>
      </c>
      <c r="AD1208" s="22" t="s">
        <v>65</v>
      </c>
      <c r="AE1208" s="22" t="s">
        <v>3990</v>
      </c>
      <c r="AF1208" s="22">
        <v>5</v>
      </c>
      <c r="AG1208" s="22">
        <v>4</v>
      </c>
      <c r="AH1208" s="37"/>
    </row>
    <row r="1209" spans="1:34" x14ac:dyDescent="0.25">
      <c r="A1209" s="22">
        <v>168688</v>
      </c>
      <c r="B1209" s="22">
        <v>2015</v>
      </c>
      <c r="C1209" s="22" t="s">
        <v>3995</v>
      </c>
      <c r="D1209" s="22">
        <v>47980</v>
      </c>
      <c r="E1209" s="22" t="s">
        <v>157</v>
      </c>
      <c r="F1209" s="22" t="s">
        <v>332</v>
      </c>
      <c r="G1209" s="23">
        <v>447980000220</v>
      </c>
      <c r="H1209" s="22" t="s">
        <v>286</v>
      </c>
      <c r="I1209" s="22" t="s">
        <v>42</v>
      </c>
      <c r="J1209" s="22" t="s">
        <v>333</v>
      </c>
      <c r="K1209" s="23">
        <v>44798000022001</v>
      </c>
      <c r="L1209" s="22" t="s">
        <v>45</v>
      </c>
      <c r="M1209" s="22" t="s">
        <v>5021</v>
      </c>
      <c r="N1209" s="22" t="s">
        <v>3993</v>
      </c>
      <c r="O1209" s="63"/>
      <c r="P1209" s="64">
        <v>42179.500243055554</v>
      </c>
      <c r="Q1209" s="63"/>
      <c r="R1209" s="22" t="s">
        <v>6613</v>
      </c>
      <c r="S1209" s="22" t="s">
        <v>3992</v>
      </c>
      <c r="T1209" s="22">
        <v>-1</v>
      </c>
      <c r="U1209" s="22">
        <v>1152938789</v>
      </c>
      <c r="V1209" s="22" t="s">
        <v>3991</v>
      </c>
      <c r="W1209" s="22" t="s">
        <v>3963</v>
      </c>
      <c r="X1209" s="22" t="s">
        <v>5633</v>
      </c>
      <c r="Y1209" s="22" t="s">
        <v>229</v>
      </c>
      <c r="Z1209" s="22" t="s">
        <v>6614</v>
      </c>
      <c r="AA1209" s="22" t="s">
        <v>53</v>
      </c>
      <c r="AB1209" s="22">
        <v>6</v>
      </c>
      <c r="AC1209" s="22" t="s">
        <v>66</v>
      </c>
      <c r="AD1209" s="22" t="s">
        <v>51</v>
      </c>
      <c r="AE1209" s="22" t="s">
        <v>3990</v>
      </c>
      <c r="AF1209" s="22">
        <v>1</v>
      </c>
      <c r="AG1209" s="22">
        <v>0</v>
      </c>
      <c r="AH1209" s="37"/>
    </row>
    <row r="1210" spans="1:34" x14ac:dyDescent="0.25">
      <c r="A1210" s="22">
        <v>170923</v>
      </c>
      <c r="B1210" s="22">
        <v>2015</v>
      </c>
      <c r="C1210" s="22" t="s">
        <v>3995</v>
      </c>
      <c r="D1210" s="22">
        <v>47980</v>
      </c>
      <c r="E1210" s="22" t="s">
        <v>157</v>
      </c>
      <c r="F1210" s="22" t="s">
        <v>332</v>
      </c>
      <c r="G1210" s="23">
        <v>447980000220</v>
      </c>
      <c r="H1210" s="22" t="s">
        <v>286</v>
      </c>
      <c r="I1210" s="22" t="s">
        <v>42</v>
      </c>
      <c r="J1210" s="22" t="s">
        <v>333</v>
      </c>
      <c r="K1210" s="23">
        <v>44798000022001</v>
      </c>
      <c r="L1210" s="22" t="s">
        <v>45</v>
      </c>
      <c r="M1210" s="22" t="s">
        <v>700</v>
      </c>
      <c r="N1210" s="22" t="s">
        <v>3993</v>
      </c>
      <c r="O1210" s="63"/>
      <c r="P1210" s="64">
        <v>42147.58871527778</v>
      </c>
      <c r="Q1210" s="63"/>
      <c r="R1210" s="22" t="s">
        <v>6630</v>
      </c>
      <c r="S1210" s="22" t="s">
        <v>3992</v>
      </c>
      <c r="T1210" s="22">
        <v>-1</v>
      </c>
      <c r="U1210" s="22">
        <v>128198569</v>
      </c>
      <c r="V1210" s="22" t="s">
        <v>3991</v>
      </c>
      <c r="W1210" s="22" t="s">
        <v>126</v>
      </c>
      <c r="X1210" s="22" t="s">
        <v>1134</v>
      </c>
      <c r="Y1210" s="22" t="s">
        <v>2902</v>
      </c>
      <c r="Z1210" s="63"/>
      <c r="AA1210" s="22" t="s">
        <v>89</v>
      </c>
      <c r="AB1210" s="22">
        <v>7</v>
      </c>
      <c r="AC1210" s="22" t="s">
        <v>66</v>
      </c>
      <c r="AD1210" s="22" t="s">
        <v>51</v>
      </c>
      <c r="AE1210" s="22" t="s">
        <v>3990</v>
      </c>
      <c r="AF1210" s="22">
        <v>2</v>
      </c>
      <c r="AG1210" s="22">
        <v>0</v>
      </c>
      <c r="AH1210" s="37"/>
    </row>
    <row r="1211" spans="1:34" x14ac:dyDescent="0.25">
      <c r="A1211" s="22">
        <v>186487</v>
      </c>
      <c r="B1211" s="22">
        <v>2015</v>
      </c>
      <c r="C1211" s="22" t="s">
        <v>3995</v>
      </c>
      <c r="D1211" s="22">
        <v>47980</v>
      </c>
      <c r="E1211" s="22" t="s">
        <v>157</v>
      </c>
      <c r="F1211" s="22" t="s">
        <v>332</v>
      </c>
      <c r="G1211" s="23">
        <v>447980000220</v>
      </c>
      <c r="H1211" s="22" t="s">
        <v>286</v>
      </c>
      <c r="I1211" s="22" t="s">
        <v>42</v>
      </c>
      <c r="J1211" s="22" t="s">
        <v>333</v>
      </c>
      <c r="K1211" s="23">
        <v>44798000022001</v>
      </c>
      <c r="L1211" s="22" t="s">
        <v>45</v>
      </c>
      <c r="M1211" s="22" t="s">
        <v>700</v>
      </c>
      <c r="N1211" s="22" t="s">
        <v>3993</v>
      </c>
      <c r="O1211" s="63"/>
      <c r="P1211" s="64">
        <v>42147.72278935185</v>
      </c>
      <c r="Q1211" s="63"/>
      <c r="R1211" s="22" t="s">
        <v>6751</v>
      </c>
      <c r="S1211" s="22" t="s">
        <v>3992</v>
      </c>
      <c r="T1211" s="22">
        <v>-1</v>
      </c>
      <c r="U1211" s="22">
        <v>1128198768</v>
      </c>
      <c r="V1211" s="22" t="s">
        <v>3991</v>
      </c>
      <c r="W1211" s="22" t="s">
        <v>453</v>
      </c>
      <c r="X1211" s="22" t="s">
        <v>446</v>
      </c>
      <c r="Y1211" s="22" t="s">
        <v>215</v>
      </c>
      <c r="Z1211" s="63"/>
      <c r="AA1211" s="22" t="s">
        <v>53</v>
      </c>
      <c r="AB1211" s="22">
        <v>8</v>
      </c>
      <c r="AC1211" s="22" t="s">
        <v>66</v>
      </c>
      <c r="AD1211" s="22" t="s">
        <v>51</v>
      </c>
      <c r="AE1211" s="22" t="s">
        <v>3990</v>
      </c>
      <c r="AF1211" s="22">
        <v>2</v>
      </c>
      <c r="AG1211" s="22">
        <v>0</v>
      </c>
      <c r="AH1211" s="37"/>
    </row>
    <row r="1212" spans="1:34" x14ac:dyDescent="0.25">
      <c r="A1212" s="22">
        <v>189340</v>
      </c>
      <c r="B1212" s="22">
        <v>2015</v>
      </c>
      <c r="C1212" s="22" t="s">
        <v>3995</v>
      </c>
      <c r="D1212" s="22">
        <v>47980</v>
      </c>
      <c r="E1212" s="22" t="s">
        <v>157</v>
      </c>
      <c r="F1212" s="22" t="s">
        <v>332</v>
      </c>
      <c r="G1212" s="23">
        <v>447980000220</v>
      </c>
      <c r="H1212" s="22" t="s">
        <v>286</v>
      </c>
      <c r="I1212" s="22" t="s">
        <v>42</v>
      </c>
      <c r="J1212" s="22" t="s">
        <v>333</v>
      </c>
      <c r="K1212" s="23">
        <v>44798000022001</v>
      </c>
      <c r="L1212" s="22" t="s">
        <v>45</v>
      </c>
      <c r="M1212" s="22" t="s">
        <v>5469</v>
      </c>
      <c r="N1212" s="22" t="s">
        <v>3993</v>
      </c>
      <c r="O1212" s="63"/>
      <c r="P1212" s="64">
        <v>42197.7815162037</v>
      </c>
      <c r="Q1212" s="63"/>
      <c r="R1212" s="22" t="s">
        <v>6771</v>
      </c>
      <c r="S1212" s="22" t="s">
        <v>3992</v>
      </c>
      <c r="T1212" s="22">
        <v>-1</v>
      </c>
      <c r="U1212" s="22">
        <v>1193233722</v>
      </c>
      <c r="V1212" s="22" t="s">
        <v>4015</v>
      </c>
      <c r="W1212" s="22" t="s">
        <v>453</v>
      </c>
      <c r="X1212" s="22" t="s">
        <v>97</v>
      </c>
      <c r="Y1212" s="22" t="s">
        <v>2313</v>
      </c>
      <c r="Z1212" s="22" t="s">
        <v>207</v>
      </c>
      <c r="AA1212" s="22" t="s">
        <v>89</v>
      </c>
      <c r="AB1212" s="22">
        <v>14</v>
      </c>
      <c r="AC1212" s="22" t="s">
        <v>64</v>
      </c>
      <c r="AD1212" s="22" t="s">
        <v>65</v>
      </c>
      <c r="AE1212" s="22" t="s">
        <v>3990</v>
      </c>
      <c r="AF1212" s="22">
        <v>0</v>
      </c>
      <c r="AG1212" s="22">
        <v>2</v>
      </c>
      <c r="AH1212" s="37"/>
    </row>
    <row r="1213" spans="1:34" x14ac:dyDescent="0.25">
      <c r="A1213" s="22">
        <v>195478</v>
      </c>
      <c r="B1213" s="22">
        <v>2015</v>
      </c>
      <c r="C1213" s="22" t="s">
        <v>3995</v>
      </c>
      <c r="D1213" s="22">
        <v>47980</v>
      </c>
      <c r="E1213" s="22" t="s">
        <v>157</v>
      </c>
      <c r="F1213" s="22" t="s">
        <v>332</v>
      </c>
      <c r="G1213" s="23">
        <v>447980000220</v>
      </c>
      <c r="H1213" s="22" t="s">
        <v>286</v>
      </c>
      <c r="I1213" s="22" t="s">
        <v>42</v>
      </c>
      <c r="J1213" s="22" t="s">
        <v>333</v>
      </c>
      <c r="K1213" s="23">
        <v>44798000022001</v>
      </c>
      <c r="L1213" s="22" t="s">
        <v>45</v>
      </c>
      <c r="M1213" s="22" t="s">
        <v>5021</v>
      </c>
      <c r="N1213" s="22" t="s">
        <v>3993</v>
      </c>
      <c r="O1213" s="63"/>
      <c r="P1213" s="64">
        <v>42197.753437500003</v>
      </c>
      <c r="Q1213" s="63"/>
      <c r="R1213" s="22" t="s">
        <v>6816</v>
      </c>
      <c r="S1213" s="22" t="s">
        <v>3992</v>
      </c>
      <c r="T1213" s="22">
        <v>-1</v>
      </c>
      <c r="U1213" s="22">
        <v>1176963025</v>
      </c>
      <c r="V1213" s="22" t="s">
        <v>3991</v>
      </c>
      <c r="W1213" s="22" t="s">
        <v>436</v>
      </c>
      <c r="X1213" s="22" t="s">
        <v>509</v>
      </c>
      <c r="Y1213" s="22" t="s">
        <v>6817</v>
      </c>
      <c r="Z1213" s="22" t="s">
        <v>1169</v>
      </c>
      <c r="AA1213" s="22" t="s">
        <v>89</v>
      </c>
      <c r="AB1213" s="22">
        <v>5</v>
      </c>
      <c r="AC1213" s="22" t="s">
        <v>64</v>
      </c>
      <c r="AD1213" s="22" t="s">
        <v>65</v>
      </c>
      <c r="AE1213" s="22" t="s">
        <v>3990</v>
      </c>
      <c r="AF1213" s="22">
        <v>0</v>
      </c>
      <c r="AG1213" s="22">
        <v>2</v>
      </c>
      <c r="AH1213" s="37"/>
    </row>
    <row r="1214" spans="1:34" x14ac:dyDescent="0.25">
      <c r="A1214" s="22">
        <v>199286</v>
      </c>
      <c r="B1214" s="22">
        <v>2015</v>
      </c>
      <c r="C1214" s="22" t="s">
        <v>3995</v>
      </c>
      <c r="D1214" s="22">
        <v>47980</v>
      </c>
      <c r="E1214" s="22" t="s">
        <v>157</v>
      </c>
      <c r="F1214" s="22" t="s">
        <v>332</v>
      </c>
      <c r="G1214" s="23">
        <v>447980000220</v>
      </c>
      <c r="H1214" s="22" t="s">
        <v>286</v>
      </c>
      <c r="I1214" s="22" t="s">
        <v>42</v>
      </c>
      <c r="J1214" s="22" t="s">
        <v>333</v>
      </c>
      <c r="K1214" s="23">
        <v>44798000022001</v>
      </c>
      <c r="L1214" s="22" t="s">
        <v>45</v>
      </c>
      <c r="M1214" s="22" t="s">
        <v>335</v>
      </c>
      <c r="N1214" s="22" t="s">
        <v>3993</v>
      </c>
      <c r="O1214" s="63"/>
      <c r="P1214" s="64">
        <v>42231.508067129631</v>
      </c>
      <c r="Q1214" s="63"/>
      <c r="R1214" s="22" t="s">
        <v>6839</v>
      </c>
      <c r="S1214" s="22" t="s">
        <v>3992</v>
      </c>
      <c r="T1214" s="22">
        <v>-1</v>
      </c>
      <c r="U1214" s="22">
        <v>1193129493</v>
      </c>
      <c r="V1214" s="22" t="s">
        <v>3991</v>
      </c>
      <c r="W1214" s="22" t="s">
        <v>785</v>
      </c>
      <c r="X1214" s="22" t="s">
        <v>2929</v>
      </c>
      <c r="Y1214" s="22" t="s">
        <v>229</v>
      </c>
      <c r="Z1214" s="22" t="s">
        <v>271</v>
      </c>
      <c r="AA1214" s="22" t="s">
        <v>53</v>
      </c>
      <c r="AB1214" s="22">
        <v>12</v>
      </c>
      <c r="AC1214" s="22" t="s">
        <v>66</v>
      </c>
      <c r="AD1214" s="22" t="s">
        <v>51</v>
      </c>
      <c r="AE1214" s="22" t="s">
        <v>3990</v>
      </c>
      <c r="AF1214" s="22">
        <v>2</v>
      </c>
      <c r="AG1214" s="22">
        <v>0</v>
      </c>
      <c r="AH1214" s="37"/>
    </row>
    <row r="1215" spans="1:34" x14ac:dyDescent="0.25">
      <c r="A1215" s="22">
        <v>206784</v>
      </c>
      <c r="B1215" s="22">
        <v>2015</v>
      </c>
      <c r="C1215" s="22" t="s">
        <v>3995</v>
      </c>
      <c r="D1215" s="22">
        <v>47980</v>
      </c>
      <c r="E1215" s="22" t="s">
        <v>157</v>
      </c>
      <c r="F1215" s="22" t="s">
        <v>332</v>
      </c>
      <c r="G1215" s="23">
        <v>447980000220</v>
      </c>
      <c r="H1215" s="22" t="s">
        <v>286</v>
      </c>
      <c r="I1215" s="22" t="s">
        <v>42</v>
      </c>
      <c r="J1215" s="22" t="s">
        <v>333</v>
      </c>
      <c r="K1215" s="23">
        <v>44798000022001</v>
      </c>
      <c r="L1215" s="22" t="s">
        <v>45</v>
      </c>
      <c r="M1215" s="22" t="s">
        <v>5469</v>
      </c>
      <c r="N1215" s="22" t="s">
        <v>3993</v>
      </c>
      <c r="O1215" s="63"/>
      <c r="P1215" s="64">
        <v>42197.788043981483</v>
      </c>
      <c r="Q1215" s="63"/>
      <c r="R1215" s="22" t="s">
        <v>6886</v>
      </c>
      <c r="S1215" s="22" t="s">
        <v>3992</v>
      </c>
      <c r="T1215" s="22">
        <v>-1</v>
      </c>
      <c r="U1215" s="22">
        <v>1128203352</v>
      </c>
      <c r="V1215" s="22" t="s">
        <v>3991</v>
      </c>
      <c r="W1215" s="22" t="s">
        <v>2769</v>
      </c>
      <c r="X1215" s="22" t="s">
        <v>1149</v>
      </c>
      <c r="Y1215" s="22" t="s">
        <v>4060</v>
      </c>
      <c r="Z1215" s="22" t="s">
        <v>564</v>
      </c>
      <c r="AA1215" s="22" t="s">
        <v>89</v>
      </c>
      <c r="AB1215" s="22">
        <v>5</v>
      </c>
      <c r="AC1215" s="22" t="s">
        <v>64</v>
      </c>
      <c r="AD1215" s="22" t="s">
        <v>65</v>
      </c>
      <c r="AE1215" s="22" t="s">
        <v>3990</v>
      </c>
      <c r="AF1215" s="22">
        <v>0</v>
      </c>
      <c r="AG1215" s="22">
        <v>2</v>
      </c>
      <c r="AH1215" s="37"/>
    </row>
    <row r="1216" spans="1:34" x14ac:dyDescent="0.25">
      <c r="A1216" s="22">
        <v>207439</v>
      </c>
      <c r="B1216" s="22">
        <v>2015</v>
      </c>
      <c r="C1216" s="22" t="s">
        <v>3995</v>
      </c>
      <c r="D1216" s="22">
        <v>47980</v>
      </c>
      <c r="E1216" s="22" t="s">
        <v>157</v>
      </c>
      <c r="F1216" s="22" t="s">
        <v>332</v>
      </c>
      <c r="G1216" s="23">
        <v>447980000220</v>
      </c>
      <c r="H1216" s="22" t="s">
        <v>286</v>
      </c>
      <c r="I1216" s="22" t="s">
        <v>42</v>
      </c>
      <c r="J1216" s="22" t="s">
        <v>333</v>
      </c>
      <c r="K1216" s="23">
        <v>44798000022001</v>
      </c>
      <c r="L1216" s="22" t="s">
        <v>45</v>
      </c>
      <c r="M1216" s="22" t="s">
        <v>335</v>
      </c>
      <c r="N1216" s="22" t="s">
        <v>3993</v>
      </c>
      <c r="O1216" s="63"/>
      <c r="P1216" s="64">
        <v>42231.510798611111</v>
      </c>
      <c r="Q1216" s="63"/>
      <c r="R1216" s="22" t="s">
        <v>6891</v>
      </c>
      <c r="S1216" s="22" t="s">
        <v>3992</v>
      </c>
      <c r="T1216" s="22">
        <v>-1</v>
      </c>
      <c r="U1216" s="22">
        <v>1128185876</v>
      </c>
      <c r="V1216" s="22" t="s">
        <v>4015</v>
      </c>
      <c r="W1216" s="22" t="s">
        <v>6892</v>
      </c>
      <c r="X1216" s="22" t="s">
        <v>3826</v>
      </c>
      <c r="Y1216" s="22" t="s">
        <v>6267</v>
      </c>
      <c r="Z1216" s="22" t="s">
        <v>2746</v>
      </c>
      <c r="AA1216" s="22" t="s">
        <v>89</v>
      </c>
      <c r="AB1216" s="22">
        <v>10</v>
      </c>
      <c r="AC1216" s="22" t="s">
        <v>66</v>
      </c>
      <c r="AD1216" s="22" t="s">
        <v>51</v>
      </c>
      <c r="AE1216" s="22" t="s">
        <v>3990</v>
      </c>
      <c r="AF1216" s="22">
        <v>4</v>
      </c>
      <c r="AG1216" s="22">
        <v>0</v>
      </c>
      <c r="AH1216" s="37"/>
    </row>
    <row r="1217" spans="1:34" x14ac:dyDescent="0.25">
      <c r="A1217" s="22">
        <v>207600</v>
      </c>
      <c r="B1217" s="22">
        <v>2015</v>
      </c>
      <c r="C1217" s="22" t="s">
        <v>3995</v>
      </c>
      <c r="D1217" s="22">
        <v>47980</v>
      </c>
      <c r="E1217" s="22" t="s">
        <v>157</v>
      </c>
      <c r="F1217" s="22" t="s">
        <v>332</v>
      </c>
      <c r="G1217" s="23">
        <v>447980000220</v>
      </c>
      <c r="H1217" s="22" t="s">
        <v>286</v>
      </c>
      <c r="I1217" s="22" t="s">
        <v>42</v>
      </c>
      <c r="J1217" s="22" t="s">
        <v>333</v>
      </c>
      <c r="K1217" s="23">
        <v>44798000022001</v>
      </c>
      <c r="L1217" s="22" t="s">
        <v>45</v>
      </c>
      <c r="M1217" s="22" t="s">
        <v>335</v>
      </c>
      <c r="N1217" s="22" t="s">
        <v>3993</v>
      </c>
      <c r="O1217" s="63"/>
      <c r="P1217" s="64">
        <v>42231.510347222225</v>
      </c>
      <c r="Q1217" s="63"/>
      <c r="R1217" s="22" t="s">
        <v>6893</v>
      </c>
      <c r="S1217" s="22" t="s">
        <v>3992</v>
      </c>
      <c r="T1217" s="63"/>
      <c r="U1217" s="22">
        <v>92102578432</v>
      </c>
      <c r="V1217" s="22" t="s">
        <v>4015</v>
      </c>
      <c r="W1217" s="22" t="s">
        <v>184</v>
      </c>
      <c r="X1217" s="22" t="s">
        <v>317</v>
      </c>
      <c r="Y1217" s="22" t="s">
        <v>2707</v>
      </c>
      <c r="Z1217" s="22" t="s">
        <v>791</v>
      </c>
      <c r="AA1217" s="22" t="s">
        <v>89</v>
      </c>
      <c r="AB1217" s="22">
        <v>22</v>
      </c>
      <c r="AC1217" s="22" t="s">
        <v>66</v>
      </c>
      <c r="AD1217" s="22" t="s">
        <v>51</v>
      </c>
      <c r="AE1217" s="22" t="s">
        <v>3990</v>
      </c>
      <c r="AF1217" s="22">
        <v>1</v>
      </c>
      <c r="AG1217" s="22">
        <v>0</v>
      </c>
      <c r="AH1217" s="37"/>
    </row>
    <row r="1218" spans="1:34" x14ac:dyDescent="0.25">
      <c r="A1218" s="22">
        <v>207837</v>
      </c>
      <c r="B1218" s="22">
        <v>2015</v>
      </c>
      <c r="C1218" s="22" t="s">
        <v>3995</v>
      </c>
      <c r="D1218" s="22">
        <v>47980</v>
      </c>
      <c r="E1218" s="22" t="s">
        <v>157</v>
      </c>
      <c r="F1218" s="22" t="s">
        <v>332</v>
      </c>
      <c r="G1218" s="23">
        <v>447980000220</v>
      </c>
      <c r="H1218" s="22" t="s">
        <v>286</v>
      </c>
      <c r="I1218" s="22" t="s">
        <v>42</v>
      </c>
      <c r="J1218" s="22" t="s">
        <v>333</v>
      </c>
      <c r="K1218" s="23">
        <v>44798000022001</v>
      </c>
      <c r="L1218" s="22" t="s">
        <v>45</v>
      </c>
      <c r="M1218" s="22" t="s">
        <v>3533</v>
      </c>
      <c r="N1218" s="22" t="s">
        <v>3993</v>
      </c>
      <c r="O1218" s="63"/>
      <c r="P1218" s="64">
        <v>42197.624178240738</v>
      </c>
      <c r="Q1218" s="63"/>
      <c r="R1218" s="22" t="s">
        <v>6899</v>
      </c>
      <c r="S1218" s="22" t="s">
        <v>3992</v>
      </c>
      <c r="T1218" s="22">
        <v>-1</v>
      </c>
      <c r="U1218" s="22">
        <v>1128201907</v>
      </c>
      <c r="V1218" s="22" t="s">
        <v>3991</v>
      </c>
      <c r="W1218" s="22" t="s">
        <v>184</v>
      </c>
      <c r="X1218" s="22" t="s">
        <v>270</v>
      </c>
      <c r="Y1218" s="22" t="s">
        <v>546</v>
      </c>
      <c r="Z1218" s="22" t="s">
        <v>6900</v>
      </c>
      <c r="AA1218" s="22" t="s">
        <v>89</v>
      </c>
      <c r="AB1218" s="22">
        <v>6</v>
      </c>
      <c r="AC1218" s="22" t="s">
        <v>64</v>
      </c>
      <c r="AD1218" s="22" t="s">
        <v>65</v>
      </c>
      <c r="AE1218" s="22" t="s">
        <v>3990</v>
      </c>
      <c r="AF1218" s="22">
        <v>1</v>
      </c>
      <c r="AG1218" s="22">
        <v>4</v>
      </c>
      <c r="AH1218" s="37"/>
    </row>
    <row r="1219" spans="1:34" x14ac:dyDescent="0.25">
      <c r="A1219" s="22">
        <v>208547</v>
      </c>
      <c r="B1219" s="22">
        <v>2015</v>
      </c>
      <c r="C1219" s="22" t="s">
        <v>3995</v>
      </c>
      <c r="D1219" s="22">
        <v>47980</v>
      </c>
      <c r="E1219" s="22" t="s">
        <v>157</v>
      </c>
      <c r="F1219" s="22" t="s">
        <v>332</v>
      </c>
      <c r="G1219" s="23">
        <v>447980000220</v>
      </c>
      <c r="H1219" s="22" t="s">
        <v>286</v>
      </c>
      <c r="I1219" s="22" t="s">
        <v>42</v>
      </c>
      <c r="J1219" s="22" t="s">
        <v>333</v>
      </c>
      <c r="K1219" s="23">
        <v>44798000022001</v>
      </c>
      <c r="L1219" s="22" t="s">
        <v>45</v>
      </c>
      <c r="M1219" s="22" t="s">
        <v>3533</v>
      </c>
      <c r="N1219" s="22" t="s">
        <v>3993</v>
      </c>
      <c r="O1219" s="63"/>
      <c r="P1219" s="64">
        <v>42197.625324074077</v>
      </c>
      <c r="Q1219" s="63"/>
      <c r="R1219" s="22" t="s">
        <v>6906</v>
      </c>
      <c r="S1219" s="22" t="s">
        <v>3992</v>
      </c>
      <c r="T1219" s="22">
        <v>-1</v>
      </c>
      <c r="U1219" s="22">
        <v>1128196635</v>
      </c>
      <c r="V1219" s="22" t="s">
        <v>4015</v>
      </c>
      <c r="W1219" s="22" t="s">
        <v>184</v>
      </c>
      <c r="X1219" s="22" t="s">
        <v>623</v>
      </c>
      <c r="Y1219" s="22" t="s">
        <v>1895</v>
      </c>
      <c r="Z1219" s="63"/>
      <c r="AA1219" s="22" t="s">
        <v>53</v>
      </c>
      <c r="AB1219" s="22">
        <v>7</v>
      </c>
      <c r="AC1219" s="22" t="s">
        <v>64</v>
      </c>
      <c r="AD1219" s="22" t="s">
        <v>65</v>
      </c>
      <c r="AE1219" s="22" t="s">
        <v>3990</v>
      </c>
      <c r="AF1219" s="22">
        <v>1</v>
      </c>
      <c r="AG1219" s="22">
        <v>4</v>
      </c>
      <c r="AH1219" s="37"/>
    </row>
    <row r="1220" spans="1:34" x14ac:dyDescent="0.25">
      <c r="A1220" s="22">
        <v>209316</v>
      </c>
      <c r="B1220" s="22">
        <v>2015</v>
      </c>
      <c r="C1220" s="22" t="s">
        <v>3995</v>
      </c>
      <c r="D1220" s="22">
        <v>47980</v>
      </c>
      <c r="E1220" s="22" t="s">
        <v>157</v>
      </c>
      <c r="F1220" s="22" t="s">
        <v>332</v>
      </c>
      <c r="G1220" s="23">
        <v>447980000220</v>
      </c>
      <c r="H1220" s="22" t="s">
        <v>286</v>
      </c>
      <c r="I1220" s="22" t="s">
        <v>42</v>
      </c>
      <c r="J1220" s="22" t="s">
        <v>333</v>
      </c>
      <c r="K1220" s="23">
        <v>44798000022001</v>
      </c>
      <c r="L1220" s="22" t="s">
        <v>45</v>
      </c>
      <c r="M1220" s="22" t="s">
        <v>5021</v>
      </c>
      <c r="N1220" s="22" t="s">
        <v>3993</v>
      </c>
      <c r="O1220" s="63"/>
      <c r="P1220" s="64">
        <v>42175.627118055556</v>
      </c>
      <c r="Q1220" s="63"/>
      <c r="R1220" s="22" t="s">
        <v>6908</v>
      </c>
      <c r="S1220" s="22" t="s">
        <v>3992</v>
      </c>
      <c r="T1220" s="22">
        <v>-1</v>
      </c>
      <c r="U1220" s="22">
        <v>1152934763</v>
      </c>
      <c r="V1220" s="22" t="s">
        <v>3991</v>
      </c>
      <c r="W1220" s="22" t="s">
        <v>184</v>
      </c>
      <c r="X1220" s="22" t="s">
        <v>3826</v>
      </c>
      <c r="Y1220" s="22" t="s">
        <v>6909</v>
      </c>
      <c r="Z1220" s="22" t="s">
        <v>2996</v>
      </c>
      <c r="AA1220" s="22" t="s">
        <v>89</v>
      </c>
      <c r="AB1220" s="22">
        <v>7</v>
      </c>
      <c r="AC1220" s="22" t="s">
        <v>66</v>
      </c>
      <c r="AD1220" s="22" t="s">
        <v>51</v>
      </c>
      <c r="AE1220" s="22" t="s">
        <v>3990</v>
      </c>
      <c r="AF1220" s="22">
        <v>1</v>
      </c>
      <c r="AG1220" s="22">
        <v>0</v>
      </c>
      <c r="AH1220" s="37"/>
    </row>
    <row r="1221" spans="1:34" x14ac:dyDescent="0.25">
      <c r="A1221" s="22">
        <v>213313</v>
      </c>
      <c r="B1221" s="22">
        <v>2015</v>
      </c>
      <c r="C1221" s="22" t="s">
        <v>3995</v>
      </c>
      <c r="D1221" s="22">
        <v>47980</v>
      </c>
      <c r="E1221" s="22" t="s">
        <v>157</v>
      </c>
      <c r="F1221" s="22" t="s">
        <v>332</v>
      </c>
      <c r="G1221" s="23">
        <v>447980000220</v>
      </c>
      <c r="H1221" s="22" t="s">
        <v>286</v>
      </c>
      <c r="I1221" s="22" t="s">
        <v>42</v>
      </c>
      <c r="J1221" s="22" t="s">
        <v>333</v>
      </c>
      <c r="K1221" s="23">
        <v>44798000022001</v>
      </c>
      <c r="L1221" s="22" t="s">
        <v>45</v>
      </c>
      <c r="M1221" s="22" t="s">
        <v>2004</v>
      </c>
      <c r="N1221" s="22" t="s">
        <v>3993</v>
      </c>
      <c r="O1221" s="63"/>
      <c r="P1221" s="64">
        <v>42186.507650462961</v>
      </c>
      <c r="Q1221" s="63"/>
      <c r="R1221" s="22" t="s">
        <v>6931</v>
      </c>
      <c r="S1221" s="22" t="s">
        <v>3992</v>
      </c>
      <c r="T1221" s="63"/>
      <c r="U1221" s="22">
        <v>1128196534</v>
      </c>
      <c r="V1221" s="22" t="s">
        <v>3991</v>
      </c>
      <c r="W1221" s="22" t="s">
        <v>456</v>
      </c>
      <c r="X1221" s="22" t="s">
        <v>623</v>
      </c>
      <c r="Y1221" s="22" t="s">
        <v>2382</v>
      </c>
      <c r="Z1221" s="22" t="s">
        <v>58</v>
      </c>
      <c r="AA1221" s="22" t="s">
        <v>53</v>
      </c>
      <c r="AB1221" s="22">
        <v>7</v>
      </c>
      <c r="AC1221" s="22" t="s">
        <v>66</v>
      </c>
      <c r="AD1221" s="22" t="s">
        <v>51</v>
      </c>
      <c r="AE1221" s="22" t="s">
        <v>3990</v>
      </c>
      <c r="AF1221" s="22">
        <v>2</v>
      </c>
      <c r="AG1221" s="22">
        <v>0</v>
      </c>
      <c r="AH1221" s="37"/>
    </row>
    <row r="1222" spans="1:34" x14ac:dyDescent="0.25">
      <c r="A1222" s="22">
        <v>216455</v>
      </c>
      <c r="B1222" s="22">
        <v>2015</v>
      </c>
      <c r="C1222" s="22" t="s">
        <v>3995</v>
      </c>
      <c r="D1222" s="22">
        <v>47980</v>
      </c>
      <c r="E1222" s="22" t="s">
        <v>157</v>
      </c>
      <c r="F1222" s="22" t="s">
        <v>332</v>
      </c>
      <c r="G1222" s="23">
        <v>447980000220</v>
      </c>
      <c r="H1222" s="22" t="s">
        <v>286</v>
      </c>
      <c r="I1222" s="22" t="s">
        <v>42</v>
      </c>
      <c r="J1222" s="22" t="s">
        <v>333</v>
      </c>
      <c r="K1222" s="23">
        <v>44798000022001</v>
      </c>
      <c r="L1222" s="22" t="s">
        <v>45</v>
      </c>
      <c r="M1222" s="22" t="s">
        <v>5019</v>
      </c>
      <c r="N1222" s="22" t="s">
        <v>3993</v>
      </c>
      <c r="O1222" s="63"/>
      <c r="P1222" s="64">
        <v>42197.74422453704</v>
      </c>
      <c r="Q1222" s="63"/>
      <c r="R1222" s="22" t="s">
        <v>6953</v>
      </c>
      <c r="S1222" s="22" t="s">
        <v>3992</v>
      </c>
      <c r="T1222" s="22">
        <v>-1</v>
      </c>
      <c r="U1222" s="22">
        <v>1193548672</v>
      </c>
      <c r="V1222" s="22" t="s">
        <v>3991</v>
      </c>
      <c r="W1222" s="22" t="s">
        <v>57</v>
      </c>
      <c r="X1222" s="22" t="s">
        <v>552</v>
      </c>
      <c r="Y1222" s="22" t="s">
        <v>732</v>
      </c>
      <c r="Z1222" s="22" t="s">
        <v>164</v>
      </c>
      <c r="AA1222" s="22" t="s">
        <v>53</v>
      </c>
      <c r="AB1222" s="22">
        <v>12</v>
      </c>
      <c r="AC1222" s="22" t="s">
        <v>64</v>
      </c>
      <c r="AD1222" s="22" t="s">
        <v>65</v>
      </c>
      <c r="AE1222" s="22" t="s">
        <v>3990</v>
      </c>
      <c r="AF1222" s="22">
        <v>3</v>
      </c>
      <c r="AG1222" s="22">
        <v>5</v>
      </c>
      <c r="AH1222" s="37"/>
    </row>
    <row r="1223" spans="1:34" x14ac:dyDescent="0.25">
      <c r="A1223" s="22">
        <v>216795</v>
      </c>
      <c r="B1223" s="22">
        <v>2015</v>
      </c>
      <c r="C1223" s="22" t="s">
        <v>3995</v>
      </c>
      <c r="D1223" s="22">
        <v>47980</v>
      </c>
      <c r="E1223" s="22" t="s">
        <v>157</v>
      </c>
      <c r="F1223" s="22" t="s">
        <v>332</v>
      </c>
      <c r="G1223" s="23">
        <v>447980000220</v>
      </c>
      <c r="H1223" s="22" t="s">
        <v>286</v>
      </c>
      <c r="I1223" s="22" t="s">
        <v>42</v>
      </c>
      <c r="J1223" s="22" t="s">
        <v>333</v>
      </c>
      <c r="K1223" s="23">
        <v>44798000022001</v>
      </c>
      <c r="L1223" s="22" t="s">
        <v>45</v>
      </c>
      <c r="M1223" s="22" t="s">
        <v>2004</v>
      </c>
      <c r="N1223" s="22" t="s">
        <v>3993</v>
      </c>
      <c r="O1223" s="63"/>
      <c r="P1223" s="64">
        <v>42187.398263888892</v>
      </c>
      <c r="Q1223" s="63"/>
      <c r="R1223" s="22" t="s">
        <v>6955</v>
      </c>
      <c r="S1223" s="22" t="s">
        <v>3992</v>
      </c>
      <c r="T1223" s="22">
        <v>-1</v>
      </c>
      <c r="U1223" s="22">
        <v>1193555397</v>
      </c>
      <c r="V1223" s="22" t="s">
        <v>4015</v>
      </c>
      <c r="W1223" s="22" t="s">
        <v>57</v>
      </c>
      <c r="X1223" s="22" t="s">
        <v>453</v>
      </c>
      <c r="Y1223" s="22" t="s">
        <v>721</v>
      </c>
      <c r="Z1223" s="22" t="s">
        <v>276</v>
      </c>
      <c r="AA1223" s="22" t="s">
        <v>53</v>
      </c>
      <c r="AB1223" s="22">
        <v>16</v>
      </c>
      <c r="AC1223" s="22" t="s">
        <v>66</v>
      </c>
      <c r="AD1223" s="22" t="s">
        <v>51</v>
      </c>
      <c r="AE1223" s="22" t="s">
        <v>3990</v>
      </c>
      <c r="AF1223" s="22">
        <v>5</v>
      </c>
      <c r="AG1223" s="22">
        <v>0</v>
      </c>
      <c r="AH1223" s="37"/>
    </row>
    <row r="1224" spans="1:34" x14ac:dyDescent="0.25">
      <c r="A1224" s="22">
        <v>216803</v>
      </c>
      <c r="B1224" s="22">
        <v>2015</v>
      </c>
      <c r="C1224" s="22" t="s">
        <v>3995</v>
      </c>
      <c r="D1224" s="22">
        <v>47980</v>
      </c>
      <c r="E1224" s="22" t="s">
        <v>157</v>
      </c>
      <c r="F1224" s="22" t="s">
        <v>332</v>
      </c>
      <c r="G1224" s="23">
        <v>447980000220</v>
      </c>
      <c r="H1224" s="22" t="s">
        <v>286</v>
      </c>
      <c r="I1224" s="22" t="s">
        <v>42</v>
      </c>
      <c r="J1224" s="22" t="s">
        <v>333</v>
      </c>
      <c r="K1224" s="23">
        <v>44798000022001</v>
      </c>
      <c r="L1224" s="22" t="s">
        <v>45</v>
      </c>
      <c r="M1224" s="22" t="s">
        <v>335</v>
      </c>
      <c r="N1224" s="22" t="s">
        <v>3993</v>
      </c>
      <c r="O1224" s="63"/>
      <c r="P1224" s="64">
        <v>42231.511250000003</v>
      </c>
      <c r="Q1224" s="63"/>
      <c r="R1224" s="22" t="s">
        <v>6956</v>
      </c>
      <c r="S1224" s="22" t="s">
        <v>3992</v>
      </c>
      <c r="T1224" s="22">
        <v>-1</v>
      </c>
      <c r="U1224" s="22">
        <v>1152938065</v>
      </c>
      <c r="V1224" s="22" t="s">
        <v>3991</v>
      </c>
      <c r="W1224" s="22" t="s">
        <v>57</v>
      </c>
      <c r="X1224" s="22" t="s">
        <v>453</v>
      </c>
      <c r="Y1224" s="22" t="s">
        <v>293</v>
      </c>
      <c r="Z1224" s="22" t="s">
        <v>231</v>
      </c>
      <c r="AA1224" s="22" t="s">
        <v>53</v>
      </c>
      <c r="AB1224" s="22">
        <v>12</v>
      </c>
      <c r="AC1224" s="22" t="s">
        <v>66</v>
      </c>
      <c r="AD1224" s="22" t="s">
        <v>51</v>
      </c>
      <c r="AE1224" s="22" t="s">
        <v>3990</v>
      </c>
      <c r="AF1224" s="22">
        <v>1</v>
      </c>
      <c r="AG1224" s="22">
        <v>0</v>
      </c>
      <c r="AH1224" s="37"/>
    </row>
    <row r="1225" spans="1:34" x14ac:dyDescent="0.25">
      <c r="A1225" s="22">
        <v>217019</v>
      </c>
      <c r="B1225" s="22">
        <v>2015</v>
      </c>
      <c r="C1225" s="22" t="s">
        <v>3995</v>
      </c>
      <c r="D1225" s="22">
        <v>47980</v>
      </c>
      <c r="E1225" s="22" t="s">
        <v>157</v>
      </c>
      <c r="F1225" s="22" t="s">
        <v>332</v>
      </c>
      <c r="G1225" s="23">
        <v>447980000220</v>
      </c>
      <c r="H1225" s="22" t="s">
        <v>286</v>
      </c>
      <c r="I1225" s="22" t="s">
        <v>42</v>
      </c>
      <c r="J1225" s="22" t="s">
        <v>333</v>
      </c>
      <c r="K1225" s="23">
        <v>44798000022001</v>
      </c>
      <c r="L1225" s="22" t="s">
        <v>45</v>
      </c>
      <c r="M1225" s="22" t="s">
        <v>5469</v>
      </c>
      <c r="N1225" s="22" t="s">
        <v>3993</v>
      </c>
      <c r="O1225" s="63"/>
      <c r="P1225" s="64">
        <v>42186.440775462965</v>
      </c>
      <c r="Q1225" s="63"/>
      <c r="R1225" s="22" t="s">
        <v>6958</v>
      </c>
      <c r="S1225" s="22" t="s">
        <v>3992</v>
      </c>
      <c r="T1225" s="22">
        <v>-1</v>
      </c>
      <c r="U1225" s="22">
        <v>1193557314</v>
      </c>
      <c r="V1225" s="22" t="s">
        <v>3991</v>
      </c>
      <c r="W1225" s="22" t="s">
        <v>57</v>
      </c>
      <c r="X1225" s="22" t="s">
        <v>2933</v>
      </c>
      <c r="Y1225" s="22" t="s">
        <v>5101</v>
      </c>
      <c r="Z1225" s="22" t="s">
        <v>276</v>
      </c>
      <c r="AA1225" s="22" t="s">
        <v>53</v>
      </c>
      <c r="AB1225" s="22">
        <v>12</v>
      </c>
      <c r="AC1225" s="22" t="s">
        <v>66</v>
      </c>
      <c r="AD1225" s="22" t="s">
        <v>51</v>
      </c>
      <c r="AE1225" s="22" t="s">
        <v>3990</v>
      </c>
      <c r="AF1225" s="22">
        <v>3</v>
      </c>
      <c r="AG1225" s="22">
        <v>2</v>
      </c>
      <c r="AH1225" s="37"/>
    </row>
    <row r="1226" spans="1:34" x14ac:dyDescent="0.25">
      <c r="A1226" s="22">
        <v>219854</v>
      </c>
      <c r="B1226" s="22">
        <v>2015</v>
      </c>
      <c r="C1226" s="22" t="s">
        <v>3995</v>
      </c>
      <c r="D1226" s="22">
        <v>47980</v>
      </c>
      <c r="E1226" s="22" t="s">
        <v>157</v>
      </c>
      <c r="F1226" s="22" t="s">
        <v>332</v>
      </c>
      <c r="G1226" s="23">
        <v>447980000220</v>
      </c>
      <c r="H1226" s="22" t="s">
        <v>286</v>
      </c>
      <c r="I1226" s="22" t="s">
        <v>42</v>
      </c>
      <c r="J1226" s="22" t="s">
        <v>333</v>
      </c>
      <c r="K1226" s="23">
        <v>44798000022001</v>
      </c>
      <c r="L1226" s="22" t="s">
        <v>45</v>
      </c>
      <c r="M1226" s="22" t="s">
        <v>3533</v>
      </c>
      <c r="N1226" s="22" t="s">
        <v>3993</v>
      </c>
      <c r="O1226" s="63"/>
      <c r="P1226" s="64">
        <v>42231.544849537036</v>
      </c>
      <c r="Q1226" s="63"/>
      <c r="R1226" s="22" t="s">
        <v>6976</v>
      </c>
      <c r="S1226" s="22" t="s">
        <v>3992</v>
      </c>
      <c r="T1226" s="22">
        <v>-1</v>
      </c>
      <c r="U1226" s="22">
        <v>1134359729</v>
      </c>
      <c r="V1226" s="22" t="s">
        <v>3991</v>
      </c>
      <c r="W1226" s="22" t="s">
        <v>1387</v>
      </c>
      <c r="X1226" s="22" t="s">
        <v>5623</v>
      </c>
      <c r="Y1226" s="22" t="s">
        <v>1702</v>
      </c>
      <c r="Z1226" s="63"/>
      <c r="AA1226" s="22" t="s">
        <v>89</v>
      </c>
      <c r="AB1226" s="22">
        <v>10</v>
      </c>
      <c r="AC1226" s="22" t="s">
        <v>66</v>
      </c>
      <c r="AD1226" s="22" t="s">
        <v>51</v>
      </c>
      <c r="AE1226" s="22" t="s">
        <v>3990</v>
      </c>
      <c r="AF1226" s="22">
        <v>2</v>
      </c>
      <c r="AG1226" s="22">
        <v>4</v>
      </c>
      <c r="AH1226" s="37"/>
    </row>
    <row r="1227" spans="1:34" x14ac:dyDescent="0.25">
      <c r="A1227" s="22">
        <v>220795</v>
      </c>
      <c r="B1227" s="22">
        <v>2015</v>
      </c>
      <c r="C1227" s="22" t="s">
        <v>3995</v>
      </c>
      <c r="D1227" s="22">
        <v>47980</v>
      </c>
      <c r="E1227" s="22" t="s">
        <v>157</v>
      </c>
      <c r="F1227" s="22" t="s">
        <v>332</v>
      </c>
      <c r="G1227" s="23">
        <v>447980000220</v>
      </c>
      <c r="H1227" s="22" t="s">
        <v>286</v>
      </c>
      <c r="I1227" s="22" t="s">
        <v>42</v>
      </c>
      <c r="J1227" s="22" t="s">
        <v>333</v>
      </c>
      <c r="K1227" s="23">
        <v>44798000022001</v>
      </c>
      <c r="L1227" s="22" t="s">
        <v>45</v>
      </c>
      <c r="M1227" s="22" t="s">
        <v>5249</v>
      </c>
      <c r="N1227" s="22" t="s">
        <v>3993</v>
      </c>
      <c r="O1227" s="63"/>
      <c r="P1227" s="64">
        <v>42197.676990740743</v>
      </c>
      <c r="Q1227" s="63"/>
      <c r="R1227" s="22" t="s">
        <v>6982</v>
      </c>
      <c r="S1227" s="22" t="s">
        <v>3992</v>
      </c>
      <c r="T1227" s="63"/>
      <c r="U1227" s="22">
        <v>39474333</v>
      </c>
      <c r="V1227" s="22" t="s">
        <v>3991</v>
      </c>
      <c r="W1227" s="22" t="s">
        <v>394</v>
      </c>
      <c r="X1227" s="22" t="s">
        <v>486</v>
      </c>
      <c r="Y1227" s="22" t="s">
        <v>2937</v>
      </c>
      <c r="Z1227" s="22" t="s">
        <v>533</v>
      </c>
      <c r="AA1227" s="22" t="s">
        <v>89</v>
      </c>
      <c r="AB1227" s="22">
        <v>9</v>
      </c>
      <c r="AC1227" s="22" t="s">
        <v>64</v>
      </c>
      <c r="AD1227" s="22" t="s">
        <v>65</v>
      </c>
      <c r="AE1227" s="22" t="s">
        <v>3990</v>
      </c>
      <c r="AF1227" s="22">
        <v>2</v>
      </c>
      <c r="AG1227" s="22">
        <v>1</v>
      </c>
      <c r="AH1227" s="37"/>
    </row>
    <row r="1228" spans="1:34" x14ac:dyDescent="0.25">
      <c r="A1228" s="22">
        <v>223635</v>
      </c>
      <c r="B1228" s="22">
        <v>2015</v>
      </c>
      <c r="C1228" s="22" t="s">
        <v>3995</v>
      </c>
      <c r="D1228" s="22">
        <v>47980</v>
      </c>
      <c r="E1228" s="22" t="s">
        <v>157</v>
      </c>
      <c r="F1228" s="22" t="s">
        <v>332</v>
      </c>
      <c r="G1228" s="23">
        <v>447980000220</v>
      </c>
      <c r="H1228" s="22" t="s">
        <v>286</v>
      </c>
      <c r="I1228" s="22" t="s">
        <v>42</v>
      </c>
      <c r="J1228" s="22" t="s">
        <v>333</v>
      </c>
      <c r="K1228" s="23">
        <v>44798000022001</v>
      </c>
      <c r="L1228" s="22" t="s">
        <v>45</v>
      </c>
      <c r="M1228" s="22" t="s">
        <v>1103</v>
      </c>
      <c r="N1228" s="22" t="s">
        <v>3993</v>
      </c>
      <c r="O1228" s="63"/>
      <c r="P1228" s="64">
        <v>42150.501238425924</v>
      </c>
      <c r="Q1228" s="63"/>
      <c r="R1228" s="22" t="s">
        <v>7012</v>
      </c>
      <c r="S1228" s="22" t="s">
        <v>3992</v>
      </c>
      <c r="T1228" s="22">
        <v>-1</v>
      </c>
      <c r="U1228" s="22">
        <v>1082410980</v>
      </c>
      <c r="V1228" s="22" t="s">
        <v>3991</v>
      </c>
      <c r="W1228" s="22" t="s">
        <v>2716</v>
      </c>
      <c r="X1228" s="22" t="s">
        <v>2210</v>
      </c>
      <c r="Y1228" s="22" t="s">
        <v>257</v>
      </c>
      <c r="Z1228" s="22" t="s">
        <v>246</v>
      </c>
      <c r="AA1228" s="22" t="s">
        <v>53</v>
      </c>
      <c r="AB1228" s="22">
        <v>5</v>
      </c>
      <c r="AC1228" s="22" t="s">
        <v>66</v>
      </c>
      <c r="AD1228" s="22" t="s">
        <v>51</v>
      </c>
      <c r="AE1228" s="22" t="s">
        <v>3990</v>
      </c>
      <c r="AF1228" s="22">
        <v>1</v>
      </c>
      <c r="AG1228" s="22">
        <v>0</v>
      </c>
      <c r="AH1228" s="37"/>
    </row>
    <row r="1229" spans="1:34" x14ac:dyDescent="0.25">
      <c r="A1229" s="22">
        <v>233733</v>
      </c>
      <c r="B1229" s="22">
        <v>2015</v>
      </c>
      <c r="C1229" s="22" t="s">
        <v>3995</v>
      </c>
      <c r="D1229" s="22">
        <v>47980</v>
      </c>
      <c r="E1229" s="22" t="s">
        <v>157</v>
      </c>
      <c r="F1229" s="22" t="s">
        <v>332</v>
      </c>
      <c r="G1229" s="23">
        <v>447980000220</v>
      </c>
      <c r="H1229" s="22" t="s">
        <v>286</v>
      </c>
      <c r="I1229" s="22" t="s">
        <v>42</v>
      </c>
      <c r="J1229" s="22" t="s">
        <v>333</v>
      </c>
      <c r="K1229" s="23">
        <v>44798000022001</v>
      </c>
      <c r="L1229" s="22" t="s">
        <v>45</v>
      </c>
      <c r="M1229" s="22" t="s">
        <v>2004</v>
      </c>
      <c r="N1229" s="22" t="s">
        <v>3993</v>
      </c>
      <c r="O1229" s="63"/>
      <c r="P1229" s="64">
        <v>42186.343946759262</v>
      </c>
      <c r="Q1229" s="63"/>
      <c r="R1229" s="22" t="s">
        <v>7099</v>
      </c>
      <c r="S1229" s="22" t="s">
        <v>3992</v>
      </c>
      <c r="T1229" s="22">
        <v>-1</v>
      </c>
      <c r="U1229" s="22">
        <v>1128203273</v>
      </c>
      <c r="V1229" s="22" t="s">
        <v>3991</v>
      </c>
      <c r="W1229" s="22" t="s">
        <v>301</v>
      </c>
      <c r="X1229" s="22" t="s">
        <v>1873</v>
      </c>
      <c r="Y1229" s="22" t="s">
        <v>282</v>
      </c>
      <c r="Z1229" s="22" t="s">
        <v>417</v>
      </c>
      <c r="AA1229" s="22" t="s">
        <v>53</v>
      </c>
      <c r="AB1229" s="22">
        <v>6</v>
      </c>
      <c r="AC1229" s="22" t="s">
        <v>66</v>
      </c>
      <c r="AD1229" s="22" t="s">
        <v>51</v>
      </c>
      <c r="AE1229" s="22" t="s">
        <v>3990</v>
      </c>
      <c r="AF1229" s="22">
        <v>1</v>
      </c>
      <c r="AG1229" s="22">
        <v>0</v>
      </c>
      <c r="AH1229" s="37"/>
    </row>
    <row r="1230" spans="1:34" x14ac:dyDescent="0.25">
      <c r="A1230" s="22">
        <v>240673</v>
      </c>
      <c r="B1230" s="22">
        <v>2015</v>
      </c>
      <c r="C1230" s="22" t="s">
        <v>3995</v>
      </c>
      <c r="D1230" s="22">
        <v>47980</v>
      </c>
      <c r="E1230" s="22" t="s">
        <v>157</v>
      </c>
      <c r="F1230" s="22" t="s">
        <v>332</v>
      </c>
      <c r="G1230" s="23">
        <v>447980000220</v>
      </c>
      <c r="H1230" s="22" t="s">
        <v>286</v>
      </c>
      <c r="I1230" s="22" t="s">
        <v>42</v>
      </c>
      <c r="J1230" s="22" t="s">
        <v>333</v>
      </c>
      <c r="K1230" s="23">
        <v>44798000022001</v>
      </c>
      <c r="L1230" s="22" t="s">
        <v>45</v>
      </c>
      <c r="M1230" s="22" t="s">
        <v>2473</v>
      </c>
      <c r="N1230" s="22" t="s">
        <v>3993</v>
      </c>
      <c r="O1230" s="63"/>
      <c r="P1230" s="64">
        <v>42197.67392361111</v>
      </c>
      <c r="Q1230" s="63"/>
      <c r="R1230" s="22" t="s">
        <v>7137</v>
      </c>
      <c r="S1230" s="22" t="s">
        <v>3992</v>
      </c>
      <c r="T1230" s="22">
        <v>-1</v>
      </c>
      <c r="U1230" s="22">
        <v>1083555987</v>
      </c>
      <c r="V1230" s="22" t="s">
        <v>3991</v>
      </c>
      <c r="W1230" s="22" t="s">
        <v>1221</v>
      </c>
      <c r="X1230" s="22" t="s">
        <v>204</v>
      </c>
      <c r="Y1230" s="22" t="s">
        <v>784</v>
      </c>
      <c r="Z1230" s="22" t="s">
        <v>59</v>
      </c>
      <c r="AA1230" s="22" t="s">
        <v>53</v>
      </c>
      <c r="AB1230" s="22">
        <v>6</v>
      </c>
      <c r="AC1230" s="22" t="s">
        <v>64</v>
      </c>
      <c r="AD1230" s="22" t="s">
        <v>65</v>
      </c>
      <c r="AE1230" s="22" t="s">
        <v>3990</v>
      </c>
      <c r="AF1230" s="22">
        <v>2</v>
      </c>
      <c r="AG1230" s="22">
        <v>1</v>
      </c>
      <c r="AH1230" s="37"/>
    </row>
    <row r="1231" spans="1:34" x14ac:dyDescent="0.25">
      <c r="A1231" s="22">
        <v>241339</v>
      </c>
      <c r="B1231" s="22">
        <v>2015</v>
      </c>
      <c r="C1231" s="22" t="s">
        <v>3995</v>
      </c>
      <c r="D1231" s="22">
        <v>47980</v>
      </c>
      <c r="E1231" s="22" t="s">
        <v>157</v>
      </c>
      <c r="F1231" s="22" t="s">
        <v>332</v>
      </c>
      <c r="G1231" s="23">
        <v>447980000220</v>
      </c>
      <c r="H1231" s="22" t="s">
        <v>286</v>
      </c>
      <c r="I1231" s="22" t="s">
        <v>42</v>
      </c>
      <c r="J1231" s="22" t="s">
        <v>333</v>
      </c>
      <c r="K1231" s="23">
        <v>44798000022001</v>
      </c>
      <c r="L1231" s="22" t="s">
        <v>45</v>
      </c>
      <c r="M1231" s="22" t="s">
        <v>3533</v>
      </c>
      <c r="N1231" s="22" t="s">
        <v>3993</v>
      </c>
      <c r="O1231" s="63"/>
      <c r="P1231" s="64">
        <v>42231.544398148151</v>
      </c>
      <c r="Q1231" s="63"/>
      <c r="R1231" s="22" t="s">
        <v>7145</v>
      </c>
      <c r="S1231" s="22" t="s">
        <v>3992</v>
      </c>
      <c r="T1231" s="63"/>
      <c r="U1231" s="22">
        <v>1134359750</v>
      </c>
      <c r="V1231" s="22" t="s">
        <v>3991</v>
      </c>
      <c r="W1231" s="22" t="s">
        <v>1135</v>
      </c>
      <c r="X1231" s="22" t="s">
        <v>2320</v>
      </c>
      <c r="Y1231" s="22" t="s">
        <v>1090</v>
      </c>
      <c r="Z1231" s="22" t="s">
        <v>3218</v>
      </c>
      <c r="AA1231" s="22" t="s">
        <v>53</v>
      </c>
      <c r="AB1231" s="22">
        <v>8</v>
      </c>
      <c r="AC1231" s="22" t="s">
        <v>66</v>
      </c>
      <c r="AD1231" s="22" t="s">
        <v>51</v>
      </c>
      <c r="AE1231" s="22" t="s">
        <v>3990</v>
      </c>
      <c r="AF1231" s="22">
        <v>1</v>
      </c>
      <c r="AG1231" s="22">
        <v>4</v>
      </c>
      <c r="AH1231" s="37"/>
    </row>
    <row r="1232" spans="1:34" x14ac:dyDescent="0.25">
      <c r="A1232" s="22">
        <v>241646</v>
      </c>
      <c r="B1232" s="22">
        <v>2015</v>
      </c>
      <c r="C1232" s="22" t="s">
        <v>3995</v>
      </c>
      <c r="D1232" s="22">
        <v>47980</v>
      </c>
      <c r="E1232" s="22" t="s">
        <v>157</v>
      </c>
      <c r="F1232" s="22" t="s">
        <v>332</v>
      </c>
      <c r="G1232" s="23">
        <v>447980000220</v>
      </c>
      <c r="H1232" s="22" t="s">
        <v>286</v>
      </c>
      <c r="I1232" s="22" t="s">
        <v>42</v>
      </c>
      <c r="J1232" s="22" t="s">
        <v>333</v>
      </c>
      <c r="K1232" s="23">
        <v>44798000022001</v>
      </c>
      <c r="L1232" s="22" t="s">
        <v>45</v>
      </c>
      <c r="M1232" s="22" t="s">
        <v>335</v>
      </c>
      <c r="N1232" s="22" t="s">
        <v>3993</v>
      </c>
      <c r="O1232" s="63"/>
      <c r="P1232" s="64">
        <v>42231.511921296296</v>
      </c>
      <c r="Q1232" s="63"/>
      <c r="R1232" s="22" t="s">
        <v>7149</v>
      </c>
      <c r="S1232" s="22" t="s">
        <v>3992</v>
      </c>
      <c r="T1232" s="22">
        <v>-1</v>
      </c>
      <c r="U1232" s="22">
        <v>1128197989</v>
      </c>
      <c r="V1232" s="22" t="s">
        <v>3991</v>
      </c>
      <c r="W1232" s="22" t="s">
        <v>1135</v>
      </c>
      <c r="X1232" s="22" t="s">
        <v>514</v>
      </c>
      <c r="Y1232" s="22" t="s">
        <v>2669</v>
      </c>
      <c r="Z1232" s="63"/>
      <c r="AA1232" s="22" t="s">
        <v>53</v>
      </c>
      <c r="AB1232" s="22">
        <v>9</v>
      </c>
      <c r="AC1232" s="22" t="s">
        <v>66</v>
      </c>
      <c r="AD1232" s="22" t="s">
        <v>51</v>
      </c>
      <c r="AE1232" s="22" t="s">
        <v>3990</v>
      </c>
      <c r="AF1232" s="22">
        <v>2</v>
      </c>
      <c r="AG1232" s="22">
        <v>0</v>
      </c>
      <c r="AH1232" s="37"/>
    </row>
    <row r="1233" spans="1:34" x14ac:dyDescent="0.25">
      <c r="A1233" s="22">
        <v>242432</v>
      </c>
      <c r="B1233" s="22">
        <v>2015</v>
      </c>
      <c r="C1233" s="22" t="s">
        <v>3995</v>
      </c>
      <c r="D1233" s="22">
        <v>47980</v>
      </c>
      <c r="E1233" s="22" t="s">
        <v>157</v>
      </c>
      <c r="F1233" s="22" t="s">
        <v>332</v>
      </c>
      <c r="G1233" s="23">
        <v>447980000220</v>
      </c>
      <c r="H1233" s="22" t="s">
        <v>286</v>
      </c>
      <c r="I1233" s="22" t="s">
        <v>42</v>
      </c>
      <c r="J1233" s="22" t="s">
        <v>333</v>
      </c>
      <c r="K1233" s="23">
        <v>44798000022001</v>
      </c>
      <c r="L1233" s="22" t="s">
        <v>45</v>
      </c>
      <c r="M1233" s="22" t="s">
        <v>335</v>
      </c>
      <c r="N1233" s="22" t="s">
        <v>3993</v>
      </c>
      <c r="O1233" s="63"/>
      <c r="P1233" s="64">
        <v>42234.659085648149</v>
      </c>
      <c r="Q1233" s="63"/>
      <c r="R1233" s="22" t="s">
        <v>7156</v>
      </c>
      <c r="S1233" s="22" t="s">
        <v>3998</v>
      </c>
      <c r="T1233" s="22">
        <v>1</v>
      </c>
      <c r="U1233" s="22">
        <v>1128200898</v>
      </c>
      <c r="V1233" s="22" t="s">
        <v>3991</v>
      </c>
      <c r="W1233" s="22" t="s">
        <v>586</v>
      </c>
      <c r="X1233" s="22" t="s">
        <v>5172</v>
      </c>
      <c r="Y1233" s="22" t="s">
        <v>5363</v>
      </c>
      <c r="Z1233" s="22" t="s">
        <v>2640</v>
      </c>
      <c r="AA1233" s="22" t="s">
        <v>53</v>
      </c>
      <c r="AB1233" s="22">
        <v>6</v>
      </c>
      <c r="AC1233" s="22" t="s">
        <v>66</v>
      </c>
      <c r="AD1233" s="22" t="s">
        <v>51</v>
      </c>
      <c r="AE1233" s="22" t="s">
        <v>3990</v>
      </c>
      <c r="AF1233" s="22">
        <v>1</v>
      </c>
      <c r="AG1233" s="22">
        <v>0</v>
      </c>
      <c r="AH1233" s="37"/>
    </row>
    <row r="1234" spans="1:34" x14ac:dyDescent="0.25">
      <c r="A1234" s="22">
        <v>243377</v>
      </c>
      <c r="B1234" s="22">
        <v>2015</v>
      </c>
      <c r="C1234" s="22" t="s">
        <v>3995</v>
      </c>
      <c r="D1234" s="22">
        <v>47980</v>
      </c>
      <c r="E1234" s="22" t="s">
        <v>157</v>
      </c>
      <c r="F1234" s="22" t="s">
        <v>332</v>
      </c>
      <c r="G1234" s="23">
        <v>447980000220</v>
      </c>
      <c r="H1234" s="22" t="s">
        <v>286</v>
      </c>
      <c r="I1234" s="22" t="s">
        <v>42</v>
      </c>
      <c r="J1234" s="22" t="s">
        <v>333</v>
      </c>
      <c r="K1234" s="23">
        <v>44798000022001</v>
      </c>
      <c r="L1234" s="22" t="s">
        <v>45</v>
      </c>
      <c r="M1234" s="22" t="s">
        <v>335</v>
      </c>
      <c r="N1234" s="22" t="s">
        <v>3993</v>
      </c>
      <c r="O1234" s="63"/>
      <c r="P1234" s="64">
        <v>42231.512986111113</v>
      </c>
      <c r="Q1234" s="63"/>
      <c r="R1234" s="22" t="s">
        <v>7168</v>
      </c>
      <c r="S1234" s="22" t="s">
        <v>3992</v>
      </c>
      <c r="T1234" s="22">
        <v>-1</v>
      </c>
      <c r="U1234" s="22">
        <v>1151186879</v>
      </c>
      <c r="V1234" s="22" t="s">
        <v>3991</v>
      </c>
      <c r="W1234" s="22" t="s">
        <v>4475</v>
      </c>
      <c r="X1234" s="22" t="s">
        <v>2665</v>
      </c>
      <c r="Y1234" s="22" t="s">
        <v>215</v>
      </c>
      <c r="Z1234" s="22" t="s">
        <v>417</v>
      </c>
      <c r="AA1234" s="22" t="s">
        <v>53</v>
      </c>
      <c r="AB1234" s="22">
        <v>6</v>
      </c>
      <c r="AC1234" s="22" t="s">
        <v>66</v>
      </c>
      <c r="AD1234" s="22" t="s">
        <v>51</v>
      </c>
      <c r="AE1234" s="22" t="s">
        <v>3990</v>
      </c>
      <c r="AF1234" s="22">
        <v>1</v>
      </c>
      <c r="AG1234" s="22">
        <v>0</v>
      </c>
      <c r="AH1234" s="37"/>
    </row>
    <row r="1235" spans="1:34" x14ac:dyDescent="0.25">
      <c r="A1235" s="22">
        <v>245730</v>
      </c>
      <c r="B1235" s="22">
        <v>2015</v>
      </c>
      <c r="C1235" s="22" t="s">
        <v>3995</v>
      </c>
      <c r="D1235" s="22">
        <v>47980</v>
      </c>
      <c r="E1235" s="22" t="s">
        <v>157</v>
      </c>
      <c r="F1235" s="22" t="s">
        <v>332</v>
      </c>
      <c r="G1235" s="23">
        <v>447980000220</v>
      </c>
      <c r="H1235" s="22" t="s">
        <v>286</v>
      </c>
      <c r="I1235" s="22" t="s">
        <v>42</v>
      </c>
      <c r="J1235" s="22" t="s">
        <v>333</v>
      </c>
      <c r="K1235" s="23">
        <v>44798000022001</v>
      </c>
      <c r="L1235" s="22" t="s">
        <v>45</v>
      </c>
      <c r="M1235" s="22" t="s">
        <v>5469</v>
      </c>
      <c r="N1235" s="22" t="s">
        <v>3993</v>
      </c>
      <c r="O1235" s="63"/>
      <c r="P1235" s="64">
        <v>42197.788043981483</v>
      </c>
      <c r="Q1235" s="63"/>
      <c r="R1235" s="22" t="s">
        <v>7188</v>
      </c>
      <c r="S1235" s="22" t="s">
        <v>3992</v>
      </c>
      <c r="T1235" s="22">
        <v>-1</v>
      </c>
      <c r="U1235" s="22">
        <v>1001825619</v>
      </c>
      <c r="V1235" s="22" t="s">
        <v>3991</v>
      </c>
      <c r="W1235" s="22" t="s">
        <v>695</v>
      </c>
      <c r="X1235" s="22" t="s">
        <v>301</v>
      </c>
      <c r="Y1235" s="22" t="s">
        <v>1128</v>
      </c>
      <c r="Z1235" s="22" t="s">
        <v>1610</v>
      </c>
      <c r="AA1235" s="22" t="s">
        <v>53</v>
      </c>
      <c r="AB1235" s="22">
        <v>7</v>
      </c>
      <c r="AC1235" s="22" t="s">
        <v>64</v>
      </c>
      <c r="AD1235" s="22" t="s">
        <v>65</v>
      </c>
      <c r="AE1235" s="22" t="s">
        <v>3990</v>
      </c>
      <c r="AF1235" s="22">
        <v>0</v>
      </c>
      <c r="AG1235" s="22">
        <v>2</v>
      </c>
      <c r="AH1235" s="37"/>
    </row>
    <row r="1236" spans="1:34" x14ac:dyDescent="0.25">
      <c r="A1236" s="22">
        <v>250404</v>
      </c>
      <c r="B1236" s="22">
        <v>2015</v>
      </c>
      <c r="C1236" s="22" t="s">
        <v>3995</v>
      </c>
      <c r="D1236" s="22">
        <v>47980</v>
      </c>
      <c r="E1236" s="22" t="s">
        <v>157</v>
      </c>
      <c r="F1236" s="22" t="s">
        <v>332</v>
      </c>
      <c r="G1236" s="23">
        <v>447980000220</v>
      </c>
      <c r="H1236" s="22" t="s">
        <v>286</v>
      </c>
      <c r="I1236" s="22" t="s">
        <v>42</v>
      </c>
      <c r="J1236" s="22" t="s">
        <v>333</v>
      </c>
      <c r="K1236" s="23">
        <v>44798000022001</v>
      </c>
      <c r="L1236" s="22" t="s">
        <v>45</v>
      </c>
      <c r="M1236" s="22" t="s">
        <v>335</v>
      </c>
      <c r="N1236" s="22" t="s">
        <v>3993</v>
      </c>
      <c r="O1236" s="63"/>
      <c r="P1236" s="64">
        <v>42231.513472222221</v>
      </c>
      <c r="Q1236" s="63"/>
      <c r="R1236" s="22" t="s">
        <v>7216</v>
      </c>
      <c r="S1236" s="22" t="s">
        <v>3992</v>
      </c>
      <c r="T1236" s="22">
        <v>-1</v>
      </c>
      <c r="U1236" s="22">
        <v>1128191198</v>
      </c>
      <c r="V1236" s="22" t="s">
        <v>4015</v>
      </c>
      <c r="W1236" s="22" t="s">
        <v>4839</v>
      </c>
      <c r="X1236" s="22" t="s">
        <v>1609</v>
      </c>
      <c r="Y1236" s="22" t="s">
        <v>5127</v>
      </c>
      <c r="Z1236" s="22" t="s">
        <v>6188</v>
      </c>
      <c r="AA1236" s="22" t="s">
        <v>89</v>
      </c>
      <c r="AB1236" s="22">
        <v>9</v>
      </c>
      <c r="AC1236" s="22" t="s">
        <v>66</v>
      </c>
      <c r="AD1236" s="22" t="s">
        <v>51</v>
      </c>
      <c r="AE1236" s="22" t="s">
        <v>3990</v>
      </c>
      <c r="AF1236" s="22">
        <v>2</v>
      </c>
      <c r="AG1236" s="22">
        <v>0</v>
      </c>
      <c r="AH1236" s="37"/>
    </row>
    <row r="1237" spans="1:34" x14ac:dyDescent="0.25">
      <c r="A1237" s="22">
        <v>252320</v>
      </c>
      <c r="B1237" s="22">
        <v>2015</v>
      </c>
      <c r="C1237" s="22" t="s">
        <v>3995</v>
      </c>
      <c r="D1237" s="22">
        <v>47980</v>
      </c>
      <c r="E1237" s="22" t="s">
        <v>157</v>
      </c>
      <c r="F1237" s="22" t="s">
        <v>332</v>
      </c>
      <c r="G1237" s="23">
        <v>447980000220</v>
      </c>
      <c r="H1237" s="22" t="s">
        <v>286</v>
      </c>
      <c r="I1237" s="22" t="s">
        <v>42</v>
      </c>
      <c r="J1237" s="22" t="s">
        <v>333</v>
      </c>
      <c r="K1237" s="23">
        <v>44798000022001</v>
      </c>
      <c r="L1237" s="22" t="s">
        <v>45</v>
      </c>
      <c r="M1237" s="22" t="s">
        <v>335</v>
      </c>
      <c r="N1237" s="22" t="s">
        <v>3993</v>
      </c>
      <c r="O1237" s="63"/>
      <c r="P1237" s="64">
        <v>42231.513854166667</v>
      </c>
      <c r="Q1237" s="63"/>
      <c r="R1237" s="22" t="s">
        <v>7233</v>
      </c>
      <c r="S1237" s="22" t="s">
        <v>3992</v>
      </c>
      <c r="T1237" s="22">
        <v>-1</v>
      </c>
      <c r="U1237" s="22">
        <v>1128196498</v>
      </c>
      <c r="V1237" s="22" t="s">
        <v>3991</v>
      </c>
      <c r="W1237" s="22" t="s">
        <v>2686</v>
      </c>
      <c r="X1237" s="22" t="s">
        <v>7234</v>
      </c>
      <c r="Y1237" s="22" t="s">
        <v>106</v>
      </c>
      <c r="Z1237" s="63"/>
      <c r="AA1237" s="22" t="s">
        <v>53</v>
      </c>
      <c r="AB1237" s="22">
        <v>7</v>
      </c>
      <c r="AC1237" s="22" t="s">
        <v>66</v>
      </c>
      <c r="AD1237" s="22" t="s">
        <v>51</v>
      </c>
      <c r="AE1237" s="22" t="s">
        <v>3990</v>
      </c>
      <c r="AF1237" s="22">
        <v>2</v>
      </c>
      <c r="AG1237" s="22">
        <v>0</v>
      </c>
      <c r="AH1237" s="37"/>
    </row>
    <row r="1238" spans="1:34" x14ac:dyDescent="0.25">
      <c r="A1238" s="22">
        <v>252727</v>
      </c>
      <c r="B1238" s="22">
        <v>2015</v>
      </c>
      <c r="C1238" s="22" t="s">
        <v>3995</v>
      </c>
      <c r="D1238" s="22">
        <v>47980</v>
      </c>
      <c r="E1238" s="22" t="s">
        <v>157</v>
      </c>
      <c r="F1238" s="22" t="s">
        <v>332</v>
      </c>
      <c r="G1238" s="23">
        <v>447980000220</v>
      </c>
      <c r="H1238" s="22" t="s">
        <v>286</v>
      </c>
      <c r="I1238" s="22" t="s">
        <v>42</v>
      </c>
      <c r="J1238" s="22" t="s">
        <v>333</v>
      </c>
      <c r="K1238" s="23">
        <v>44798000022001</v>
      </c>
      <c r="L1238" s="22" t="s">
        <v>45</v>
      </c>
      <c r="M1238" s="22" t="s">
        <v>2004</v>
      </c>
      <c r="N1238" s="22" t="s">
        <v>3993</v>
      </c>
      <c r="O1238" s="63"/>
      <c r="P1238" s="64">
        <v>42231.452256944445</v>
      </c>
      <c r="Q1238" s="63"/>
      <c r="R1238" s="22" t="s">
        <v>7241</v>
      </c>
      <c r="S1238" s="22" t="s">
        <v>3992</v>
      </c>
      <c r="T1238" s="22">
        <v>-1</v>
      </c>
      <c r="U1238" s="22">
        <v>1083569646</v>
      </c>
      <c r="V1238" s="22" t="s">
        <v>3991</v>
      </c>
      <c r="W1238" s="22" t="s">
        <v>3509</v>
      </c>
      <c r="X1238" s="22" t="s">
        <v>3524</v>
      </c>
      <c r="Y1238" s="22" t="s">
        <v>59</v>
      </c>
      <c r="Z1238" s="22" t="s">
        <v>365</v>
      </c>
      <c r="AA1238" s="22" t="s">
        <v>53</v>
      </c>
      <c r="AB1238" s="22">
        <v>10</v>
      </c>
      <c r="AC1238" s="22" t="s">
        <v>66</v>
      </c>
      <c r="AD1238" s="22" t="s">
        <v>51</v>
      </c>
      <c r="AE1238" s="22" t="s">
        <v>3990</v>
      </c>
      <c r="AF1238" s="22">
        <v>3</v>
      </c>
      <c r="AG1238" s="22">
        <v>0</v>
      </c>
      <c r="AH1238" s="37"/>
    </row>
    <row r="1239" spans="1:34" x14ac:dyDescent="0.25">
      <c r="A1239" s="22">
        <v>11852</v>
      </c>
      <c r="B1239" s="22">
        <v>2015</v>
      </c>
      <c r="C1239" s="22" t="s">
        <v>3995</v>
      </c>
      <c r="D1239" s="22">
        <v>47980</v>
      </c>
      <c r="E1239" s="22" t="s">
        <v>157</v>
      </c>
      <c r="F1239" s="22" t="s">
        <v>524</v>
      </c>
      <c r="G1239" s="23">
        <v>447980042256</v>
      </c>
      <c r="H1239" s="22" t="s">
        <v>286</v>
      </c>
      <c r="I1239" s="22" t="s">
        <v>42</v>
      </c>
      <c r="J1239" s="22" t="s">
        <v>525</v>
      </c>
      <c r="K1239" s="23">
        <v>44798004225601</v>
      </c>
      <c r="L1239" s="22" t="s">
        <v>45</v>
      </c>
      <c r="M1239" s="22" t="s">
        <v>286</v>
      </c>
      <c r="N1239" s="22" t="s">
        <v>3993</v>
      </c>
      <c r="O1239" s="63"/>
      <c r="P1239" s="64">
        <v>42181.719293981485</v>
      </c>
      <c r="Q1239" s="63"/>
      <c r="R1239" s="22" t="s">
        <v>5244</v>
      </c>
      <c r="S1239" s="22" t="s">
        <v>3992</v>
      </c>
      <c r="T1239" s="63"/>
      <c r="U1239" s="22">
        <v>1080431225</v>
      </c>
      <c r="V1239" s="22" t="s">
        <v>3991</v>
      </c>
      <c r="W1239" s="22" t="s">
        <v>527</v>
      </c>
      <c r="X1239" s="22" t="s">
        <v>528</v>
      </c>
      <c r="Y1239" s="22" t="s">
        <v>58</v>
      </c>
      <c r="Z1239" s="22" t="s">
        <v>106</v>
      </c>
      <c r="AA1239" s="22" t="s">
        <v>53</v>
      </c>
      <c r="AB1239" s="22">
        <v>7</v>
      </c>
      <c r="AC1239" s="22" t="s">
        <v>66</v>
      </c>
      <c r="AD1239" s="22" t="s">
        <v>51</v>
      </c>
      <c r="AE1239" s="22" t="s">
        <v>3990</v>
      </c>
      <c r="AF1239" s="22">
        <v>1</v>
      </c>
      <c r="AG1239" s="22">
        <v>3</v>
      </c>
      <c r="AH1239" s="37"/>
    </row>
    <row r="1240" spans="1:34" x14ac:dyDescent="0.25">
      <c r="A1240" s="22">
        <v>103652</v>
      </c>
      <c r="B1240" s="22">
        <v>2015</v>
      </c>
      <c r="C1240" s="22" t="s">
        <v>3995</v>
      </c>
      <c r="D1240" s="22">
        <v>47980</v>
      </c>
      <c r="E1240" s="22" t="s">
        <v>157</v>
      </c>
      <c r="F1240" s="22" t="s">
        <v>524</v>
      </c>
      <c r="G1240" s="23">
        <v>447980042256</v>
      </c>
      <c r="H1240" s="22" t="s">
        <v>286</v>
      </c>
      <c r="I1240" s="22" t="s">
        <v>42</v>
      </c>
      <c r="J1240" s="22" t="s">
        <v>525</v>
      </c>
      <c r="K1240" s="23">
        <v>44798004225601</v>
      </c>
      <c r="L1240" s="22" t="s">
        <v>45</v>
      </c>
      <c r="M1240" s="22" t="s">
        <v>286</v>
      </c>
      <c r="N1240" s="22" t="s">
        <v>3993</v>
      </c>
      <c r="O1240" s="63"/>
      <c r="P1240" s="64">
        <v>42200.727048611108</v>
      </c>
      <c r="Q1240" s="63"/>
      <c r="R1240" s="22" t="s">
        <v>6134</v>
      </c>
      <c r="S1240" s="22" t="s">
        <v>3992</v>
      </c>
      <c r="T1240" s="22">
        <v>-1</v>
      </c>
      <c r="U1240" s="22">
        <v>1128193508</v>
      </c>
      <c r="V1240" s="22" t="s">
        <v>3991</v>
      </c>
      <c r="W1240" s="22" t="s">
        <v>1794</v>
      </c>
      <c r="X1240" s="22" t="s">
        <v>244</v>
      </c>
      <c r="Y1240" s="22" t="s">
        <v>6062</v>
      </c>
      <c r="Z1240" s="22" t="s">
        <v>294</v>
      </c>
      <c r="AA1240" s="22" t="s">
        <v>89</v>
      </c>
      <c r="AB1240" s="22">
        <v>9</v>
      </c>
      <c r="AC1240" s="22" t="s">
        <v>66</v>
      </c>
      <c r="AD1240" s="22" t="s">
        <v>51</v>
      </c>
      <c r="AE1240" s="22" t="s">
        <v>3990</v>
      </c>
      <c r="AF1240" s="22">
        <v>0</v>
      </c>
      <c r="AG1240" s="22">
        <v>3</v>
      </c>
      <c r="AH1240" s="37"/>
    </row>
    <row r="1241" spans="1:34" x14ac:dyDescent="0.25">
      <c r="A1241" s="22">
        <v>162500</v>
      </c>
      <c r="B1241" s="22">
        <v>2015</v>
      </c>
      <c r="C1241" s="22" t="s">
        <v>3995</v>
      </c>
      <c r="D1241" s="22">
        <v>47980</v>
      </c>
      <c r="E1241" s="22" t="s">
        <v>157</v>
      </c>
      <c r="F1241" s="22" t="s">
        <v>524</v>
      </c>
      <c r="G1241" s="23">
        <v>447980042256</v>
      </c>
      <c r="H1241" s="22" t="s">
        <v>286</v>
      </c>
      <c r="I1241" s="22" t="s">
        <v>42</v>
      </c>
      <c r="J1241" s="22" t="s">
        <v>525</v>
      </c>
      <c r="K1241" s="23">
        <v>44798004225601</v>
      </c>
      <c r="L1241" s="22" t="s">
        <v>45</v>
      </c>
      <c r="M1241" s="22" t="s">
        <v>286</v>
      </c>
      <c r="N1241" s="22" t="s">
        <v>3993</v>
      </c>
      <c r="O1241" s="63"/>
      <c r="P1241" s="64">
        <v>42090.819398148145</v>
      </c>
      <c r="Q1241" s="63"/>
      <c r="R1241" s="22" t="s">
        <v>6575</v>
      </c>
      <c r="S1241" s="22" t="s">
        <v>3992</v>
      </c>
      <c r="T1241" s="22">
        <v>-1</v>
      </c>
      <c r="U1241" s="22">
        <v>1083458240</v>
      </c>
      <c r="V1241" s="22" t="s">
        <v>3991</v>
      </c>
      <c r="W1241" s="22" t="s">
        <v>2165</v>
      </c>
      <c r="X1241" s="22" t="s">
        <v>1186</v>
      </c>
      <c r="Y1241" s="22" t="s">
        <v>3093</v>
      </c>
      <c r="Z1241" s="22" t="s">
        <v>424</v>
      </c>
      <c r="AA1241" s="22" t="s">
        <v>53</v>
      </c>
      <c r="AB1241" s="22">
        <v>9</v>
      </c>
      <c r="AC1241" s="22" t="s">
        <v>66</v>
      </c>
      <c r="AD1241" s="22" t="s">
        <v>51</v>
      </c>
      <c r="AE1241" s="22" t="s">
        <v>3990</v>
      </c>
      <c r="AF1241" s="22">
        <v>2</v>
      </c>
      <c r="AG1241" s="22">
        <v>4</v>
      </c>
      <c r="AH1241" s="37"/>
    </row>
    <row r="1242" spans="1:34" x14ac:dyDescent="0.25">
      <c r="A1242" s="22">
        <v>178725</v>
      </c>
      <c r="B1242" s="22">
        <v>2015</v>
      </c>
      <c r="C1242" s="22" t="s">
        <v>3995</v>
      </c>
      <c r="D1242" s="22">
        <v>47980</v>
      </c>
      <c r="E1242" s="22" t="s">
        <v>157</v>
      </c>
      <c r="F1242" s="22" t="s">
        <v>524</v>
      </c>
      <c r="G1242" s="23">
        <v>447980042256</v>
      </c>
      <c r="H1242" s="22" t="s">
        <v>286</v>
      </c>
      <c r="I1242" s="22" t="s">
        <v>42</v>
      </c>
      <c r="J1242" s="22" t="s">
        <v>525</v>
      </c>
      <c r="K1242" s="23">
        <v>44798004225601</v>
      </c>
      <c r="L1242" s="22" t="s">
        <v>45</v>
      </c>
      <c r="M1242" s="22" t="s">
        <v>286</v>
      </c>
      <c r="N1242" s="22" t="s">
        <v>3993</v>
      </c>
      <c r="O1242" s="63"/>
      <c r="P1242" s="64">
        <v>42054.804803240739</v>
      </c>
      <c r="Q1242" s="63"/>
      <c r="R1242" s="22" t="s">
        <v>6687</v>
      </c>
      <c r="S1242" s="22" t="s">
        <v>3992</v>
      </c>
      <c r="T1242" s="22">
        <v>-1</v>
      </c>
      <c r="U1242" s="22">
        <v>1080424843</v>
      </c>
      <c r="V1242" s="22" t="s">
        <v>3991</v>
      </c>
      <c r="W1242" s="22" t="s">
        <v>122</v>
      </c>
      <c r="X1242" s="22" t="s">
        <v>2607</v>
      </c>
      <c r="Y1242" s="22" t="s">
        <v>3797</v>
      </c>
      <c r="Z1242" s="22" t="s">
        <v>360</v>
      </c>
      <c r="AA1242" s="22" t="s">
        <v>89</v>
      </c>
      <c r="AB1242" s="22">
        <v>13</v>
      </c>
      <c r="AC1242" s="22" t="s">
        <v>66</v>
      </c>
      <c r="AD1242" s="22" t="s">
        <v>51</v>
      </c>
      <c r="AE1242" s="22" t="s">
        <v>3990</v>
      </c>
      <c r="AF1242" s="22">
        <v>4</v>
      </c>
      <c r="AG1242" s="22">
        <v>2</v>
      </c>
      <c r="AH1242" s="37"/>
    </row>
    <row r="1243" spans="1:34" x14ac:dyDescent="0.25">
      <c r="A1243" s="22">
        <v>240251</v>
      </c>
      <c r="B1243" s="22">
        <v>2015</v>
      </c>
      <c r="C1243" s="22" t="s">
        <v>3995</v>
      </c>
      <c r="D1243" s="22">
        <v>47980</v>
      </c>
      <c r="E1243" s="22" t="s">
        <v>157</v>
      </c>
      <c r="F1243" s="22" t="s">
        <v>524</v>
      </c>
      <c r="G1243" s="23">
        <v>447980042256</v>
      </c>
      <c r="H1243" s="22" t="s">
        <v>286</v>
      </c>
      <c r="I1243" s="22" t="s">
        <v>42</v>
      </c>
      <c r="J1243" s="22" t="s">
        <v>525</v>
      </c>
      <c r="K1243" s="23">
        <v>44798004225601</v>
      </c>
      <c r="L1243" s="22" t="s">
        <v>45</v>
      </c>
      <c r="M1243" s="22" t="s">
        <v>286</v>
      </c>
      <c r="N1243" s="22" t="s">
        <v>3993</v>
      </c>
      <c r="O1243" s="63"/>
      <c r="P1243" s="64">
        <v>42182.696388888886</v>
      </c>
      <c r="Q1243" s="63"/>
      <c r="R1243" s="22" t="s">
        <v>7130</v>
      </c>
      <c r="S1243" s="22" t="s">
        <v>3992</v>
      </c>
      <c r="T1243" s="22">
        <v>-1</v>
      </c>
      <c r="U1243" s="22">
        <v>1083554027</v>
      </c>
      <c r="V1243" s="22" t="s">
        <v>3991</v>
      </c>
      <c r="W1243" s="22" t="s">
        <v>1883</v>
      </c>
      <c r="X1243" s="22" t="s">
        <v>436</v>
      </c>
      <c r="Y1243" s="22" t="s">
        <v>5017</v>
      </c>
      <c r="Z1243" s="22" t="s">
        <v>7131</v>
      </c>
      <c r="AA1243" s="22" t="s">
        <v>53</v>
      </c>
      <c r="AB1243" s="22">
        <v>6</v>
      </c>
      <c r="AC1243" s="22" t="s">
        <v>66</v>
      </c>
      <c r="AD1243" s="22" t="s">
        <v>51</v>
      </c>
      <c r="AE1243" s="22" t="s">
        <v>3990</v>
      </c>
      <c r="AF1243" s="22">
        <v>1</v>
      </c>
      <c r="AG1243" s="22">
        <v>3</v>
      </c>
      <c r="AH1243" s="37"/>
    </row>
    <row r="1244" spans="1:34" x14ac:dyDescent="0.25">
      <c r="A1244" s="22">
        <v>244487</v>
      </c>
      <c r="B1244" s="22">
        <v>2015</v>
      </c>
      <c r="C1244" s="22" t="s">
        <v>3995</v>
      </c>
      <c r="D1244" s="22">
        <v>47980</v>
      </c>
      <c r="E1244" s="22" t="s">
        <v>157</v>
      </c>
      <c r="F1244" s="22" t="s">
        <v>524</v>
      </c>
      <c r="G1244" s="23">
        <v>447980042256</v>
      </c>
      <c r="H1244" s="22" t="s">
        <v>286</v>
      </c>
      <c r="I1244" s="22" t="s">
        <v>42</v>
      </c>
      <c r="J1244" s="22" t="s">
        <v>525</v>
      </c>
      <c r="K1244" s="23">
        <v>44798004225601</v>
      </c>
      <c r="L1244" s="22" t="s">
        <v>45</v>
      </c>
      <c r="M1244" s="22" t="s">
        <v>286</v>
      </c>
      <c r="N1244" s="22" t="s">
        <v>3993</v>
      </c>
      <c r="O1244" s="63"/>
      <c r="P1244" s="64">
        <v>42054.784155092595</v>
      </c>
      <c r="Q1244" s="63"/>
      <c r="R1244" s="22" t="s">
        <v>7172</v>
      </c>
      <c r="S1244" s="22" t="s">
        <v>3992</v>
      </c>
      <c r="T1244" s="63"/>
      <c r="U1244" s="22">
        <v>1128202229</v>
      </c>
      <c r="V1244" s="22" t="s">
        <v>3991</v>
      </c>
      <c r="W1244" s="22" t="s">
        <v>3788</v>
      </c>
      <c r="X1244" s="22" t="s">
        <v>126</v>
      </c>
      <c r="Y1244" s="22" t="s">
        <v>5477</v>
      </c>
      <c r="Z1244" s="22" t="s">
        <v>1053</v>
      </c>
      <c r="AA1244" s="22" t="s">
        <v>89</v>
      </c>
      <c r="AB1244" s="22">
        <v>6</v>
      </c>
      <c r="AC1244" s="22" t="s">
        <v>66</v>
      </c>
      <c r="AD1244" s="22" t="s">
        <v>51</v>
      </c>
      <c r="AE1244" s="22" t="s">
        <v>3990</v>
      </c>
      <c r="AF1244" s="22">
        <v>0</v>
      </c>
      <c r="AG1244" s="22">
        <v>2</v>
      </c>
      <c r="AH1244" s="37"/>
    </row>
    <row r="1245" spans="1:34" x14ac:dyDescent="0.25">
      <c r="A1245" s="22">
        <v>113383</v>
      </c>
      <c r="B1245" s="22">
        <v>2015</v>
      </c>
      <c r="C1245" s="22" t="s">
        <v>3995</v>
      </c>
      <c r="D1245" s="22">
        <v>47980</v>
      </c>
      <c r="E1245" s="22" t="s">
        <v>157</v>
      </c>
      <c r="F1245" s="22" t="s">
        <v>1032</v>
      </c>
      <c r="G1245" s="23">
        <v>347980042308</v>
      </c>
      <c r="H1245" s="22" t="s">
        <v>286</v>
      </c>
      <c r="I1245" s="22" t="s">
        <v>42</v>
      </c>
      <c r="J1245" s="22" t="s">
        <v>1033</v>
      </c>
      <c r="K1245" s="23">
        <v>34798004230801</v>
      </c>
      <c r="L1245" s="22" t="s">
        <v>45</v>
      </c>
      <c r="M1245" s="22" t="s">
        <v>286</v>
      </c>
      <c r="N1245" s="22" t="s">
        <v>3993</v>
      </c>
      <c r="O1245" s="63"/>
      <c r="P1245" s="64">
        <v>42076.625219907408</v>
      </c>
      <c r="Q1245" s="63"/>
      <c r="R1245" s="22" t="s">
        <v>6210</v>
      </c>
      <c r="S1245" s="22" t="s">
        <v>3992</v>
      </c>
      <c r="T1245" s="22">
        <v>-1</v>
      </c>
      <c r="U1245" s="22">
        <v>1152935584</v>
      </c>
      <c r="V1245" s="22" t="s">
        <v>3991</v>
      </c>
      <c r="W1245" s="22" t="s">
        <v>98</v>
      </c>
      <c r="X1245" s="22" t="s">
        <v>470</v>
      </c>
      <c r="Y1245" s="22" t="s">
        <v>454</v>
      </c>
      <c r="Z1245" s="22" t="s">
        <v>536</v>
      </c>
      <c r="AA1245" s="22" t="s">
        <v>89</v>
      </c>
      <c r="AB1245" s="22">
        <v>4</v>
      </c>
      <c r="AC1245" s="22" t="s">
        <v>66</v>
      </c>
      <c r="AD1245" s="22" t="s">
        <v>51</v>
      </c>
      <c r="AE1245" s="22" t="s">
        <v>3990</v>
      </c>
      <c r="AF1245" s="22">
        <v>0</v>
      </c>
      <c r="AG1245" s="22">
        <v>-2</v>
      </c>
      <c r="AH1245" s="37"/>
    </row>
    <row r="1246" spans="1:34" x14ac:dyDescent="0.25">
      <c r="A1246" s="22">
        <v>161112</v>
      </c>
      <c r="B1246" s="22">
        <v>2015</v>
      </c>
      <c r="C1246" s="22" t="s">
        <v>3995</v>
      </c>
      <c r="D1246" s="22">
        <v>47980</v>
      </c>
      <c r="E1246" s="22" t="s">
        <v>157</v>
      </c>
      <c r="F1246" s="22" t="s">
        <v>1032</v>
      </c>
      <c r="G1246" s="23">
        <v>347980042308</v>
      </c>
      <c r="H1246" s="22" t="s">
        <v>286</v>
      </c>
      <c r="I1246" s="22" t="s">
        <v>42</v>
      </c>
      <c r="J1246" s="22" t="s">
        <v>1033</v>
      </c>
      <c r="K1246" s="23">
        <v>34798004230801</v>
      </c>
      <c r="L1246" s="22" t="s">
        <v>45</v>
      </c>
      <c r="M1246" s="22" t="s">
        <v>2116</v>
      </c>
      <c r="N1246" s="22" t="s">
        <v>3993</v>
      </c>
      <c r="O1246" s="63"/>
      <c r="P1246" s="64">
        <v>42223.416608796295</v>
      </c>
      <c r="Q1246" s="63"/>
      <c r="R1246" s="22" t="s">
        <v>6559</v>
      </c>
      <c r="S1246" s="22" t="s">
        <v>3992</v>
      </c>
      <c r="T1246" s="22">
        <v>-1</v>
      </c>
      <c r="U1246" s="22">
        <v>11281986312</v>
      </c>
      <c r="V1246" s="22" t="s">
        <v>3991</v>
      </c>
      <c r="W1246" s="22" t="s">
        <v>115</v>
      </c>
      <c r="X1246" s="22" t="s">
        <v>3528</v>
      </c>
      <c r="Y1246" s="22" t="s">
        <v>795</v>
      </c>
      <c r="Z1246" s="22" t="s">
        <v>488</v>
      </c>
      <c r="AA1246" s="22" t="s">
        <v>89</v>
      </c>
      <c r="AB1246" s="22">
        <v>7</v>
      </c>
      <c r="AC1246" s="22" t="s">
        <v>66</v>
      </c>
      <c r="AD1246" s="22" t="s">
        <v>51</v>
      </c>
      <c r="AE1246" s="22" t="s">
        <v>3990</v>
      </c>
      <c r="AF1246" s="22">
        <v>0</v>
      </c>
      <c r="AG1246" s="22">
        <v>2</v>
      </c>
      <c r="AH1246" s="37"/>
    </row>
    <row r="1247" spans="1:34" x14ac:dyDescent="0.25">
      <c r="A1247" s="22">
        <v>28073</v>
      </c>
      <c r="B1247" s="22">
        <v>2015</v>
      </c>
      <c r="C1247" s="22" t="s">
        <v>3995</v>
      </c>
      <c r="D1247" s="22">
        <v>47980</v>
      </c>
      <c r="E1247" s="22" t="s">
        <v>157</v>
      </c>
      <c r="F1247" s="22" t="s">
        <v>2033</v>
      </c>
      <c r="G1247" s="23">
        <v>447980042299</v>
      </c>
      <c r="H1247" s="22" t="s">
        <v>286</v>
      </c>
      <c r="I1247" s="22" t="s">
        <v>42</v>
      </c>
      <c r="J1247" s="22" t="s">
        <v>2034</v>
      </c>
      <c r="K1247" s="23">
        <v>44798004229901</v>
      </c>
      <c r="L1247" s="22" t="s">
        <v>45</v>
      </c>
      <c r="M1247" s="22" t="s">
        <v>2116</v>
      </c>
      <c r="N1247" s="22" t="s">
        <v>3993</v>
      </c>
      <c r="O1247" s="63"/>
      <c r="P1247" s="64">
        <v>42197.744050925925</v>
      </c>
      <c r="Q1247" s="63"/>
      <c r="R1247" s="22" t="s">
        <v>5489</v>
      </c>
      <c r="S1247" s="22" t="s">
        <v>3992</v>
      </c>
      <c r="T1247" s="22">
        <v>-1</v>
      </c>
      <c r="U1247" s="22">
        <v>1004164268</v>
      </c>
      <c r="V1247" s="22" t="s">
        <v>4015</v>
      </c>
      <c r="W1247" s="22" t="s">
        <v>780</v>
      </c>
      <c r="X1247" s="22" t="s">
        <v>2673</v>
      </c>
      <c r="Y1247" s="22" t="s">
        <v>2672</v>
      </c>
      <c r="Z1247" s="22" t="s">
        <v>59</v>
      </c>
      <c r="AA1247" s="22" t="s">
        <v>53</v>
      </c>
      <c r="AB1247" s="22">
        <v>12</v>
      </c>
      <c r="AC1247" s="22" t="s">
        <v>64</v>
      </c>
      <c r="AD1247" s="22" t="s">
        <v>65</v>
      </c>
      <c r="AE1247" s="22" t="s">
        <v>3990</v>
      </c>
      <c r="AF1247" s="22">
        <v>3</v>
      </c>
      <c r="AG1247" s="22">
        <v>2</v>
      </c>
      <c r="AH1247" s="37"/>
    </row>
    <row r="1248" spans="1:34" x14ac:dyDescent="0.25">
      <c r="A1248" s="22">
        <v>40167</v>
      </c>
      <c r="B1248" s="22">
        <v>2015</v>
      </c>
      <c r="C1248" s="22" t="s">
        <v>3995</v>
      </c>
      <c r="D1248" s="22">
        <v>47980</v>
      </c>
      <c r="E1248" s="22" t="s">
        <v>157</v>
      </c>
      <c r="F1248" s="22" t="s">
        <v>2033</v>
      </c>
      <c r="G1248" s="23">
        <v>447980042299</v>
      </c>
      <c r="H1248" s="22" t="s">
        <v>286</v>
      </c>
      <c r="I1248" s="22" t="s">
        <v>42</v>
      </c>
      <c r="J1248" s="22" t="s">
        <v>2034</v>
      </c>
      <c r="K1248" s="23">
        <v>44798004229901</v>
      </c>
      <c r="L1248" s="22" t="s">
        <v>45</v>
      </c>
      <c r="M1248" s="22" t="s">
        <v>2038</v>
      </c>
      <c r="N1248" s="22" t="s">
        <v>74</v>
      </c>
      <c r="O1248" s="63"/>
      <c r="P1248" s="64">
        <v>42088.756782407407</v>
      </c>
      <c r="Q1248" s="63"/>
      <c r="R1248" s="22" t="s">
        <v>5607</v>
      </c>
      <c r="S1248" s="22" t="s">
        <v>3992</v>
      </c>
      <c r="T1248" s="22">
        <v>-1</v>
      </c>
      <c r="U1248" s="22">
        <v>1082863114</v>
      </c>
      <c r="V1248" s="22" t="s">
        <v>3991</v>
      </c>
      <c r="W1248" s="22" t="s">
        <v>1816</v>
      </c>
      <c r="X1248" s="22" t="s">
        <v>502</v>
      </c>
      <c r="Y1248" s="22" t="s">
        <v>705</v>
      </c>
      <c r="Z1248" s="22" t="s">
        <v>231</v>
      </c>
      <c r="AA1248" s="22" t="s">
        <v>53</v>
      </c>
      <c r="AB1248" s="22">
        <v>9</v>
      </c>
      <c r="AC1248" s="22" t="s">
        <v>66</v>
      </c>
      <c r="AD1248" s="22" t="s">
        <v>51</v>
      </c>
      <c r="AE1248" s="22" t="s">
        <v>3990</v>
      </c>
      <c r="AF1248" s="22">
        <v>2</v>
      </c>
      <c r="AG1248" s="22">
        <v>5</v>
      </c>
      <c r="AH1248" s="37"/>
    </row>
    <row r="1249" spans="1:34" x14ac:dyDescent="0.25">
      <c r="A1249" s="22">
        <v>40634</v>
      </c>
      <c r="B1249" s="22">
        <v>2015</v>
      </c>
      <c r="C1249" s="22" t="s">
        <v>3995</v>
      </c>
      <c r="D1249" s="22">
        <v>47980</v>
      </c>
      <c r="E1249" s="22" t="s">
        <v>157</v>
      </c>
      <c r="F1249" s="22" t="s">
        <v>2033</v>
      </c>
      <c r="G1249" s="23">
        <v>447980042299</v>
      </c>
      <c r="H1249" s="22" t="s">
        <v>286</v>
      </c>
      <c r="I1249" s="22" t="s">
        <v>42</v>
      </c>
      <c r="J1249" s="22" t="s">
        <v>2034</v>
      </c>
      <c r="K1249" s="23">
        <v>44798004229901</v>
      </c>
      <c r="L1249" s="22" t="s">
        <v>45</v>
      </c>
      <c r="M1249" s="22" t="s">
        <v>2116</v>
      </c>
      <c r="N1249" s="22" t="s">
        <v>3993</v>
      </c>
      <c r="O1249" s="63"/>
      <c r="P1249" s="64">
        <v>42230.741956018515</v>
      </c>
      <c r="Q1249" s="63"/>
      <c r="R1249" s="22" t="s">
        <v>5610</v>
      </c>
      <c r="S1249" s="22" t="s">
        <v>3992</v>
      </c>
      <c r="T1249" s="22">
        <v>-1</v>
      </c>
      <c r="U1249" s="22">
        <v>1081788438</v>
      </c>
      <c r="V1249" s="22" t="s">
        <v>3991</v>
      </c>
      <c r="W1249" s="22" t="s">
        <v>3483</v>
      </c>
      <c r="X1249" s="22" t="s">
        <v>1804</v>
      </c>
      <c r="Y1249" s="22" t="s">
        <v>2350</v>
      </c>
      <c r="Z1249" s="22" t="s">
        <v>3248</v>
      </c>
      <c r="AA1249" s="22" t="s">
        <v>89</v>
      </c>
      <c r="AB1249" s="22">
        <v>10</v>
      </c>
      <c r="AC1249" s="22" t="s">
        <v>66</v>
      </c>
      <c r="AD1249" s="22" t="s">
        <v>51</v>
      </c>
      <c r="AE1249" s="22" t="s">
        <v>3990</v>
      </c>
      <c r="AF1249" s="22">
        <v>4</v>
      </c>
      <c r="AG1249" s="22">
        <v>2</v>
      </c>
      <c r="AH1249" s="37"/>
    </row>
    <row r="1250" spans="1:34" x14ac:dyDescent="0.25">
      <c r="A1250" s="22">
        <v>66237</v>
      </c>
      <c r="B1250" s="22">
        <v>2015</v>
      </c>
      <c r="C1250" s="22" t="s">
        <v>3995</v>
      </c>
      <c r="D1250" s="22">
        <v>47980</v>
      </c>
      <c r="E1250" s="22" t="s">
        <v>157</v>
      </c>
      <c r="F1250" s="22" t="s">
        <v>2033</v>
      </c>
      <c r="G1250" s="23">
        <v>447980042299</v>
      </c>
      <c r="H1250" s="22" t="s">
        <v>286</v>
      </c>
      <c r="I1250" s="22" t="s">
        <v>42</v>
      </c>
      <c r="J1250" s="22" t="s">
        <v>2034</v>
      </c>
      <c r="K1250" s="23">
        <v>44798004229901</v>
      </c>
      <c r="L1250" s="22" t="s">
        <v>45</v>
      </c>
      <c r="M1250" s="22" t="s">
        <v>2194</v>
      </c>
      <c r="N1250" s="22" t="s">
        <v>74</v>
      </c>
      <c r="O1250" s="63"/>
      <c r="P1250" s="64">
        <v>42230.821701388886</v>
      </c>
      <c r="Q1250" s="63"/>
      <c r="R1250" s="22" t="s">
        <v>5823</v>
      </c>
      <c r="S1250" s="22" t="s">
        <v>3992</v>
      </c>
      <c r="T1250" s="63"/>
      <c r="U1250" s="22">
        <v>1128187456</v>
      </c>
      <c r="V1250" s="22" t="s">
        <v>3991</v>
      </c>
      <c r="W1250" s="22" t="s">
        <v>1328</v>
      </c>
      <c r="X1250" s="22" t="s">
        <v>1680</v>
      </c>
      <c r="Y1250" s="22" t="s">
        <v>3036</v>
      </c>
      <c r="Z1250" s="22" t="s">
        <v>653</v>
      </c>
      <c r="AA1250" s="22" t="s">
        <v>53</v>
      </c>
      <c r="AB1250" s="22">
        <v>11</v>
      </c>
      <c r="AC1250" s="22" t="s">
        <v>66</v>
      </c>
      <c r="AD1250" s="22" t="s">
        <v>51</v>
      </c>
      <c r="AE1250" s="22" t="s">
        <v>3990</v>
      </c>
      <c r="AF1250" s="22">
        <v>1</v>
      </c>
      <c r="AG1250" s="22">
        <v>4</v>
      </c>
      <c r="AH1250" s="37"/>
    </row>
    <row r="1251" spans="1:34" x14ac:dyDescent="0.25">
      <c r="A1251" s="22">
        <v>75535</v>
      </c>
      <c r="B1251" s="22">
        <v>2015</v>
      </c>
      <c r="C1251" s="22" t="s">
        <v>3995</v>
      </c>
      <c r="D1251" s="22">
        <v>47980</v>
      </c>
      <c r="E1251" s="22" t="s">
        <v>157</v>
      </c>
      <c r="F1251" s="22" t="s">
        <v>2033</v>
      </c>
      <c r="G1251" s="23">
        <v>447980042299</v>
      </c>
      <c r="H1251" s="22" t="s">
        <v>286</v>
      </c>
      <c r="I1251" s="22" t="s">
        <v>42</v>
      </c>
      <c r="J1251" s="22" t="s">
        <v>2034</v>
      </c>
      <c r="K1251" s="23">
        <v>44798004229901</v>
      </c>
      <c r="L1251" s="22" t="s">
        <v>45</v>
      </c>
      <c r="M1251" s="22" t="s">
        <v>2038</v>
      </c>
      <c r="N1251" s="22" t="s">
        <v>74</v>
      </c>
      <c r="O1251" s="63"/>
      <c r="P1251" s="64">
        <v>42088.771180555559</v>
      </c>
      <c r="Q1251" s="63"/>
      <c r="R1251" s="22" t="s">
        <v>5904</v>
      </c>
      <c r="S1251" s="22" t="s">
        <v>3992</v>
      </c>
      <c r="T1251" s="22">
        <v>-1</v>
      </c>
      <c r="U1251" s="22">
        <v>1007468725</v>
      </c>
      <c r="V1251" s="22" t="s">
        <v>4015</v>
      </c>
      <c r="W1251" s="22" t="s">
        <v>534</v>
      </c>
      <c r="X1251" s="22" t="s">
        <v>444</v>
      </c>
      <c r="Y1251" s="22" t="s">
        <v>2036</v>
      </c>
      <c r="Z1251" s="22" t="s">
        <v>59</v>
      </c>
      <c r="AA1251" s="22" t="s">
        <v>53</v>
      </c>
      <c r="AB1251" s="22">
        <v>11</v>
      </c>
      <c r="AC1251" s="22" t="s">
        <v>66</v>
      </c>
      <c r="AD1251" s="22" t="s">
        <v>51</v>
      </c>
      <c r="AE1251" s="22" t="s">
        <v>3990</v>
      </c>
      <c r="AF1251" s="22">
        <v>2</v>
      </c>
      <c r="AG1251" s="22">
        <v>5</v>
      </c>
      <c r="AH1251" s="37"/>
    </row>
    <row r="1252" spans="1:34" x14ac:dyDescent="0.25">
      <c r="A1252" s="22">
        <v>84173</v>
      </c>
      <c r="B1252" s="22">
        <v>2015</v>
      </c>
      <c r="C1252" s="22" t="s">
        <v>3995</v>
      </c>
      <c r="D1252" s="22">
        <v>47980</v>
      </c>
      <c r="E1252" s="22" t="s">
        <v>157</v>
      </c>
      <c r="F1252" s="22" t="s">
        <v>2033</v>
      </c>
      <c r="G1252" s="23">
        <v>447980042299</v>
      </c>
      <c r="H1252" s="22" t="s">
        <v>286</v>
      </c>
      <c r="I1252" s="22" t="s">
        <v>42</v>
      </c>
      <c r="J1252" s="22" t="s">
        <v>2034</v>
      </c>
      <c r="K1252" s="23">
        <v>44798004229901</v>
      </c>
      <c r="L1252" s="22" t="s">
        <v>45</v>
      </c>
      <c r="M1252" s="22" t="s">
        <v>1524</v>
      </c>
      <c r="N1252" s="22" t="s">
        <v>3993</v>
      </c>
      <c r="O1252" s="63"/>
      <c r="P1252" s="64">
        <v>42230.814826388887</v>
      </c>
      <c r="Q1252" s="63"/>
      <c r="R1252" s="22" t="s">
        <v>5982</v>
      </c>
      <c r="S1252" s="22" t="s">
        <v>3992</v>
      </c>
      <c r="T1252" s="22">
        <v>-1</v>
      </c>
      <c r="U1252" s="22">
        <v>1083456336</v>
      </c>
      <c r="V1252" s="22" t="s">
        <v>3991</v>
      </c>
      <c r="W1252" s="22" t="s">
        <v>1020</v>
      </c>
      <c r="X1252" s="22" t="s">
        <v>5392</v>
      </c>
      <c r="Y1252" s="22" t="s">
        <v>2691</v>
      </c>
      <c r="Z1252" s="22" t="s">
        <v>59</v>
      </c>
      <c r="AA1252" s="22" t="s">
        <v>53</v>
      </c>
      <c r="AB1252" s="22">
        <v>9</v>
      </c>
      <c r="AC1252" s="22" t="s">
        <v>66</v>
      </c>
      <c r="AD1252" s="22" t="s">
        <v>51</v>
      </c>
      <c r="AE1252" s="22" t="s">
        <v>3990</v>
      </c>
      <c r="AF1252" s="22">
        <v>4</v>
      </c>
      <c r="AG1252" s="22">
        <v>0</v>
      </c>
      <c r="AH1252" s="37"/>
    </row>
    <row r="1253" spans="1:34" x14ac:dyDescent="0.25">
      <c r="A1253" s="22">
        <v>119273</v>
      </c>
      <c r="B1253" s="22">
        <v>2015</v>
      </c>
      <c r="C1253" s="22" t="s">
        <v>3995</v>
      </c>
      <c r="D1253" s="22">
        <v>47980</v>
      </c>
      <c r="E1253" s="22" t="s">
        <v>157</v>
      </c>
      <c r="F1253" s="22" t="s">
        <v>2033</v>
      </c>
      <c r="G1253" s="23">
        <v>447980042299</v>
      </c>
      <c r="H1253" s="22" t="s">
        <v>286</v>
      </c>
      <c r="I1253" s="22" t="s">
        <v>42</v>
      </c>
      <c r="J1253" s="22" t="s">
        <v>2034</v>
      </c>
      <c r="K1253" s="23">
        <v>44798004229901</v>
      </c>
      <c r="L1253" s="22" t="s">
        <v>45</v>
      </c>
      <c r="M1253" s="22" t="s">
        <v>2116</v>
      </c>
      <c r="N1253" s="22" t="s">
        <v>3993</v>
      </c>
      <c r="O1253" s="63"/>
      <c r="P1253" s="64">
        <v>42197.759664351855</v>
      </c>
      <c r="Q1253" s="63"/>
      <c r="R1253" s="22" t="s">
        <v>6251</v>
      </c>
      <c r="S1253" s="22" t="s">
        <v>3992</v>
      </c>
      <c r="T1253" s="22">
        <v>-1</v>
      </c>
      <c r="U1253" s="22">
        <v>1082863109</v>
      </c>
      <c r="V1253" s="22" t="s">
        <v>3991</v>
      </c>
      <c r="W1253" s="22" t="s">
        <v>1964</v>
      </c>
      <c r="X1253" s="22" t="s">
        <v>1608</v>
      </c>
      <c r="Y1253" s="22" t="s">
        <v>3479</v>
      </c>
      <c r="Z1253" s="63"/>
      <c r="AA1253" s="22" t="s">
        <v>89</v>
      </c>
      <c r="AB1253" s="22">
        <v>9</v>
      </c>
      <c r="AC1253" s="22" t="s">
        <v>64</v>
      </c>
      <c r="AD1253" s="22" t="s">
        <v>65</v>
      </c>
      <c r="AE1253" s="22" t="s">
        <v>3990</v>
      </c>
      <c r="AF1253" s="22">
        <v>4</v>
      </c>
      <c r="AG1253" s="22">
        <v>2</v>
      </c>
      <c r="AH1253" s="37"/>
    </row>
    <row r="1254" spans="1:34" x14ac:dyDescent="0.25">
      <c r="A1254" s="22">
        <v>127004</v>
      </c>
      <c r="B1254" s="22">
        <v>2015</v>
      </c>
      <c r="C1254" s="22" t="s">
        <v>3995</v>
      </c>
      <c r="D1254" s="22">
        <v>47980</v>
      </c>
      <c r="E1254" s="22" t="s">
        <v>157</v>
      </c>
      <c r="F1254" s="22" t="s">
        <v>2033</v>
      </c>
      <c r="G1254" s="23">
        <v>447980042299</v>
      </c>
      <c r="H1254" s="22" t="s">
        <v>286</v>
      </c>
      <c r="I1254" s="22" t="s">
        <v>42</v>
      </c>
      <c r="J1254" s="22" t="s">
        <v>2034</v>
      </c>
      <c r="K1254" s="23">
        <v>44798004229901</v>
      </c>
      <c r="L1254" s="22" t="s">
        <v>45</v>
      </c>
      <c r="M1254" s="22" t="s">
        <v>2116</v>
      </c>
      <c r="N1254" s="22" t="s">
        <v>3993</v>
      </c>
      <c r="O1254" s="63"/>
      <c r="P1254" s="64">
        <v>42197.764432870368</v>
      </c>
      <c r="Q1254" s="63"/>
      <c r="R1254" s="22" t="s">
        <v>6299</v>
      </c>
      <c r="S1254" s="22" t="s">
        <v>3992</v>
      </c>
      <c r="T1254" s="22">
        <v>-1</v>
      </c>
      <c r="U1254" s="22">
        <v>1134360067</v>
      </c>
      <c r="V1254" s="22" t="s">
        <v>3991</v>
      </c>
      <c r="W1254" s="22" t="s">
        <v>1518</v>
      </c>
      <c r="X1254" s="22" t="s">
        <v>2089</v>
      </c>
      <c r="Y1254" s="22" t="s">
        <v>164</v>
      </c>
      <c r="Z1254" s="22" t="s">
        <v>186</v>
      </c>
      <c r="AA1254" s="22" t="s">
        <v>53</v>
      </c>
      <c r="AB1254" s="22">
        <v>9</v>
      </c>
      <c r="AC1254" s="22" t="s">
        <v>64</v>
      </c>
      <c r="AD1254" s="22" t="s">
        <v>65</v>
      </c>
      <c r="AE1254" s="22" t="s">
        <v>3990</v>
      </c>
      <c r="AF1254" s="22">
        <v>3</v>
      </c>
      <c r="AG1254" s="22">
        <v>2</v>
      </c>
      <c r="AH1254" s="37"/>
    </row>
    <row r="1255" spans="1:34" x14ac:dyDescent="0.25">
      <c r="A1255" s="22">
        <v>168446</v>
      </c>
      <c r="B1255" s="22">
        <v>2015</v>
      </c>
      <c r="C1255" s="22" t="s">
        <v>3995</v>
      </c>
      <c r="D1255" s="22">
        <v>47980</v>
      </c>
      <c r="E1255" s="22" t="s">
        <v>157</v>
      </c>
      <c r="F1255" s="22" t="s">
        <v>2033</v>
      </c>
      <c r="G1255" s="23">
        <v>447980042299</v>
      </c>
      <c r="H1255" s="22" t="s">
        <v>286</v>
      </c>
      <c r="I1255" s="22" t="s">
        <v>42</v>
      </c>
      <c r="J1255" s="22" t="s">
        <v>2034</v>
      </c>
      <c r="K1255" s="23">
        <v>44798004229901</v>
      </c>
      <c r="L1255" s="22" t="s">
        <v>45</v>
      </c>
      <c r="M1255" s="22" t="s">
        <v>2194</v>
      </c>
      <c r="N1255" s="22" t="s">
        <v>74</v>
      </c>
      <c r="O1255" s="63"/>
      <c r="P1255" s="64">
        <v>42197.82340277778</v>
      </c>
      <c r="Q1255" s="63"/>
      <c r="R1255" s="22" t="s">
        <v>6612</v>
      </c>
      <c r="S1255" s="22" t="s">
        <v>3992</v>
      </c>
      <c r="T1255" s="22">
        <v>-1</v>
      </c>
      <c r="U1255" s="22">
        <v>1128184198</v>
      </c>
      <c r="V1255" s="22" t="s">
        <v>3991</v>
      </c>
      <c r="W1255" s="22" t="s">
        <v>322</v>
      </c>
      <c r="X1255" s="22" t="s">
        <v>2734</v>
      </c>
      <c r="Y1255" s="22" t="s">
        <v>293</v>
      </c>
      <c r="Z1255" s="22" t="s">
        <v>434</v>
      </c>
      <c r="AA1255" s="22" t="s">
        <v>53</v>
      </c>
      <c r="AB1255" s="22">
        <v>11</v>
      </c>
      <c r="AC1255" s="22" t="s">
        <v>64</v>
      </c>
      <c r="AD1255" s="22" t="s">
        <v>65</v>
      </c>
      <c r="AE1255" s="22" t="s">
        <v>3990</v>
      </c>
      <c r="AF1255" s="22">
        <v>5</v>
      </c>
      <c r="AG1255" s="22">
        <v>4</v>
      </c>
      <c r="AH1255" s="37"/>
    </row>
    <row r="1256" spans="1:34" x14ac:dyDescent="0.25">
      <c r="A1256" s="22">
        <v>186707</v>
      </c>
      <c r="B1256" s="22">
        <v>2015</v>
      </c>
      <c r="C1256" s="22" t="s">
        <v>3995</v>
      </c>
      <c r="D1256" s="22">
        <v>47980</v>
      </c>
      <c r="E1256" s="22" t="s">
        <v>157</v>
      </c>
      <c r="F1256" s="22" t="s">
        <v>2033</v>
      </c>
      <c r="G1256" s="23">
        <v>447980042299</v>
      </c>
      <c r="H1256" s="22" t="s">
        <v>286</v>
      </c>
      <c r="I1256" s="22" t="s">
        <v>42</v>
      </c>
      <c r="J1256" s="22" t="s">
        <v>2034</v>
      </c>
      <c r="K1256" s="23">
        <v>44798004229901</v>
      </c>
      <c r="L1256" s="22" t="s">
        <v>45</v>
      </c>
      <c r="M1256" s="22" t="s">
        <v>2116</v>
      </c>
      <c r="N1256" s="22" t="s">
        <v>3993</v>
      </c>
      <c r="O1256" s="63"/>
      <c r="P1256" s="64">
        <v>42197.778043981481</v>
      </c>
      <c r="Q1256" s="63"/>
      <c r="R1256" s="22" t="s">
        <v>6753</v>
      </c>
      <c r="S1256" s="22" t="s">
        <v>3992</v>
      </c>
      <c r="T1256" s="22">
        <v>-1</v>
      </c>
      <c r="U1256" s="22">
        <v>1080423920</v>
      </c>
      <c r="V1256" s="22" t="s">
        <v>3991</v>
      </c>
      <c r="W1256" s="22" t="s">
        <v>453</v>
      </c>
      <c r="X1256" s="22" t="s">
        <v>3529</v>
      </c>
      <c r="Y1256" s="22" t="s">
        <v>3935</v>
      </c>
      <c r="Z1256" s="22" t="s">
        <v>1345</v>
      </c>
      <c r="AA1256" s="22" t="s">
        <v>89</v>
      </c>
      <c r="AB1256" s="22">
        <v>10</v>
      </c>
      <c r="AC1256" s="22" t="s">
        <v>64</v>
      </c>
      <c r="AD1256" s="22" t="s">
        <v>65</v>
      </c>
      <c r="AE1256" s="22" t="s">
        <v>3990</v>
      </c>
      <c r="AF1256" s="22">
        <v>4</v>
      </c>
      <c r="AG1256" s="22">
        <v>2</v>
      </c>
      <c r="AH1256" s="37"/>
    </row>
    <row r="1257" spans="1:34" x14ac:dyDescent="0.25">
      <c r="A1257" s="22">
        <v>186708</v>
      </c>
      <c r="B1257" s="22">
        <v>2015</v>
      </c>
      <c r="C1257" s="22" t="s">
        <v>3995</v>
      </c>
      <c r="D1257" s="22">
        <v>47980</v>
      </c>
      <c r="E1257" s="22" t="s">
        <v>157</v>
      </c>
      <c r="F1257" s="22" t="s">
        <v>2033</v>
      </c>
      <c r="G1257" s="23">
        <v>447980042299</v>
      </c>
      <c r="H1257" s="22" t="s">
        <v>286</v>
      </c>
      <c r="I1257" s="22" t="s">
        <v>42</v>
      </c>
      <c r="J1257" s="22" t="s">
        <v>2034</v>
      </c>
      <c r="K1257" s="23">
        <v>44798004229901</v>
      </c>
      <c r="L1257" s="22" t="s">
        <v>45</v>
      </c>
      <c r="M1257" s="22" t="s">
        <v>2116</v>
      </c>
      <c r="N1257" s="22" t="s">
        <v>3993</v>
      </c>
      <c r="O1257" s="63"/>
      <c r="P1257" s="64">
        <v>42230.823796296296</v>
      </c>
      <c r="Q1257" s="63"/>
      <c r="R1257" s="22" t="s">
        <v>6754</v>
      </c>
      <c r="S1257" s="22" t="s">
        <v>3992</v>
      </c>
      <c r="T1257" s="63"/>
      <c r="U1257" s="22">
        <v>39175539</v>
      </c>
      <c r="V1257" s="22" t="s">
        <v>3991</v>
      </c>
      <c r="W1257" s="22" t="s">
        <v>453</v>
      </c>
      <c r="X1257" s="22" t="s">
        <v>3529</v>
      </c>
      <c r="Y1257" s="22" t="s">
        <v>3935</v>
      </c>
      <c r="Z1257" s="22" t="s">
        <v>6755</v>
      </c>
      <c r="AA1257" s="22" t="s">
        <v>89</v>
      </c>
      <c r="AB1257" s="22">
        <v>9</v>
      </c>
      <c r="AC1257" s="22" t="s">
        <v>66</v>
      </c>
      <c r="AD1257" s="22" t="s">
        <v>51</v>
      </c>
      <c r="AE1257" s="22" t="s">
        <v>3990</v>
      </c>
      <c r="AF1257" s="22">
        <v>4</v>
      </c>
      <c r="AG1257" s="22">
        <v>2</v>
      </c>
      <c r="AH1257" s="37"/>
    </row>
    <row r="1258" spans="1:34" x14ac:dyDescent="0.25">
      <c r="A1258" s="22">
        <v>195207</v>
      </c>
      <c r="B1258" s="22">
        <v>2015</v>
      </c>
      <c r="C1258" s="22" t="s">
        <v>3995</v>
      </c>
      <c r="D1258" s="22">
        <v>47980</v>
      </c>
      <c r="E1258" s="22" t="s">
        <v>157</v>
      </c>
      <c r="F1258" s="22" t="s">
        <v>2033</v>
      </c>
      <c r="G1258" s="23">
        <v>447980042299</v>
      </c>
      <c r="H1258" s="22" t="s">
        <v>286</v>
      </c>
      <c r="I1258" s="22" t="s">
        <v>42</v>
      </c>
      <c r="J1258" s="22" t="s">
        <v>2034</v>
      </c>
      <c r="K1258" s="23">
        <v>44798004229901</v>
      </c>
      <c r="L1258" s="22" t="s">
        <v>45</v>
      </c>
      <c r="M1258" s="22" t="s">
        <v>2116</v>
      </c>
      <c r="N1258" s="22" t="s">
        <v>3993</v>
      </c>
      <c r="O1258" s="63"/>
      <c r="P1258" s="64">
        <v>42197.779768518521</v>
      </c>
      <c r="Q1258" s="63"/>
      <c r="R1258" s="22" t="s">
        <v>6813</v>
      </c>
      <c r="S1258" s="22" t="s">
        <v>3992</v>
      </c>
      <c r="T1258" s="22">
        <v>-1</v>
      </c>
      <c r="U1258" s="22">
        <v>1128189139</v>
      </c>
      <c r="V1258" s="22" t="s">
        <v>3991</v>
      </c>
      <c r="W1258" s="22" t="s">
        <v>436</v>
      </c>
      <c r="X1258" s="22" t="s">
        <v>199</v>
      </c>
      <c r="Y1258" s="22" t="s">
        <v>58</v>
      </c>
      <c r="Z1258" s="22" t="s">
        <v>293</v>
      </c>
      <c r="AA1258" s="22" t="s">
        <v>53</v>
      </c>
      <c r="AB1258" s="22">
        <v>10</v>
      </c>
      <c r="AC1258" s="22" t="s">
        <v>64</v>
      </c>
      <c r="AD1258" s="22" t="s">
        <v>65</v>
      </c>
      <c r="AE1258" s="22" t="s">
        <v>3990</v>
      </c>
      <c r="AF1258" s="22">
        <v>4</v>
      </c>
      <c r="AG1258" s="22">
        <v>2</v>
      </c>
      <c r="AH1258" s="37"/>
    </row>
    <row r="1259" spans="1:34" x14ac:dyDescent="0.25">
      <c r="A1259" s="22">
        <v>215027</v>
      </c>
      <c r="B1259" s="22">
        <v>2015</v>
      </c>
      <c r="C1259" s="22" t="s">
        <v>3995</v>
      </c>
      <c r="D1259" s="22">
        <v>47980</v>
      </c>
      <c r="E1259" s="22" t="s">
        <v>157</v>
      </c>
      <c r="F1259" s="22" t="s">
        <v>2033</v>
      </c>
      <c r="G1259" s="23">
        <v>447980042299</v>
      </c>
      <c r="H1259" s="22" t="s">
        <v>286</v>
      </c>
      <c r="I1259" s="22" t="s">
        <v>42</v>
      </c>
      <c r="J1259" s="22" t="s">
        <v>2034</v>
      </c>
      <c r="K1259" s="23">
        <v>44798004229901</v>
      </c>
      <c r="L1259" s="22" t="s">
        <v>45</v>
      </c>
      <c r="M1259" s="22" t="s">
        <v>2116</v>
      </c>
      <c r="N1259" s="22" t="s">
        <v>3993</v>
      </c>
      <c r="O1259" s="63"/>
      <c r="P1259" s="64">
        <v>42197.783993055556</v>
      </c>
      <c r="Q1259" s="63"/>
      <c r="R1259" s="22" t="s">
        <v>6947</v>
      </c>
      <c r="S1259" s="22" t="s">
        <v>3992</v>
      </c>
      <c r="T1259" s="22">
        <v>-1</v>
      </c>
      <c r="U1259" s="22">
        <v>1128189052</v>
      </c>
      <c r="V1259" s="22" t="s">
        <v>4015</v>
      </c>
      <c r="W1259" s="22" t="s">
        <v>1835</v>
      </c>
      <c r="X1259" s="22" t="s">
        <v>204</v>
      </c>
      <c r="Y1259" s="22" t="s">
        <v>5646</v>
      </c>
      <c r="Z1259" s="22" t="s">
        <v>1126</v>
      </c>
      <c r="AA1259" s="22" t="s">
        <v>53</v>
      </c>
      <c r="AB1259" s="22">
        <v>10</v>
      </c>
      <c r="AC1259" s="22" t="s">
        <v>64</v>
      </c>
      <c r="AD1259" s="22" t="s">
        <v>65</v>
      </c>
      <c r="AE1259" s="22" t="s">
        <v>3990</v>
      </c>
      <c r="AF1259" s="22">
        <v>4</v>
      </c>
      <c r="AG1259" s="22">
        <v>2</v>
      </c>
      <c r="AH1259" s="37"/>
    </row>
    <row r="1260" spans="1:34" x14ac:dyDescent="0.25">
      <c r="A1260" s="22">
        <v>223590</v>
      </c>
      <c r="B1260" s="22">
        <v>2015</v>
      </c>
      <c r="C1260" s="22" t="s">
        <v>3995</v>
      </c>
      <c r="D1260" s="22">
        <v>47980</v>
      </c>
      <c r="E1260" s="22" t="s">
        <v>157</v>
      </c>
      <c r="F1260" s="22" t="s">
        <v>2033</v>
      </c>
      <c r="G1260" s="23">
        <v>447980042299</v>
      </c>
      <c r="H1260" s="22" t="s">
        <v>286</v>
      </c>
      <c r="I1260" s="22" t="s">
        <v>42</v>
      </c>
      <c r="J1260" s="22" t="s">
        <v>2034</v>
      </c>
      <c r="K1260" s="23">
        <v>44798004229901</v>
      </c>
      <c r="L1260" s="22" t="s">
        <v>45</v>
      </c>
      <c r="M1260" s="22" t="s">
        <v>2194</v>
      </c>
      <c r="N1260" s="22" t="s">
        <v>74</v>
      </c>
      <c r="O1260" s="63"/>
      <c r="P1260" s="64">
        <v>42075.734965277778</v>
      </c>
      <c r="Q1260" s="63"/>
      <c r="R1260" s="22" t="s">
        <v>7011</v>
      </c>
      <c r="S1260" s="22" t="s">
        <v>3992</v>
      </c>
      <c r="T1260" s="63"/>
      <c r="U1260" s="22">
        <v>1082862176</v>
      </c>
      <c r="V1260" s="22" t="s">
        <v>3991</v>
      </c>
      <c r="W1260" s="22" t="s">
        <v>2716</v>
      </c>
      <c r="X1260" s="22" t="s">
        <v>453</v>
      </c>
      <c r="Y1260" s="22" t="s">
        <v>3271</v>
      </c>
      <c r="Z1260" s="22" t="s">
        <v>675</v>
      </c>
      <c r="AA1260" s="22" t="s">
        <v>53</v>
      </c>
      <c r="AB1260" s="22">
        <v>9</v>
      </c>
      <c r="AC1260" s="22" t="s">
        <v>66</v>
      </c>
      <c r="AD1260" s="22" t="s">
        <v>51</v>
      </c>
      <c r="AE1260" s="22" t="s">
        <v>3990</v>
      </c>
      <c r="AF1260" s="22">
        <v>1</v>
      </c>
      <c r="AG1260" s="22">
        <v>4</v>
      </c>
      <c r="AH1260" s="37"/>
    </row>
    <row r="1261" spans="1:34" x14ac:dyDescent="0.25">
      <c r="A1261" s="22">
        <v>91377</v>
      </c>
      <c r="B1261" s="22">
        <v>2015</v>
      </c>
      <c r="C1261" s="22" t="s">
        <v>3995</v>
      </c>
      <c r="D1261" s="22">
        <v>47980</v>
      </c>
      <c r="E1261" s="22" t="s">
        <v>157</v>
      </c>
      <c r="F1261" s="22" t="s">
        <v>4162</v>
      </c>
      <c r="G1261" s="23">
        <v>447980042469</v>
      </c>
      <c r="H1261" s="22" t="s">
        <v>286</v>
      </c>
      <c r="I1261" s="22" t="s">
        <v>42</v>
      </c>
      <c r="J1261" s="22" t="s">
        <v>4160</v>
      </c>
      <c r="K1261" s="23">
        <v>44798004246901</v>
      </c>
      <c r="L1261" s="22" t="s">
        <v>45</v>
      </c>
      <c r="M1261" s="22" t="s">
        <v>286</v>
      </c>
      <c r="N1261" s="22" t="s">
        <v>3993</v>
      </c>
      <c r="O1261" s="63"/>
      <c r="P1261" s="64">
        <v>42178.431550925925</v>
      </c>
      <c r="Q1261" s="63"/>
      <c r="R1261" s="22" t="s">
        <v>4236</v>
      </c>
      <c r="S1261" s="22" t="s">
        <v>3998</v>
      </c>
      <c r="T1261" s="22">
        <v>-1</v>
      </c>
      <c r="U1261" s="22">
        <v>1128199638</v>
      </c>
      <c r="V1261" s="22" t="s">
        <v>3991</v>
      </c>
      <c r="W1261" s="22" t="s">
        <v>1479</v>
      </c>
      <c r="X1261" s="22" t="s">
        <v>404</v>
      </c>
      <c r="Y1261" s="22" t="s">
        <v>3774</v>
      </c>
      <c r="Z1261" s="22" t="s">
        <v>1515</v>
      </c>
      <c r="AA1261" s="22" t="s">
        <v>89</v>
      </c>
      <c r="AB1261" s="22">
        <v>6</v>
      </c>
      <c r="AC1261" s="22" t="s">
        <v>66</v>
      </c>
      <c r="AD1261" s="22" t="s">
        <v>51</v>
      </c>
      <c r="AE1261" s="22" t="s">
        <v>3990</v>
      </c>
      <c r="AF1261" s="22">
        <v>0</v>
      </c>
      <c r="AG1261" s="22">
        <v>2</v>
      </c>
      <c r="AH1261" s="37"/>
    </row>
    <row r="1262" spans="1:34" x14ac:dyDescent="0.25">
      <c r="A1262" s="22">
        <v>168080</v>
      </c>
      <c r="B1262" s="22">
        <v>2015</v>
      </c>
      <c r="C1262" s="22" t="s">
        <v>3995</v>
      </c>
      <c r="D1262" s="22">
        <v>47980</v>
      </c>
      <c r="E1262" s="22" t="s">
        <v>157</v>
      </c>
      <c r="F1262" s="22" t="s">
        <v>4162</v>
      </c>
      <c r="G1262" s="23">
        <v>447980042469</v>
      </c>
      <c r="H1262" s="22" t="s">
        <v>286</v>
      </c>
      <c r="I1262" s="22" t="s">
        <v>42</v>
      </c>
      <c r="J1262" s="22" t="s">
        <v>4160</v>
      </c>
      <c r="K1262" s="23">
        <v>44798004246901</v>
      </c>
      <c r="L1262" s="22" t="s">
        <v>45</v>
      </c>
      <c r="M1262" s="22" t="s">
        <v>286</v>
      </c>
      <c r="N1262" s="22" t="s">
        <v>3993</v>
      </c>
      <c r="O1262" s="63"/>
      <c r="P1262" s="64">
        <v>42180.859664351854</v>
      </c>
      <c r="Q1262" s="63"/>
      <c r="R1262" s="22" t="s">
        <v>4157</v>
      </c>
      <c r="S1262" s="22" t="s">
        <v>3992</v>
      </c>
      <c r="T1262" s="63"/>
      <c r="U1262" s="22">
        <v>1193042192</v>
      </c>
      <c r="V1262" s="22" t="s">
        <v>4015</v>
      </c>
      <c r="W1262" s="22" t="s">
        <v>322</v>
      </c>
      <c r="X1262" s="22" t="s">
        <v>2633</v>
      </c>
      <c r="Y1262" s="22" t="s">
        <v>229</v>
      </c>
      <c r="Z1262" s="22" t="s">
        <v>164</v>
      </c>
      <c r="AA1262" s="22" t="s">
        <v>89</v>
      </c>
      <c r="AB1262" s="22">
        <v>12</v>
      </c>
      <c r="AC1262" s="22" t="s">
        <v>66</v>
      </c>
      <c r="AD1262" s="22" t="s">
        <v>51</v>
      </c>
      <c r="AE1262" s="22" t="s">
        <v>3990</v>
      </c>
      <c r="AF1262" s="22">
        <v>4</v>
      </c>
      <c r="AG1262" s="22">
        <v>2</v>
      </c>
      <c r="AH1262" s="37"/>
    </row>
    <row r="1263" spans="1:34" x14ac:dyDescent="0.25">
      <c r="A1263" s="22">
        <v>1170</v>
      </c>
      <c r="B1263" s="22">
        <v>2015</v>
      </c>
      <c r="C1263" s="22" t="s">
        <v>3995</v>
      </c>
      <c r="D1263" s="22">
        <v>47980</v>
      </c>
      <c r="E1263" s="22" t="s">
        <v>157</v>
      </c>
      <c r="F1263" s="22" t="s">
        <v>159</v>
      </c>
      <c r="G1263" s="23">
        <v>447980000049</v>
      </c>
      <c r="H1263" s="22" t="s">
        <v>286</v>
      </c>
      <c r="I1263" s="22" t="s">
        <v>42</v>
      </c>
      <c r="J1263" s="22" t="s">
        <v>159</v>
      </c>
      <c r="K1263" s="23">
        <v>44798000004901</v>
      </c>
      <c r="L1263" s="22" t="s">
        <v>45</v>
      </c>
      <c r="M1263" s="22" t="s">
        <v>1849</v>
      </c>
      <c r="N1263" s="22" t="s">
        <v>3993</v>
      </c>
      <c r="O1263" s="63"/>
      <c r="P1263" s="64">
        <v>42192.766099537039</v>
      </c>
      <c r="Q1263" s="63"/>
      <c r="R1263" s="22" t="s">
        <v>5046</v>
      </c>
      <c r="S1263" s="22" t="s">
        <v>3992</v>
      </c>
      <c r="T1263" s="22">
        <v>-1</v>
      </c>
      <c r="U1263" s="22">
        <v>1081815474</v>
      </c>
      <c r="V1263" s="22" t="s">
        <v>3991</v>
      </c>
      <c r="W1263" s="22" t="s">
        <v>228</v>
      </c>
      <c r="X1263" s="22" t="s">
        <v>5047</v>
      </c>
      <c r="Y1263" s="22" t="s">
        <v>3808</v>
      </c>
      <c r="Z1263" s="22" t="s">
        <v>451</v>
      </c>
      <c r="AA1263" s="22" t="s">
        <v>89</v>
      </c>
      <c r="AB1263" s="22">
        <v>7</v>
      </c>
      <c r="AC1263" s="22" t="s">
        <v>64</v>
      </c>
      <c r="AD1263" s="22" t="s">
        <v>65</v>
      </c>
      <c r="AE1263" s="22" t="s">
        <v>3990</v>
      </c>
      <c r="AF1263" s="22">
        <v>1</v>
      </c>
      <c r="AG1263" s="22">
        <v>0</v>
      </c>
      <c r="AH1263" s="37"/>
    </row>
    <row r="1264" spans="1:34" x14ac:dyDescent="0.25">
      <c r="A1264" s="22">
        <v>1813</v>
      </c>
      <c r="B1264" s="22">
        <v>2015</v>
      </c>
      <c r="C1264" s="22" t="s">
        <v>3995</v>
      </c>
      <c r="D1264" s="22">
        <v>47980</v>
      </c>
      <c r="E1264" s="22" t="s">
        <v>157</v>
      </c>
      <c r="F1264" s="22" t="s">
        <v>159</v>
      </c>
      <c r="G1264" s="23">
        <v>447980000049</v>
      </c>
      <c r="H1264" s="22" t="s">
        <v>286</v>
      </c>
      <c r="I1264" s="22" t="s">
        <v>42</v>
      </c>
      <c r="J1264" s="22" t="s">
        <v>159</v>
      </c>
      <c r="K1264" s="23">
        <v>44798000004901</v>
      </c>
      <c r="L1264" s="22" t="s">
        <v>45</v>
      </c>
      <c r="M1264" s="22" t="s">
        <v>1849</v>
      </c>
      <c r="N1264" s="22" t="s">
        <v>3993</v>
      </c>
      <c r="O1264" s="63"/>
      <c r="P1264" s="64">
        <v>42192.766111111108</v>
      </c>
      <c r="Q1264" s="63"/>
      <c r="R1264" s="22" t="s">
        <v>5057</v>
      </c>
      <c r="S1264" s="22" t="s">
        <v>3992</v>
      </c>
      <c r="T1264" s="63"/>
      <c r="U1264" s="22">
        <v>1084734805</v>
      </c>
      <c r="V1264" s="22" t="s">
        <v>3991</v>
      </c>
      <c r="W1264" s="22" t="s">
        <v>5056</v>
      </c>
      <c r="X1264" s="22" t="s">
        <v>5058</v>
      </c>
      <c r="Y1264" s="22" t="s">
        <v>2352</v>
      </c>
      <c r="Z1264" s="22" t="s">
        <v>59</v>
      </c>
      <c r="AA1264" s="22" t="s">
        <v>53</v>
      </c>
      <c r="AB1264" s="22">
        <v>7</v>
      </c>
      <c r="AC1264" s="22" t="s">
        <v>64</v>
      </c>
      <c r="AD1264" s="22" t="s">
        <v>65</v>
      </c>
      <c r="AE1264" s="22" t="s">
        <v>3990</v>
      </c>
      <c r="AF1264" s="22">
        <v>1</v>
      </c>
      <c r="AG1264" s="22">
        <v>0</v>
      </c>
      <c r="AH1264" s="37"/>
    </row>
    <row r="1265" spans="1:34" x14ac:dyDescent="0.25">
      <c r="A1265" s="22">
        <v>2038</v>
      </c>
      <c r="B1265" s="22">
        <v>2015</v>
      </c>
      <c r="C1265" s="22" t="s">
        <v>3995</v>
      </c>
      <c r="D1265" s="22">
        <v>47980</v>
      </c>
      <c r="E1265" s="22" t="s">
        <v>157</v>
      </c>
      <c r="F1265" s="22" t="s">
        <v>159</v>
      </c>
      <c r="G1265" s="23">
        <v>447980000049</v>
      </c>
      <c r="H1265" s="22" t="s">
        <v>286</v>
      </c>
      <c r="I1265" s="22" t="s">
        <v>42</v>
      </c>
      <c r="J1265" s="22" t="s">
        <v>159</v>
      </c>
      <c r="K1265" s="23">
        <v>44798000004901</v>
      </c>
      <c r="L1265" s="22" t="s">
        <v>45</v>
      </c>
      <c r="M1265" s="22" t="s">
        <v>1108</v>
      </c>
      <c r="N1265" s="22" t="s">
        <v>3993</v>
      </c>
      <c r="O1265" s="63"/>
      <c r="P1265" s="64">
        <v>42192.787708333337</v>
      </c>
      <c r="Q1265" s="63"/>
      <c r="R1265" s="22" t="s">
        <v>5065</v>
      </c>
      <c r="S1265" s="22" t="s">
        <v>3992</v>
      </c>
      <c r="T1265" s="22">
        <v>-1</v>
      </c>
      <c r="U1265" s="22" t="s">
        <v>5066</v>
      </c>
      <c r="V1265" s="22" t="s">
        <v>4008</v>
      </c>
      <c r="W1265" s="22" t="s">
        <v>733</v>
      </c>
      <c r="X1265" s="22" t="s">
        <v>444</v>
      </c>
      <c r="Y1265" s="22" t="s">
        <v>282</v>
      </c>
      <c r="Z1265" s="22" t="s">
        <v>380</v>
      </c>
      <c r="AA1265" s="22" t="s">
        <v>53</v>
      </c>
      <c r="AB1265" s="22">
        <v>8</v>
      </c>
      <c r="AC1265" s="22" t="s">
        <v>64</v>
      </c>
      <c r="AD1265" s="22" t="s">
        <v>65</v>
      </c>
      <c r="AE1265" s="22" t="s">
        <v>3990</v>
      </c>
      <c r="AF1265" s="22">
        <v>3</v>
      </c>
      <c r="AG1265" s="22">
        <v>1</v>
      </c>
      <c r="AH1265" s="37"/>
    </row>
    <row r="1266" spans="1:34" x14ac:dyDescent="0.25">
      <c r="A1266" s="22">
        <v>2790</v>
      </c>
      <c r="B1266" s="22">
        <v>2015</v>
      </c>
      <c r="C1266" s="22" t="s">
        <v>3995</v>
      </c>
      <c r="D1266" s="22">
        <v>47980</v>
      </c>
      <c r="E1266" s="22" t="s">
        <v>157</v>
      </c>
      <c r="F1266" s="22" t="s">
        <v>159</v>
      </c>
      <c r="G1266" s="23">
        <v>447980000049</v>
      </c>
      <c r="H1266" s="22" t="s">
        <v>286</v>
      </c>
      <c r="I1266" s="22" t="s">
        <v>42</v>
      </c>
      <c r="J1266" s="22" t="s">
        <v>159</v>
      </c>
      <c r="K1266" s="23">
        <v>44798000004901</v>
      </c>
      <c r="L1266" s="22" t="s">
        <v>45</v>
      </c>
      <c r="M1266" s="22" t="s">
        <v>3138</v>
      </c>
      <c r="N1266" s="22" t="s">
        <v>3993</v>
      </c>
      <c r="O1266" s="63"/>
      <c r="P1266" s="64">
        <v>42147.509432870371</v>
      </c>
      <c r="Q1266" s="63"/>
      <c r="R1266" s="22" t="s">
        <v>5075</v>
      </c>
      <c r="S1266" s="22" t="s">
        <v>3992</v>
      </c>
      <c r="T1266" s="22">
        <v>-1</v>
      </c>
      <c r="U1266" s="22">
        <v>1084734229</v>
      </c>
      <c r="V1266" s="22" t="s">
        <v>3991</v>
      </c>
      <c r="W1266" s="22" t="s">
        <v>733</v>
      </c>
      <c r="X1266" s="22" t="s">
        <v>436</v>
      </c>
      <c r="Y1266" s="22" t="s">
        <v>5076</v>
      </c>
      <c r="Z1266" s="22" t="s">
        <v>424</v>
      </c>
      <c r="AA1266" s="22" t="s">
        <v>89</v>
      </c>
      <c r="AB1266" s="22">
        <v>8</v>
      </c>
      <c r="AC1266" s="22" t="s">
        <v>66</v>
      </c>
      <c r="AD1266" s="22" t="s">
        <v>51</v>
      </c>
      <c r="AE1266" s="22" t="s">
        <v>3990</v>
      </c>
      <c r="AF1266" s="22">
        <v>0</v>
      </c>
      <c r="AG1266" s="22">
        <v>2</v>
      </c>
      <c r="AH1266" s="37"/>
    </row>
    <row r="1267" spans="1:34" x14ac:dyDescent="0.25">
      <c r="A1267" s="22">
        <v>4444</v>
      </c>
      <c r="B1267" s="22">
        <v>2015</v>
      </c>
      <c r="C1267" s="22" t="s">
        <v>3995</v>
      </c>
      <c r="D1267" s="22">
        <v>47980</v>
      </c>
      <c r="E1267" s="22" t="s">
        <v>157</v>
      </c>
      <c r="F1267" s="22" t="s">
        <v>159</v>
      </c>
      <c r="G1267" s="23">
        <v>447980000049</v>
      </c>
      <c r="H1267" s="22" t="s">
        <v>286</v>
      </c>
      <c r="I1267" s="22" t="s">
        <v>42</v>
      </c>
      <c r="J1267" s="22" t="s">
        <v>159</v>
      </c>
      <c r="K1267" s="23">
        <v>44798000004901</v>
      </c>
      <c r="L1267" s="22" t="s">
        <v>45</v>
      </c>
      <c r="M1267" s="22" t="s">
        <v>5117</v>
      </c>
      <c r="N1267" s="22" t="s">
        <v>74</v>
      </c>
      <c r="O1267" s="63"/>
      <c r="P1267" s="64">
        <v>42200.769930555558</v>
      </c>
      <c r="Q1267" s="63"/>
      <c r="R1267" s="22" t="s">
        <v>5118</v>
      </c>
      <c r="S1267" s="22" t="s">
        <v>3992</v>
      </c>
      <c r="T1267" s="22">
        <v>-1</v>
      </c>
      <c r="U1267" s="22">
        <v>1134359197</v>
      </c>
      <c r="V1267" s="22" t="s">
        <v>3991</v>
      </c>
      <c r="W1267" s="22" t="s">
        <v>2274</v>
      </c>
      <c r="X1267" s="22" t="s">
        <v>620</v>
      </c>
      <c r="Y1267" s="22" t="s">
        <v>1629</v>
      </c>
      <c r="Z1267" s="22" t="s">
        <v>781</v>
      </c>
      <c r="AA1267" s="22" t="s">
        <v>89</v>
      </c>
      <c r="AB1267" s="22">
        <v>8</v>
      </c>
      <c r="AC1267" s="22" t="s">
        <v>64</v>
      </c>
      <c r="AD1267" s="22" t="s">
        <v>65</v>
      </c>
      <c r="AE1267" s="22" t="s">
        <v>3990</v>
      </c>
      <c r="AF1267" s="22">
        <v>4</v>
      </c>
      <c r="AG1267" s="22">
        <v>3</v>
      </c>
      <c r="AH1267" s="37"/>
    </row>
    <row r="1268" spans="1:34" x14ac:dyDescent="0.25">
      <c r="A1268" s="22">
        <v>4464</v>
      </c>
      <c r="B1268" s="22">
        <v>2015</v>
      </c>
      <c r="C1268" s="22" t="s">
        <v>3995</v>
      </c>
      <c r="D1268" s="22">
        <v>47980</v>
      </c>
      <c r="E1268" s="22" t="s">
        <v>157</v>
      </c>
      <c r="F1268" s="22" t="s">
        <v>159</v>
      </c>
      <c r="G1268" s="23">
        <v>447980000049</v>
      </c>
      <c r="H1268" s="22" t="s">
        <v>286</v>
      </c>
      <c r="I1268" s="22" t="s">
        <v>42</v>
      </c>
      <c r="J1268" s="22" t="s">
        <v>159</v>
      </c>
      <c r="K1268" s="23">
        <v>44798000004901</v>
      </c>
      <c r="L1268" s="22" t="s">
        <v>45</v>
      </c>
      <c r="M1268" s="22" t="s">
        <v>2272</v>
      </c>
      <c r="N1268" s="22" t="s">
        <v>3993</v>
      </c>
      <c r="O1268" s="63"/>
      <c r="P1268" s="64">
        <v>42231.358240740738</v>
      </c>
      <c r="Q1268" s="63"/>
      <c r="R1268" s="22" t="s">
        <v>5119</v>
      </c>
      <c r="S1268" s="22" t="s">
        <v>3992</v>
      </c>
      <c r="T1268" s="22">
        <v>-1</v>
      </c>
      <c r="U1268" s="22">
        <v>1081819859</v>
      </c>
      <c r="V1268" s="22" t="s">
        <v>3991</v>
      </c>
      <c r="W1268" s="22" t="s">
        <v>2274</v>
      </c>
      <c r="X1268" s="22" t="s">
        <v>453</v>
      </c>
      <c r="Y1268" s="22" t="s">
        <v>399</v>
      </c>
      <c r="Z1268" s="22" t="s">
        <v>207</v>
      </c>
      <c r="AA1268" s="22" t="s">
        <v>89</v>
      </c>
      <c r="AB1268" s="22">
        <v>7</v>
      </c>
      <c r="AC1268" s="22" t="s">
        <v>66</v>
      </c>
      <c r="AD1268" s="22" t="s">
        <v>51</v>
      </c>
      <c r="AE1268" s="22" t="s">
        <v>3990</v>
      </c>
      <c r="AF1268" s="22">
        <v>1</v>
      </c>
      <c r="AG1268" s="22">
        <v>0</v>
      </c>
      <c r="AH1268" s="37"/>
    </row>
    <row r="1269" spans="1:34" x14ac:dyDescent="0.25">
      <c r="A1269" s="22">
        <v>5676</v>
      </c>
      <c r="B1269" s="22">
        <v>2015</v>
      </c>
      <c r="C1269" s="22" t="s">
        <v>3995</v>
      </c>
      <c r="D1269" s="22">
        <v>47980</v>
      </c>
      <c r="E1269" s="22" t="s">
        <v>157</v>
      </c>
      <c r="F1269" s="22" t="s">
        <v>159</v>
      </c>
      <c r="G1269" s="23">
        <v>447980000049</v>
      </c>
      <c r="H1269" s="22" t="s">
        <v>286</v>
      </c>
      <c r="I1269" s="22" t="s">
        <v>42</v>
      </c>
      <c r="J1269" s="22" t="s">
        <v>159</v>
      </c>
      <c r="K1269" s="23">
        <v>44798000004901</v>
      </c>
      <c r="L1269" s="22" t="s">
        <v>45</v>
      </c>
      <c r="M1269" s="22" t="s">
        <v>2306</v>
      </c>
      <c r="N1269" s="22" t="s">
        <v>3993</v>
      </c>
      <c r="O1269" s="63"/>
      <c r="P1269" s="64">
        <v>42197.97587962963</v>
      </c>
      <c r="Q1269" s="63"/>
      <c r="R1269" s="22" t="s">
        <v>5144</v>
      </c>
      <c r="S1269" s="22" t="s">
        <v>3992</v>
      </c>
      <c r="T1269" s="22">
        <v>-1</v>
      </c>
      <c r="U1269" s="22">
        <v>1081807452</v>
      </c>
      <c r="V1269" s="22" t="s">
        <v>3991</v>
      </c>
      <c r="W1269" s="22" t="s">
        <v>3096</v>
      </c>
      <c r="X1269" s="22" t="s">
        <v>301</v>
      </c>
      <c r="Y1269" s="22" t="s">
        <v>330</v>
      </c>
      <c r="Z1269" s="22" t="s">
        <v>417</v>
      </c>
      <c r="AA1269" s="22" t="s">
        <v>53</v>
      </c>
      <c r="AB1269" s="22">
        <v>8</v>
      </c>
      <c r="AC1269" s="22" t="s">
        <v>64</v>
      </c>
      <c r="AD1269" s="22" t="s">
        <v>65</v>
      </c>
      <c r="AE1269" s="22" t="s">
        <v>3990</v>
      </c>
      <c r="AF1269" s="22">
        <v>1</v>
      </c>
      <c r="AG1269" s="22">
        <v>3</v>
      </c>
      <c r="AH1269" s="37"/>
    </row>
    <row r="1270" spans="1:34" x14ac:dyDescent="0.25">
      <c r="A1270" s="22">
        <v>6262</v>
      </c>
      <c r="B1270" s="22">
        <v>2015</v>
      </c>
      <c r="C1270" s="22" t="s">
        <v>3995</v>
      </c>
      <c r="D1270" s="22">
        <v>47980</v>
      </c>
      <c r="E1270" s="22" t="s">
        <v>157</v>
      </c>
      <c r="F1270" s="22" t="s">
        <v>159</v>
      </c>
      <c r="G1270" s="23">
        <v>447980000049</v>
      </c>
      <c r="H1270" s="22" t="s">
        <v>286</v>
      </c>
      <c r="I1270" s="22" t="s">
        <v>42</v>
      </c>
      <c r="J1270" s="22" t="s">
        <v>159</v>
      </c>
      <c r="K1270" s="23">
        <v>44798000004901</v>
      </c>
      <c r="L1270" s="22" t="s">
        <v>45</v>
      </c>
      <c r="M1270" s="22" t="s">
        <v>2015</v>
      </c>
      <c r="N1270" s="22" t="s">
        <v>3993</v>
      </c>
      <c r="O1270" s="63"/>
      <c r="P1270" s="64">
        <v>42193.489641203705</v>
      </c>
      <c r="Q1270" s="63"/>
      <c r="R1270" s="22" t="s">
        <v>5151</v>
      </c>
      <c r="S1270" s="22" t="s">
        <v>3992</v>
      </c>
      <c r="T1270" s="22">
        <v>-1</v>
      </c>
      <c r="U1270" s="22">
        <v>1128186785</v>
      </c>
      <c r="V1270" s="22" t="s">
        <v>3991</v>
      </c>
      <c r="W1270" s="22" t="s">
        <v>1426</v>
      </c>
      <c r="X1270" s="22" t="s">
        <v>667</v>
      </c>
      <c r="Y1270" s="22" t="s">
        <v>542</v>
      </c>
      <c r="Z1270" s="63"/>
      <c r="AA1270" s="22" t="s">
        <v>89</v>
      </c>
      <c r="AB1270" s="22">
        <v>10</v>
      </c>
      <c r="AC1270" s="22" t="s">
        <v>64</v>
      </c>
      <c r="AD1270" s="22" t="s">
        <v>65</v>
      </c>
      <c r="AE1270" s="22" t="s">
        <v>3990</v>
      </c>
      <c r="AF1270" s="22">
        <v>5</v>
      </c>
      <c r="AG1270" s="22">
        <v>3</v>
      </c>
      <c r="AH1270" s="37"/>
    </row>
    <row r="1271" spans="1:34" x14ac:dyDescent="0.25">
      <c r="A1271" s="22">
        <v>7244</v>
      </c>
      <c r="B1271" s="22">
        <v>2015</v>
      </c>
      <c r="C1271" s="22" t="s">
        <v>3995</v>
      </c>
      <c r="D1271" s="22">
        <v>47980</v>
      </c>
      <c r="E1271" s="22" t="s">
        <v>157</v>
      </c>
      <c r="F1271" s="22" t="s">
        <v>159</v>
      </c>
      <c r="G1271" s="23">
        <v>447980000049</v>
      </c>
      <c r="H1271" s="22" t="s">
        <v>286</v>
      </c>
      <c r="I1271" s="22" t="s">
        <v>42</v>
      </c>
      <c r="J1271" s="22" t="s">
        <v>159</v>
      </c>
      <c r="K1271" s="23">
        <v>44798000004901</v>
      </c>
      <c r="L1271" s="22" t="s">
        <v>45</v>
      </c>
      <c r="M1271" s="22" t="s">
        <v>5117</v>
      </c>
      <c r="N1271" s="22" t="s">
        <v>74</v>
      </c>
      <c r="O1271" s="63"/>
      <c r="P1271" s="64">
        <v>42200.792187500003</v>
      </c>
      <c r="Q1271" s="63"/>
      <c r="R1271" s="22" t="s">
        <v>5169</v>
      </c>
      <c r="S1271" s="22" t="s">
        <v>3992</v>
      </c>
      <c r="T1271" s="63"/>
      <c r="U1271" s="22">
        <v>1007913876</v>
      </c>
      <c r="V1271" s="22" t="s">
        <v>3991</v>
      </c>
      <c r="W1271" s="22" t="s">
        <v>317</v>
      </c>
      <c r="X1271" s="22" t="s">
        <v>1318</v>
      </c>
      <c r="Y1271" s="22" t="s">
        <v>2632</v>
      </c>
      <c r="Z1271" s="22" t="s">
        <v>59</v>
      </c>
      <c r="AA1271" s="22" t="s">
        <v>53</v>
      </c>
      <c r="AB1271" s="22">
        <v>14</v>
      </c>
      <c r="AC1271" s="22" t="s">
        <v>64</v>
      </c>
      <c r="AD1271" s="22" t="s">
        <v>65</v>
      </c>
      <c r="AE1271" s="22" t="s">
        <v>3990</v>
      </c>
      <c r="AF1271" s="22">
        <v>6</v>
      </c>
      <c r="AG1271" s="22">
        <v>3</v>
      </c>
      <c r="AH1271" s="37"/>
    </row>
    <row r="1272" spans="1:34" x14ac:dyDescent="0.25">
      <c r="A1272" s="22">
        <v>7245</v>
      </c>
      <c r="B1272" s="22">
        <v>2015</v>
      </c>
      <c r="C1272" s="22" t="s">
        <v>3995</v>
      </c>
      <c r="D1272" s="22">
        <v>47980</v>
      </c>
      <c r="E1272" s="22" t="s">
        <v>157</v>
      </c>
      <c r="F1272" s="22" t="s">
        <v>159</v>
      </c>
      <c r="G1272" s="23">
        <v>447980000049</v>
      </c>
      <c r="H1272" s="22" t="s">
        <v>286</v>
      </c>
      <c r="I1272" s="22" t="s">
        <v>42</v>
      </c>
      <c r="J1272" s="22" t="s">
        <v>159</v>
      </c>
      <c r="K1272" s="23">
        <v>44798000004901</v>
      </c>
      <c r="L1272" s="22" t="s">
        <v>45</v>
      </c>
      <c r="M1272" s="22" t="s">
        <v>5117</v>
      </c>
      <c r="N1272" s="22" t="s">
        <v>74</v>
      </c>
      <c r="O1272" s="63"/>
      <c r="P1272" s="64">
        <v>42200.788437499999</v>
      </c>
      <c r="Q1272" s="63"/>
      <c r="R1272" s="22" t="s">
        <v>5170</v>
      </c>
      <c r="S1272" s="22" t="s">
        <v>3992</v>
      </c>
      <c r="T1272" s="22">
        <v>-1</v>
      </c>
      <c r="U1272" s="22">
        <v>1007913875</v>
      </c>
      <c r="V1272" s="22" t="s">
        <v>3991</v>
      </c>
      <c r="W1272" s="22" t="s">
        <v>317</v>
      </c>
      <c r="X1272" s="22" t="s">
        <v>1318</v>
      </c>
      <c r="Y1272" s="22" t="s">
        <v>106</v>
      </c>
      <c r="Z1272" s="22" t="s">
        <v>59</v>
      </c>
      <c r="AA1272" s="22" t="s">
        <v>53</v>
      </c>
      <c r="AB1272" s="22">
        <v>16</v>
      </c>
      <c r="AC1272" s="22" t="s">
        <v>66</v>
      </c>
      <c r="AD1272" s="22" t="s">
        <v>51</v>
      </c>
      <c r="AE1272" s="22" t="s">
        <v>3990</v>
      </c>
      <c r="AF1272" s="22">
        <v>1</v>
      </c>
      <c r="AG1272" s="22">
        <v>3</v>
      </c>
      <c r="AH1272" s="37"/>
    </row>
    <row r="1273" spans="1:34" x14ac:dyDescent="0.25">
      <c r="A1273" s="22">
        <v>8014</v>
      </c>
      <c r="B1273" s="22">
        <v>2015</v>
      </c>
      <c r="C1273" s="22" t="s">
        <v>3995</v>
      </c>
      <c r="D1273" s="22">
        <v>47980</v>
      </c>
      <c r="E1273" s="22" t="s">
        <v>157</v>
      </c>
      <c r="F1273" s="22" t="s">
        <v>159</v>
      </c>
      <c r="G1273" s="23">
        <v>447980000049</v>
      </c>
      <c r="H1273" s="22" t="s">
        <v>286</v>
      </c>
      <c r="I1273" s="22" t="s">
        <v>42</v>
      </c>
      <c r="J1273" s="22" t="s">
        <v>159</v>
      </c>
      <c r="K1273" s="23">
        <v>44798000004901</v>
      </c>
      <c r="L1273" s="22" t="s">
        <v>45</v>
      </c>
      <c r="M1273" s="22" t="s">
        <v>5179</v>
      </c>
      <c r="N1273" s="22" t="s">
        <v>74</v>
      </c>
      <c r="O1273" s="63"/>
      <c r="P1273" s="64">
        <v>42193.6175</v>
      </c>
      <c r="Q1273" s="63"/>
      <c r="R1273" s="22" t="s">
        <v>5180</v>
      </c>
      <c r="S1273" s="22" t="s">
        <v>3992</v>
      </c>
      <c r="T1273" s="63"/>
      <c r="U1273" s="22">
        <v>1128195945</v>
      </c>
      <c r="V1273" s="22" t="s">
        <v>3991</v>
      </c>
      <c r="W1273" s="22" t="s">
        <v>317</v>
      </c>
      <c r="X1273" s="22" t="s">
        <v>301</v>
      </c>
      <c r="Y1273" s="22" t="s">
        <v>560</v>
      </c>
      <c r="Z1273" s="22" t="s">
        <v>1635</v>
      </c>
      <c r="AA1273" s="22" t="s">
        <v>89</v>
      </c>
      <c r="AB1273" s="22">
        <v>14</v>
      </c>
      <c r="AC1273" s="22" t="s">
        <v>64</v>
      </c>
      <c r="AD1273" s="22" t="s">
        <v>65</v>
      </c>
      <c r="AE1273" s="22" t="s">
        <v>3990</v>
      </c>
      <c r="AF1273" s="22">
        <v>2</v>
      </c>
      <c r="AG1273" s="22">
        <v>4</v>
      </c>
      <c r="AH1273" s="37"/>
    </row>
    <row r="1274" spans="1:34" x14ac:dyDescent="0.25">
      <c r="A1274" s="22">
        <v>11067</v>
      </c>
      <c r="B1274" s="22">
        <v>2015</v>
      </c>
      <c r="C1274" s="22" t="s">
        <v>3995</v>
      </c>
      <c r="D1274" s="22">
        <v>47980</v>
      </c>
      <c r="E1274" s="22" t="s">
        <v>157</v>
      </c>
      <c r="F1274" s="22" t="s">
        <v>159</v>
      </c>
      <c r="G1274" s="23">
        <v>447980000049</v>
      </c>
      <c r="H1274" s="22" t="s">
        <v>286</v>
      </c>
      <c r="I1274" s="22" t="s">
        <v>42</v>
      </c>
      <c r="J1274" s="22" t="s">
        <v>159</v>
      </c>
      <c r="K1274" s="23">
        <v>44798000004901</v>
      </c>
      <c r="L1274" s="22" t="s">
        <v>45</v>
      </c>
      <c r="M1274" s="22" t="s">
        <v>2311</v>
      </c>
      <c r="N1274" s="22" t="s">
        <v>3993</v>
      </c>
      <c r="O1274" s="63"/>
      <c r="P1274" s="64">
        <v>42231.359224537038</v>
      </c>
      <c r="Q1274" s="63"/>
      <c r="R1274" s="22" t="s">
        <v>5237</v>
      </c>
      <c r="S1274" s="22" t="s">
        <v>3992</v>
      </c>
      <c r="T1274" s="22">
        <v>-1</v>
      </c>
      <c r="U1274" s="22">
        <v>1152933296</v>
      </c>
      <c r="V1274" s="22" t="s">
        <v>3991</v>
      </c>
      <c r="W1274" s="22" t="s">
        <v>2314</v>
      </c>
      <c r="X1274" s="22" t="s">
        <v>1057</v>
      </c>
      <c r="Y1274" s="22" t="s">
        <v>717</v>
      </c>
      <c r="Z1274" s="22" t="s">
        <v>246</v>
      </c>
      <c r="AA1274" s="22" t="s">
        <v>53</v>
      </c>
      <c r="AB1274" s="22">
        <v>7</v>
      </c>
      <c r="AC1274" s="22" t="s">
        <v>66</v>
      </c>
      <c r="AD1274" s="22" t="s">
        <v>51</v>
      </c>
      <c r="AE1274" s="22" t="s">
        <v>3990</v>
      </c>
      <c r="AF1274" s="22">
        <v>1</v>
      </c>
      <c r="AG1274" s="22">
        <v>0</v>
      </c>
      <c r="AH1274" s="37"/>
    </row>
    <row r="1275" spans="1:34" x14ac:dyDescent="0.25">
      <c r="A1275" s="22">
        <v>11069</v>
      </c>
      <c r="B1275" s="22">
        <v>2015</v>
      </c>
      <c r="C1275" s="22" t="s">
        <v>3995</v>
      </c>
      <c r="D1275" s="22">
        <v>47980</v>
      </c>
      <c r="E1275" s="22" t="s">
        <v>157</v>
      </c>
      <c r="F1275" s="22" t="s">
        <v>159</v>
      </c>
      <c r="G1275" s="23">
        <v>447980000049</v>
      </c>
      <c r="H1275" s="22" t="s">
        <v>286</v>
      </c>
      <c r="I1275" s="22" t="s">
        <v>42</v>
      </c>
      <c r="J1275" s="22" t="s">
        <v>159</v>
      </c>
      <c r="K1275" s="23">
        <v>44798000004901</v>
      </c>
      <c r="L1275" s="22" t="s">
        <v>45</v>
      </c>
      <c r="M1275" s="22">
        <v>1011</v>
      </c>
      <c r="N1275" s="22" t="s">
        <v>74</v>
      </c>
      <c r="O1275" s="63"/>
      <c r="P1275" s="64">
        <v>42200.593344907407</v>
      </c>
      <c r="Q1275" s="63"/>
      <c r="R1275" s="22" t="s">
        <v>5238</v>
      </c>
      <c r="S1275" s="22" t="s">
        <v>3992</v>
      </c>
      <c r="T1275" s="22">
        <v>-1</v>
      </c>
      <c r="U1275" s="22">
        <v>1128187627</v>
      </c>
      <c r="V1275" s="22" t="s">
        <v>3991</v>
      </c>
      <c r="W1275" s="22" t="s">
        <v>2314</v>
      </c>
      <c r="X1275" s="22" t="s">
        <v>1835</v>
      </c>
      <c r="Y1275" s="22" t="s">
        <v>1895</v>
      </c>
      <c r="Z1275" s="22" t="s">
        <v>653</v>
      </c>
      <c r="AA1275" s="22" t="s">
        <v>53</v>
      </c>
      <c r="AB1275" s="22">
        <v>11</v>
      </c>
      <c r="AC1275" s="22" t="s">
        <v>64</v>
      </c>
      <c r="AD1275" s="22" t="s">
        <v>65</v>
      </c>
      <c r="AE1275" s="22" t="s">
        <v>3990</v>
      </c>
      <c r="AF1275" s="22">
        <v>2</v>
      </c>
      <c r="AG1275" s="22">
        <v>1</v>
      </c>
      <c r="AH1275" s="37"/>
    </row>
    <row r="1276" spans="1:34" x14ac:dyDescent="0.25">
      <c r="A1276" s="22">
        <v>13417</v>
      </c>
      <c r="B1276" s="22">
        <v>2015</v>
      </c>
      <c r="C1276" s="22" t="s">
        <v>3995</v>
      </c>
      <c r="D1276" s="22">
        <v>47980</v>
      </c>
      <c r="E1276" s="22" t="s">
        <v>157</v>
      </c>
      <c r="F1276" s="22" t="s">
        <v>159</v>
      </c>
      <c r="G1276" s="23">
        <v>447980000049</v>
      </c>
      <c r="H1276" s="22" t="s">
        <v>286</v>
      </c>
      <c r="I1276" s="22" t="s">
        <v>42</v>
      </c>
      <c r="J1276" s="22" t="s">
        <v>159</v>
      </c>
      <c r="K1276" s="23">
        <v>44798000004901</v>
      </c>
      <c r="L1276" s="22" t="s">
        <v>45</v>
      </c>
      <c r="M1276" s="22" t="s">
        <v>3138</v>
      </c>
      <c r="N1276" s="22" t="s">
        <v>3993</v>
      </c>
      <c r="O1276" s="63"/>
      <c r="P1276" s="64">
        <v>42215.074687499997</v>
      </c>
      <c r="Q1276" s="63"/>
      <c r="R1276" s="22" t="s">
        <v>5272</v>
      </c>
      <c r="S1276" s="22" t="s">
        <v>3992</v>
      </c>
      <c r="T1276" s="63"/>
      <c r="U1276" s="22">
        <v>1082243806</v>
      </c>
      <c r="V1276" s="22" t="s">
        <v>4015</v>
      </c>
      <c r="W1276" s="22" t="s">
        <v>877</v>
      </c>
      <c r="X1276" s="22" t="s">
        <v>379</v>
      </c>
      <c r="Y1276" s="22" t="s">
        <v>4696</v>
      </c>
      <c r="Z1276" s="22" t="s">
        <v>445</v>
      </c>
      <c r="AA1276" s="22" t="s">
        <v>89</v>
      </c>
      <c r="AB1276" s="22">
        <v>8</v>
      </c>
      <c r="AC1276" s="22" t="s">
        <v>64</v>
      </c>
      <c r="AD1276" s="22" t="s">
        <v>65</v>
      </c>
      <c r="AE1276" s="22" t="s">
        <v>3990</v>
      </c>
      <c r="AF1276" s="22">
        <v>3</v>
      </c>
      <c r="AG1276" s="22">
        <v>2</v>
      </c>
      <c r="AH1276" s="37"/>
    </row>
    <row r="1277" spans="1:34" x14ac:dyDescent="0.25">
      <c r="A1277" s="22">
        <v>13419</v>
      </c>
      <c r="B1277" s="22">
        <v>2015</v>
      </c>
      <c r="C1277" s="22" t="s">
        <v>3995</v>
      </c>
      <c r="D1277" s="22">
        <v>47980</v>
      </c>
      <c r="E1277" s="22" t="s">
        <v>157</v>
      </c>
      <c r="F1277" s="22" t="s">
        <v>159</v>
      </c>
      <c r="G1277" s="23">
        <v>447980000049</v>
      </c>
      <c r="H1277" s="22" t="s">
        <v>286</v>
      </c>
      <c r="I1277" s="22" t="s">
        <v>42</v>
      </c>
      <c r="J1277" s="22" t="s">
        <v>159</v>
      </c>
      <c r="K1277" s="23">
        <v>44798000004901</v>
      </c>
      <c r="L1277" s="22" t="s">
        <v>45</v>
      </c>
      <c r="M1277" s="22">
        <v>309</v>
      </c>
      <c r="N1277" s="22" t="s">
        <v>74</v>
      </c>
      <c r="O1277" s="63"/>
      <c r="P1277" s="64">
        <v>42215.087326388886</v>
      </c>
      <c r="Q1277" s="63"/>
      <c r="R1277" s="22" t="s">
        <v>5273</v>
      </c>
      <c r="S1277" s="22" t="s">
        <v>3992</v>
      </c>
      <c r="T1277" s="22">
        <v>-1</v>
      </c>
      <c r="U1277" s="22">
        <v>1082243805</v>
      </c>
      <c r="V1277" s="22" t="s">
        <v>4015</v>
      </c>
      <c r="W1277" s="22" t="s">
        <v>877</v>
      </c>
      <c r="X1277" s="22" t="s">
        <v>379</v>
      </c>
      <c r="Y1277" s="22" t="s">
        <v>450</v>
      </c>
      <c r="Z1277" s="22" t="s">
        <v>451</v>
      </c>
      <c r="AA1277" s="22" t="s">
        <v>89</v>
      </c>
      <c r="AB1277" s="22">
        <v>10</v>
      </c>
      <c r="AC1277" s="22" t="s">
        <v>64</v>
      </c>
      <c r="AD1277" s="22" t="s">
        <v>65</v>
      </c>
      <c r="AE1277" s="22" t="s">
        <v>3990</v>
      </c>
      <c r="AF1277" s="22">
        <v>4</v>
      </c>
      <c r="AG1277" s="22">
        <v>3</v>
      </c>
      <c r="AH1277" s="37"/>
    </row>
    <row r="1278" spans="1:34" x14ac:dyDescent="0.25">
      <c r="A1278" s="22">
        <v>16295</v>
      </c>
      <c r="B1278" s="22">
        <v>2015</v>
      </c>
      <c r="C1278" s="22" t="s">
        <v>3995</v>
      </c>
      <c r="D1278" s="22">
        <v>47980</v>
      </c>
      <c r="E1278" s="22" t="s">
        <v>157</v>
      </c>
      <c r="F1278" s="22" t="s">
        <v>159</v>
      </c>
      <c r="G1278" s="23">
        <v>447980000049</v>
      </c>
      <c r="H1278" s="22" t="s">
        <v>286</v>
      </c>
      <c r="I1278" s="22" t="s">
        <v>42</v>
      </c>
      <c r="J1278" s="22" t="s">
        <v>159</v>
      </c>
      <c r="K1278" s="23">
        <v>44798000004901</v>
      </c>
      <c r="L1278" s="22" t="s">
        <v>45</v>
      </c>
      <c r="M1278" s="22" t="s">
        <v>2311</v>
      </c>
      <c r="N1278" s="22" t="s">
        <v>3993</v>
      </c>
      <c r="O1278" s="63"/>
      <c r="P1278" s="64">
        <v>42231.359930555554</v>
      </c>
      <c r="Q1278" s="63"/>
      <c r="R1278" s="22" t="s">
        <v>5314</v>
      </c>
      <c r="S1278" s="22" t="s">
        <v>3992</v>
      </c>
      <c r="T1278" s="22">
        <v>-1</v>
      </c>
      <c r="U1278" s="22">
        <v>1151107046</v>
      </c>
      <c r="V1278" s="22" t="s">
        <v>3991</v>
      </c>
      <c r="W1278" s="22" t="s">
        <v>506</v>
      </c>
      <c r="X1278" s="22" t="s">
        <v>3005</v>
      </c>
      <c r="Y1278" s="22" t="s">
        <v>1082</v>
      </c>
      <c r="Z1278" s="22" t="s">
        <v>246</v>
      </c>
      <c r="AA1278" s="22" t="s">
        <v>53</v>
      </c>
      <c r="AB1278" s="22">
        <v>7</v>
      </c>
      <c r="AC1278" s="22" t="s">
        <v>66</v>
      </c>
      <c r="AD1278" s="22" t="s">
        <v>51</v>
      </c>
      <c r="AE1278" s="22" t="s">
        <v>3990</v>
      </c>
      <c r="AF1278" s="22">
        <v>1</v>
      </c>
      <c r="AG1278" s="22">
        <v>0</v>
      </c>
      <c r="AH1278" s="37"/>
    </row>
    <row r="1279" spans="1:34" x14ac:dyDescent="0.25">
      <c r="A1279" s="22">
        <v>17200</v>
      </c>
      <c r="B1279" s="22">
        <v>2015</v>
      </c>
      <c r="C1279" s="22" t="s">
        <v>3995</v>
      </c>
      <c r="D1279" s="22">
        <v>47980</v>
      </c>
      <c r="E1279" s="22" t="s">
        <v>157</v>
      </c>
      <c r="F1279" s="22" t="s">
        <v>159</v>
      </c>
      <c r="G1279" s="23">
        <v>447980000049</v>
      </c>
      <c r="H1279" s="22" t="s">
        <v>286</v>
      </c>
      <c r="I1279" s="22" t="s">
        <v>42</v>
      </c>
      <c r="J1279" s="22" t="s">
        <v>159</v>
      </c>
      <c r="K1279" s="23">
        <v>44798000004901</v>
      </c>
      <c r="L1279" s="22" t="s">
        <v>45</v>
      </c>
      <c r="M1279" s="22">
        <v>1011</v>
      </c>
      <c r="N1279" s="22" t="s">
        <v>74</v>
      </c>
      <c r="O1279" s="63"/>
      <c r="P1279" s="64">
        <v>42200.59447916667</v>
      </c>
      <c r="Q1279" s="63"/>
      <c r="R1279" s="22" t="s">
        <v>5326</v>
      </c>
      <c r="S1279" s="22" t="s">
        <v>3992</v>
      </c>
      <c r="T1279" s="22">
        <v>-1</v>
      </c>
      <c r="U1279" s="22">
        <v>1128192820</v>
      </c>
      <c r="V1279" s="22" t="s">
        <v>3991</v>
      </c>
      <c r="W1279" s="22" t="s">
        <v>737</v>
      </c>
      <c r="X1279" s="22" t="s">
        <v>2314</v>
      </c>
      <c r="Y1279" s="22" t="s">
        <v>790</v>
      </c>
      <c r="Z1279" s="22" t="s">
        <v>440</v>
      </c>
      <c r="AA1279" s="22" t="s">
        <v>89</v>
      </c>
      <c r="AB1279" s="22">
        <v>11</v>
      </c>
      <c r="AC1279" s="22" t="s">
        <v>64</v>
      </c>
      <c r="AD1279" s="22" t="s">
        <v>65</v>
      </c>
      <c r="AE1279" s="22" t="s">
        <v>3990</v>
      </c>
      <c r="AF1279" s="22">
        <v>2</v>
      </c>
      <c r="AG1279" s="22">
        <v>1</v>
      </c>
      <c r="AH1279" s="37"/>
    </row>
    <row r="1280" spans="1:34" x14ac:dyDescent="0.25">
      <c r="A1280" s="22">
        <v>17666</v>
      </c>
      <c r="B1280" s="22">
        <v>2015</v>
      </c>
      <c r="C1280" s="22" t="s">
        <v>3995</v>
      </c>
      <c r="D1280" s="22">
        <v>47980</v>
      </c>
      <c r="E1280" s="22" t="s">
        <v>157</v>
      </c>
      <c r="F1280" s="22" t="s">
        <v>159</v>
      </c>
      <c r="G1280" s="23">
        <v>447980000049</v>
      </c>
      <c r="H1280" s="22" t="s">
        <v>286</v>
      </c>
      <c r="I1280" s="22" t="s">
        <v>42</v>
      </c>
      <c r="J1280" s="22" t="s">
        <v>159</v>
      </c>
      <c r="K1280" s="23">
        <v>44798000004901</v>
      </c>
      <c r="L1280" s="22" t="s">
        <v>45</v>
      </c>
      <c r="M1280" s="22" t="s">
        <v>5117</v>
      </c>
      <c r="N1280" s="22" t="s">
        <v>74</v>
      </c>
      <c r="O1280" s="63"/>
      <c r="P1280" s="64">
        <v>42200.793749999997</v>
      </c>
      <c r="Q1280" s="63"/>
      <c r="R1280" s="22" t="s">
        <v>5336</v>
      </c>
      <c r="S1280" s="22" t="s">
        <v>3992</v>
      </c>
      <c r="T1280" s="22">
        <v>-1</v>
      </c>
      <c r="U1280" s="22">
        <v>1193583289</v>
      </c>
      <c r="V1280" s="22" t="s">
        <v>3991</v>
      </c>
      <c r="W1280" s="22" t="s">
        <v>5236</v>
      </c>
      <c r="X1280" s="22" t="s">
        <v>253</v>
      </c>
      <c r="Y1280" s="22" t="s">
        <v>3677</v>
      </c>
      <c r="Z1280" s="22" t="s">
        <v>246</v>
      </c>
      <c r="AA1280" s="22" t="s">
        <v>53</v>
      </c>
      <c r="AB1280" s="22">
        <v>12</v>
      </c>
      <c r="AC1280" s="22" t="s">
        <v>64</v>
      </c>
      <c r="AD1280" s="22" t="s">
        <v>65</v>
      </c>
      <c r="AE1280" s="22" t="s">
        <v>3990</v>
      </c>
      <c r="AF1280" s="22">
        <v>1</v>
      </c>
      <c r="AG1280" s="22">
        <v>3</v>
      </c>
      <c r="AH1280" s="37"/>
    </row>
    <row r="1281" spans="1:34" x14ac:dyDescent="0.25">
      <c r="A1281" s="22">
        <v>18291</v>
      </c>
      <c r="B1281" s="22">
        <v>2015</v>
      </c>
      <c r="C1281" s="22" t="s">
        <v>3995</v>
      </c>
      <c r="D1281" s="22">
        <v>47980</v>
      </c>
      <c r="E1281" s="22" t="s">
        <v>157</v>
      </c>
      <c r="F1281" s="22" t="s">
        <v>159</v>
      </c>
      <c r="G1281" s="23">
        <v>447980000049</v>
      </c>
      <c r="H1281" s="22" t="s">
        <v>286</v>
      </c>
      <c r="I1281" s="22" t="s">
        <v>42</v>
      </c>
      <c r="J1281" s="22" t="s">
        <v>159</v>
      </c>
      <c r="K1281" s="23">
        <v>44798000004901</v>
      </c>
      <c r="L1281" s="22" t="s">
        <v>45</v>
      </c>
      <c r="M1281" s="22" t="s">
        <v>1045</v>
      </c>
      <c r="N1281" s="22" t="s">
        <v>3993</v>
      </c>
      <c r="O1281" s="63"/>
      <c r="P1281" s="64">
        <v>42193.528715277775</v>
      </c>
      <c r="Q1281" s="63"/>
      <c r="R1281" s="22" t="s">
        <v>5341</v>
      </c>
      <c r="S1281" s="22" t="s">
        <v>4055</v>
      </c>
      <c r="T1281" s="22">
        <v>-1</v>
      </c>
      <c r="U1281" s="22">
        <v>1081785605</v>
      </c>
      <c r="V1281" s="22" t="s">
        <v>4015</v>
      </c>
      <c r="W1281" s="22" t="s">
        <v>404</v>
      </c>
      <c r="X1281" s="22" t="s">
        <v>2698</v>
      </c>
      <c r="Y1281" s="22" t="s">
        <v>299</v>
      </c>
      <c r="Z1281" s="22" t="s">
        <v>246</v>
      </c>
      <c r="AA1281" s="22" t="s">
        <v>53</v>
      </c>
      <c r="AB1281" s="22">
        <v>10</v>
      </c>
      <c r="AC1281" s="22" t="s">
        <v>64</v>
      </c>
      <c r="AD1281" s="22" t="s">
        <v>65</v>
      </c>
      <c r="AE1281" s="22" t="s">
        <v>3990</v>
      </c>
      <c r="AF1281" s="22">
        <v>3</v>
      </c>
      <c r="AG1281" s="22">
        <v>5</v>
      </c>
      <c r="AH1281" s="37"/>
    </row>
    <row r="1282" spans="1:34" x14ac:dyDescent="0.25">
      <c r="A1282" s="22">
        <v>18590</v>
      </c>
      <c r="B1282" s="22">
        <v>2015</v>
      </c>
      <c r="C1282" s="22" t="s">
        <v>3995</v>
      </c>
      <c r="D1282" s="22">
        <v>47980</v>
      </c>
      <c r="E1282" s="22" t="s">
        <v>157</v>
      </c>
      <c r="F1282" s="22" t="s">
        <v>159</v>
      </c>
      <c r="G1282" s="23">
        <v>447980000049</v>
      </c>
      <c r="H1282" s="22" t="s">
        <v>286</v>
      </c>
      <c r="I1282" s="22" t="s">
        <v>42</v>
      </c>
      <c r="J1282" s="22" t="s">
        <v>159</v>
      </c>
      <c r="K1282" s="23">
        <v>44798000004901</v>
      </c>
      <c r="L1282" s="22" t="s">
        <v>45</v>
      </c>
      <c r="M1282" s="22">
        <v>2010</v>
      </c>
      <c r="N1282" s="22" t="s">
        <v>74</v>
      </c>
      <c r="O1282" s="63"/>
      <c r="P1282" s="64">
        <v>42216.387824074074</v>
      </c>
      <c r="Q1282" s="63"/>
      <c r="R1282" s="22" t="s">
        <v>5347</v>
      </c>
      <c r="S1282" s="22" t="s">
        <v>3992</v>
      </c>
      <c r="T1282" s="22">
        <v>-1</v>
      </c>
      <c r="U1282" s="22">
        <v>1081802477</v>
      </c>
      <c r="V1282" s="22" t="s">
        <v>3991</v>
      </c>
      <c r="W1282" s="22" t="s">
        <v>404</v>
      </c>
      <c r="X1282" s="22" t="s">
        <v>57</v>
      </c>
      <c r="Y1282" s="22" t="s">
        <v>5175</v>
      </c>
      <c r="Z1282" s="22" t="s">
        <v>5348</v>
      </c>
      <c r="AA1282" s="22" t="s">
        <v>89</v>
      </c>
      <c r="AB1282" s="22">
        <v>7</v>
      </c>
      <c r="AC1282" s="22" t="s">
        <v>64</v>
      </c>
      <c r="AD1282" s="22" t="s">
        <v>65</v>
      </c>
      <c r="AE1282" s="22" t="s">
        <v>3990</v>
      </c>
      <c r="AF1282" s="22">
        <v>3</v>
      </c>
      <c r="AG1282" s="22">
        <v>2</v>
      </c>
      <c r="AH1282" s="37"/>
    </row>
    <row r="1283" spans="1:34" x14ac:dyDescent="0.25">
      <c r="A1283" s="22">
        <v>18809</v>
      </c>
      <c r="B1283" s="22">
        <v>2015</v>
      </c>
      <c r="C1283" s="22" t="s">
        <v>3995</v>
      </c>
      <c r="D1283" s="22">
        <v>47980</v>
      </c>
      <c r="E1283" s="22" t="s">
        <v>157</v>
      </c>
      <c r="F1283" s="22" t="s">
        <v>159</v>
      </c>
      <c r="G1283" s="23">
        <v>447980000049</v>
      </c>
      <c r="H1283" s="22" t="s">
        <v>286</v>
      </c>
      <c r="I1283" s="22" t="s">
        <v>42</v>
      </c>
      <c r="J1283" s="22" t="s">
        <v>159</v>
      </c>
      <c r="K1283" s="23">
        <v>44798000004901</v>
      </c>
      <c r="L1283" s="22" t="s">
        <v>45</v>
      </c>
      <c r="M1283" s="22" t="s">
        <v>2191</v>
      </c>
      <c r="N1283" s="22" t="s">
        <v>3993</v>
      </c>
      <c r="O1283" s="63"/>
      <c r="P1283" s="64">
        <v>42193.427789351852</v>
      </c>
      <c r="Q1283" s="63"/>
      <c r="R1283" s="22" t="s">
        <v>5349</v>
      </c>
      <c r="S1283" s="22" t="s">
        <v>3992</v>
      </c>
      <c r="T1283" s="22">
        <v>-1</v>
      </c>
      <c r="U1283" s="22">
        <v>1134359011</v>
      </c>
      <c r="V1283" s="22" t="s">
        <v>3991</v>
      </c>
      <c r="W1283" s="22" t="s">
        <v>341</v>
      </c>
      <c r="X1283" s="22" t="s">
        <v>174</v>
      </c>
      <c r="Y1283" s="22" t="s">
        <v>503</v>
      </c>
      <c r="Z1283" s="22" t="s">
        <v>186</v>
      </c>
      <c r="AA1283" s="22" t="s">
        <v>53</v>
      </c>
      <c r="AB1283" s="22">
        <v>8</v>
      </c>
      <c r="AC1283" s="22" t="s">
        <v>64</v>
      </c>
      <c r="AD1283" s="22" t="s">
        <v>65</v>
      </c>
      <c r="AE1283" s="22" t="s">
        <v>3990</v>
      </c>
      <c r="AF1283" s="22">
        <v>1</v>
      </c>
      <c r="AG1283" s="22">
        <v>0</v>
      </c>
      <c r="AH1283" s="37"/>
    </row>
    <row r="1284" spans="1:34" x14ac:dyDescent="0.25">
      <c r="A1284" s="22">
        <v>20199</v>
      </c>
      <c r="B1284" s="22">
        <v>2015</v>
      </c>
      <c r="C1284" s="22" t="s">
        <v>3995</v>
      </c>
      <c r="D1284" s="22">
        <v>47980</v>
      </c>
      <c r="E1284" s="22" t="s">
        <v>157</v>
      </c>
      <c r="F1284" s="22" t="s">
        <v>159</v>
      </c>
      <c r="G1284" s="23">
        <v>447980000049</v>
      </c>
      <c r="H1284" s="22" t="s">
        <v>286</v>
      </c>
      <c r="I1284" s="22" t="s">
        <v>42</v>
      </c>
      <c r="J1284" s="22" t="s">
        <v>159</v>
      </c>
      <c r="K1284" s="23">
        <v>44798000004901</v>
      </c>
      <c r="L1284" s="22" t="s">
        <v>45</v>
      </c>
      <c r="M1284" s="22">
        <v>3011</v>
      </c>
      <c r="N1284" s="22" t="s">
        <v>74</v>
      </c>
      <c r="O1284" s="63"/>
      <c r="P1284" s="64">
        <v>42231.393043981479</v>
      </c>
      <c r="Q1284" s="63"/>
      <c r="R1284" s="22" t="s">
        <v>5378</v>
      </c>
      <c r="S1284" s="22" t="s">
        <v>3992</v>
      </c>
      <c r="T1284" s="22">
        <v>-1</v>
      </c>
      <c r="U1284" s="22">
        <v>1004162712</v>
      </c>
      <c r="V1284" s="22" t="s">
        <v>3991</v>
      </c>
      <c r="W1284" s="22" t="s">
        <v>2343</v>
      </c>
      <c r="X1284" s="22" t="s">
        <v>2716</v>
      </c>
      <c r="Y1284" s="22" t="s">
        <v>1000</v>
      </c>
      <c r="Z1284" s="22" t="s">
        <v>2931</v>
      </c>
      <c r="AA1284" s="22" t="s">
        <v>53</v>
      </c>
      <c r="AB1284" s="22">
        <v>12</v>
      </c>
      <c r="AC1284" s="22" t="s">
        <v>66</v>
      </c>
      <c r="AD1284" s="22" t="s">
        <v>51</v>
      </c>
      <c r="AE1284" s="22" t="s">
        <v>3990</v>
      </c>
      <c r="AF1284" s="22">
        <v>4</v>
      </c>
      <c r="AG1284" s="22">
        <v>3</v>
      </c>
      <c r="AH1284" s="37"/>
    </row>
    <row r="1285" spans="1:34" x14ac:dyDescent="0.25">
      <c r="A1285" s="22">
        <v>21284</v>
      </c>
      <c r="B1285" s="22">
        <v>2015</v>
      </c>
      <c r="C1285" s="22" t="s">
        <v>3995</v>
      </c>
      <c r="D1285" s="22">
        <v>47980</v>
      </c>
      <c r="E1285" s="22" t="s">
        <v>157</v>
      </c>
      <c r="F1285" s="22" t="s">
        <v>159</v>
      </c>
      <c r="G1285" s="23">
        <v>447980000049</v>
      </c>
      <c r="H1285" s="22" t="s">
        <v>286</v>
      </c>
      <c r="I1285" s="22" t="s">
        <v>42</v>
      </c>
      <c r="J1285" s="22" t="s">
        <v>159</v>
      </c>
      <c r="K1285" s="23">
        <v>44798000004901</v>
      </c>
      <c r="L1285" s="22" t="s">
        <v>45</v>
      </c>
      <c r="M1285" s="22" t="s">
        <v>1045</v>
      </c>
      <c r="N1285" s="22" t="s">
        <v>3993</v>
      </c>
      <c r="O1285" s="63"/>
      <c r="P1285" s="64">
        <v>42193.48228009259</v>
      </c>
      <c r="Q1285" s="63"/>
      <c r="R1285" s="22" t="s">
        <v>5397</v>
      </c>
      <c r="S1285" s="22" t="s">
        <v>3992</v>
      </c>
      <c r="T1285" s="22">
        <v>-1</v>
      </c>
      <c r="U1285" s="22">
        <v>1084731731</v>
      </c>
      <c r="V1285" s="22" t="s">
        <v>3991</v>
      </c>
      <c r="W1285" s="22" t="s">
        <v>1419</v>
      </c>
      <c r="X1285" s="22" t="s">
        <v>3352</v>
      </c>
      <c r="Y1285" s="22" t="s">
        <v>282</v>
      </c>
      <c r="Z1285" s="63"/>
      <c r="AA1285" s="22" t="s">
        <v>53</v>
      </c>
      <c r="AB1285" s="22">
        <v>8</v>
      </c>
      <c r="AC1285" s="22" t="s">
        <v>64</v>
      </c>
      <c r="AD1285" s="22" t="s">
        <v>65</v>
      </c>
      <c r="AE1285" s="22" t="s">
        <v>3990</v>
      </c>
      <c r="AF1285" s="22">
        <v>1</v>
      </c>
      <c r="AG1285" s="22">
        <v>3</v>
      </c>
      <c r="AH1285" s="37"/>
    </row>
    <row r="1286" spans="1:34" x14ac:dyDescent="0.25">
      <c r="A1286" s="22">
        <v>22801</v>
      </c>
      <c r="B1286" s="22">
        <v>2015</v>
      </c>
      <c r="C1286" s="22" t="s">
        <v>3995</v>
      </c>
      <c r="D1286" s="22">
        <v>47980</v>
      </c>
      <c r="E1286" s="22" t="s">
        <v>157</v>
      </c>
      <c r="F1286" s="22" t="s">
        <v>159</v>
      </c>
      <c r="G1286" s="23">
        <v>447980000049</v>
      </c>
      <c r="H1286" s="22" t="s">
        <v>286</v>
      </c>
      <c r="I1286" s="22" t="s">
        <v>42</v>
      </c>
      <c r="J1286" s="22" t="s">
        <v>159</v>
      </c>
      <c r="K1286" s="23">
        <v>44798000004901</v>
      </c>
      <c r="L1286" s="22" t="s">
        <v>45</v>
      </c>
      <c r="M1286" s="22" t="s">
        <v>1108</v>
      </c>
      <c r="N1286" s="22" t="s">
        <v>3993</v>
      </c>
      <c r="O1286" s="63"/>
      <c r="P1286" s="64">
        <v>42192.787719907406</v>
      </c>
      <c r="Q1286" s="63"/>
      <c r="R1286" s="22" t="s">
        <v>5414</v>
      </c>
      <c r="S1286" s="22" t="s">
        <v>3992</v>
      </c>
      <c r="T1286" s="22">
        <v>-1</v>
      </c>
      <c r="U1286" s="22">
        <v>1084737079</v>
      </c>
      <c r="V1286" s="22" t="s">
        <v>3991</v>
      </c>
      <c r="W1286" s="22" t="s">
        <v>270</v>
      </c>
      <c r="X1286" s="22" t="s">
        <v>5413</v>
      </c>
      <c r="Y1286" s="22" t="s">
        <v>5415</v>
      </c>
      <c r="Z1286" s="22" t="s">
        <v>246</v>
      </c>
      <c r="AA1286" s="22" t="s">
        <v>53</v>
      </c>
      <c r="AB1286" s="22">
        <v>11</v>
      </c>
      <c r="AC1286" s="22" t="s">
        <v>64</v>
      </c>
      <c r="AD1286" s="22" t="s">
        <v>65</v>
      </c>
      <c r="AE1286" s="22" t="s">
        <v>3990</v>
      </c>
      <c r="AF1286" s="22">
        <v>2</v>
      </c>
      <c r="AG1286" s="22">
        <v>1</v>
      </c>
      <c r="AH1286" s="37"/>
    </row>
    <row r="1287" spans="1:34" x14ac:dyDescent="0.25">
      <c r="A1287" s="22">
        <v>23823</v>
      </c>
      <c r="B1287" s="22">
        <v>2015</v>
      </c>
      <c r="C1287" s="22" t="s">
        <v>3995</v>
      </c>
      <c r="D1287" s="22">
        <v>47980</v>
      </c>
      <c r="E1287" s="22" t="s">
        <v>157</v>
      </c>
      <c r="F1287" s="22" t="s">
        <v>159</v>
      </c>
      <c r="G1287" s="23">
        <v>447980000049</v>
      </c>
      <c r="H1287" s="22" t="s">
        <v>286</v>
      </c>
      <c r="I1287" s="22" t="s">
        <v>42</v>
      </c>
      <c r="J1287" s="22" t="s">
        <v>159</v>
      </c>
      <c r="K1287" s="23">
        <v>44798000004901</v>
      </c>
      <c r="L1287" s="22" t="s">
        <v>45</v>
      </c>
      <c r="M1287" s="22" t="s">
        <v>5117</v>
      </c>
      <c r="N1287" s="22" t="s">
        <v>74</v>
      </c>
      <c r="O1287" s="63"/>
      <c r="P1287" s="64">
        <v>42200.891851851855</v>
      </c>
      <c r="Q1287" s="63"/>
      <c r="R1287" s="22" t="s">
        <v>5427</v>
      </c>
      <c r="S1287" s="22" t="s">
        <v>3992</v>
      </c>
      <c r="T1287" s="22">
        <v>-1</v>
      </c>
      <c r="U1287" s="22">
        <v>32136239</v>
      </c>
      <c r="V1287" s="22" t="s">
        <v>3991</v>
      </c>
      <c r="W1287" s="22" t="s">
        <v>270</v>
      </c>
      <c r="X1287" s="22" t="s">
        <v>1382</v>
      </c>
      <c r="Y1287" s="22" t="s">
        <v>201</v>
      </c>
      <c r="Z1287" s="22" t="s">
        <v>246</v>
      </c>
      <c r="AA1287" s="22" t="s">
        <v>53</v>
      </c>
      <c r="AB1287" s="22">
        <v>14</v>
      </c>
      <c r="AC1287" s="22" t="s">
        <v>64</v>
      </c>
      <c r="AD1287" s="22" t="s">
        <v>65</v>
      </c>
      <c r="AE1287" s="22" t="s">
        <v>3990</v>
      </c>
      <c r="AF1287" s="22">
        <v>1</v>
      </c>
      <c r="AG1287" s="22">
        <v>3</v>
      </c>
      <c r="AH1287" s="37"/>
    </row>
    <row r="1288" spans="1:34" x14ac:dyDescent="0.25">
      <c r="A1288" s="22">
        <v>23826</v>
      </c>
      <c r="B1288" s="22">
        <v>2015</v>
      </c>
      <c r="C1288" s="22" t="s">
        <v>3995</v>
      </c>
      <c r="D1288" s="22">
        <v>47980</v>
      </c>
      <c r="E1288" s="22" t="s">
        <v>157</v>
      </c>
      <c r="F1288" s="22" t="s">
        <v>159</v>
      </c>
      <c r="G1288" s="23">
        <v>447980000049</v>
      </c>
      <c r="H1288" s="22" t="s">
        <v>286</v>
      </c>
      <c r="I1288" s="22" t="s">
        <v>42</v>
      </c>
      <c r="J1288" s="22" t="s">
        <v>159</v>
      </c>
      <c r="K1288" s="23">
        <v>44798000004901</v>
      </c>
      <c r="L1288" s="22" t="s">
        <v>45</v>
      </c>
      <c r="M1288" s="22" t="s">
        <v>4250</v>
      </c>
      <c r="N1288" s="22" t="s">
        <v>74</v>
      </c>
      <c r="O1288" s="63"/>
      <c r="P1288" s="64">
        <v>42200.993807870371</v>
      </c>
      <c r="Q1288" s="63"/>
      <c r="R1288" s="22" t="s">
        <v>5428</v>
      </c>
      <c r="S1288" s="22" t="s">
        <v>3992</v>
      </c>
      <c r="T1288" s="22">
        <v>-1</v>
      </c>
      <c r="U1288" s="22">
        <v>1084730358</v>
      </c>
      <c r="V1288" s="22" t="s">
        <v>3991</v>
      </c>
      <c r="W1288" s="22" t="s">
        <v>270</v>
      </c>
      <c r="X1288" s="22" t="s">
        <v>1382</v>
      </c>
      <c r="Y1288" s="22" t="s">
        <v>348</v>
      </c>
      <c r="Z1288" s="22" t="s">
        <v>299</v>
      </c>
      <c r="AA1288" s="22" t="s">
        <v>89</v>
      </c>
      <c r="AB1288" s="22">
        <v>14</v>
      </c>
      <c r="AC1288" s="22" t="s">
        <v>64</v>
      </c>
      <c r="AD1288" s="22" t="s">
        <v>65</v>
      </c>
      <c r="AE1288" s="22" t="s">
        <v>3990</v>
      </c>
      <c r="AF1288" s="22">
        <v>1</v>
      </c>
      <c r="AG1288" s="22">
        <v>4</v>
      </c>
      <c r="AH1288" s="37"/>
    </row>
    <row r="1289" spans="1:34" x14ac:dyDescent="0.25">
      <c r="A1289" s="22">
        <v>25983</v>
      </c>
      <c r="B1289" s="22">
        <v>2015</v>
      </c>
      <c r="C1289" s="22" t="s">
        <v>3995</v>
      </c>
      <c r="D1289" s="22">
        <v>47980</v>
      </c>
      <c r="E1289" s="22" t="s">
        <v>157</v>
      </c>
      <c r="F1289" s="22" t="s">
        <v>159</v>
      </c>
      <c r="G1289" s="23">
        <v>447980000049</v>
      </c>
      <c r="H1289" s="22" t="s">
        <v>286</v>
      </c>
      <c r="I1289" s="22" t="s">
        <v>42</v>
      </c>
      <c r="J1289" s="22" t="s">
        <v>159</v>
      </c>
      <c r="K1289" s="23">
        <v>44798000004901</v>
      </c>
      <c r="L1289" s="22" t="s">
        <v>45</v>
      </c>
      <c r="M1289" s="22" t="s">
        <v>2272</v>
      </c>
      <c r="N1289" s="22" t="s">
        <v>3993</v>
      </c>
      <c r="O1289" s="63"/>
      <c r="P1289" s="64">
        <v>42230.598020833335</v>
      </c>
      <c r="Q1289" s="63"/>
      <c r="R1289" s="22" t="s">
        <v>5457</v>
      </c>
      <c r="S1289" s="22" t="s">
        <v>3992</v>
      </c>
      <c r="T1289" s="22">
        <v>-1</v>
      </c>
      <c r="U1289" s="22">
        <v>1084737974</v>
      </c>
      <c r="V1289" s="22" t="s">
        <v>3991</v>
      </c>
      <c r="W1289" s="22" t="s">
        <v>840</v>
      </c>
      <c r="X1289" s="22" t="s">
        <v>453</v>
      </c>
      <c r="Y1289" s="22" t="s">
        <v>3473</v>
      </c>
      <c r="Z1289" s="22" t="s">
        <v>2604</v>
      </c>
      <c r="AA1289" s="22" t="s">
        <v>53</v>
      </c>
      <c r="AB1289" s="22">
        <v>6</v>
      </c>
      <c r="AC1289" s="22" t="s">
        <v>66</v>
      </c>
      <c r="AD1289" s="22" t="s">
        <v>51</v>
      </c>
      <c r="AE1289" s="22" t="s">
        <v>3990</v>
      </c>
      <c r="AF1289" s="22">
        <v>1</v>
      </c>
      <c r="AG1289" s="22">
        <v>0</v>
      </c>
      <c r="AH1289" s="37"/>
    </row>
    <row r="1290" spans="1:34" x14ac:dyDescent="0.25">
      <c r="A1290" s="22">
        <v>26240</v>
      </c>
      <c r="B1290" s="22">
        <v>2015</v>
      </c>
      <c r="C1290" s="22" t="s">
        <v>3995</v>
      </c>
      <c r="D1290" s="22">
        <v>47980</v>
      </c>
      <c r="E1290" s="22" t="s">
        <v>157</v>
      </c>
      <c r="F1290" s="22" t="s">
        <v>159</v>
      </c>
      <c r="G1290" s="23">
        <v>447980000049</v>
      </c>
      <c r="H1290" s="22" t="s">
        <v>286</v>
      </c>
      <c r="I1290" s="22" t="s">
        <v>42</v>
      </c>
      <c r="J1290" s="22" t="s">
        <v>159</v>
      </c>
      <c r="K1290" s="23">
        <v>44798000004901</v>
      </c>
      <c r="L1290" s="22" t="s">
        <v>45</v>
      </c>
      <c r="M1290" s="22" t="s">
        <v>5463</v>
      </c>
      <c r="N1290" s="22" t="s">
        <v>74</v>
      </c>
      <c r="O1290" s="63"/>
      <c r="P1290" s="64">
        <v>42215.066284722219</v>
      </c>
      <c r="Q1290" s="63"/>
      <c r="R1290" s="22" t="s">
        <v>5464</v>
      </c>
      <c r="S1290" s="22" t="s">
        <v>3992</v>
      </c>
      <c r="T1290" s="22">
        <v>-1</v>
      </c>
      <c r="U1290" s="22">
        <v>1081790813</v>
      </c>
      <c r="V1290" s="22" t="s">
        <v>3991</v>
      </c>
      <c r="W1290" s="22" t="s">
        <v>1142</v>
      </c>
      <c r="X1290" s="22" t="s">
        <v>579</v>
      </c>
      <c r="Y1290" s="22" t="s">
        <v>5465</v>
      </c>
      <c r="Z1290" s="22" t="s">
        <v>164</v>
      </c>
      <c r="AA1290" s="22" t="s">
        <v>53</v>
      </c>
      <c r="AB1290" s="22">
        <v>9</v>
      </c>
      <c r="AC1290" s="22" t="s">
        <v>64</v>
      </c>
      <c r="AD1290" s="22" t="s">
        <v>65</v>
      </c>
      <c r="AE1290" s="22" t="s">
        <v>3990</v>
      </c>
      <c r="AF1290" s="22">
        <v>0</v>
      </c>
      <c r="AG1290" s="22">
        <v>2</v>
      </c>
      <c r="AH1290" s="37"/>
    </row>
    <row r="1291" spans="1:34" x14ac:dyDescent="0.25">
      <c r="A1291" s="22">
        <v>26241</v>
      </c>
      <c r="B1291" s="22">
        <v>2015</v>
      </c>
      <c r="C1291" s="22" t="s">
        <v>3995</v>
      </c>
      <c r="D1291" s="22">
        <v>47980</v>
      </c>
      <c r="E1291" s="22" t="s">
        <v>157</v>
      </c>
      <c r="F1291" s="22" t="s">
        <v>159</v>
      </c>
      <c r="G1291" s="23">
        <v>447980000049</v>
      </c>
      <c r="H1291" s="22" t="s">
        <v>286</v>
      </c>
      <c r="I1291" s="22" t="s">
        <v>42</v>
      </c>
      <c r="J1291" s="22" t="s">
        <v>159</v>
      </c>
      <c r="K1291" s="23">
        <v>44798000004901</v>
      </c>
      <c r="L1291" s="22" t="s">
        <v>45</v>
      </c>
      <c r="M1291" s="22" t="s">
        <v>5466</v>
      </c>
      <c r="N1291" s="22" t="s">
        <v>74</v>
      </c>
      <c r="O1291" s="63"/>
      <c r="P1291" s="64">
        <v>42215.064409722225</v>
      </c>
      <c r="Q1291" s="63"/>
      <c r="R1291" s="22" t="s">
        <v>5467</v>
      </c>
      <c r="S1291" s="22" t="s">
        <v>3992</v>
      </c>
      <c r="T1291" s="22">
        <v>-1</v>
      </c>
      <c r="U1291" s="22">
        <v>1084734828</v>
      </c>
      <c r="V1291" s="22" t="s">
        <v>3991</v>
      </c>
      <c r="W1291" s="22" t="s">
        <v>1142</v>
      </c>
      <c r="X1291" s="22" t="s">
        <v>579</v>
      </c>
      <c r="Y1291" s="22" t="s">
        <v>5468</v>
      </c>
      <c r="Z1291" s="22" t="s">
        <v>5456</v>
      </c>
      <c r="AA1291" s="22" t="s">
        <v>89</v>
      </c>
      <c r="AB1291" s="22">
        <v>7</v>
      </c>
      <c r="AC1291" s="22" t="s">
        <v>64</v>
      </c>
      <c r="AD1291" s="22" t="s">
        <v>65</v>
      </c>
      <c r="AE1291" s="22" t="s">
        <v>3990</v>
      </c>
      <c r="AF1291" s="22">
        <v>0</v>
      </c>
      <c r="AG1291" s="22">
        <v>2</v>
      </c>
      <c r="AH1291" s="37"/>
    </row>
    <row r="1292" spans="1:34" x14ac:dyDescent="0.25">
      <c r="A1292" s="22">
        <v>26532</v>
      </c>
      <c r="B1292" s="22">
        <v>2015</v>
      </c>
      <c r="C1292" s="22" t="s">
        <v>3995</v>
      </c>
      <c r="D1292" s="22">
        <v>47980</v>
      </c>
      <c r="E1292" s="22" t="s">
        <v>157</v>
      </c>
      <c r="F1292" s="22" t="s">
        <v>159</v>
      </c>
      <c r="G1292" s="23">
        <v>447980000049</v>
      </c>
      <c r="H1292" s="22" t="s">
        <v>286</v>
      </c>
      <c r="I1292" s="22" t="s">
        <v>42</v>
      </c>
      <c r="J1292" s="22" t="s">
        <v>159</v>
      </c>
      <c r="K1292" s="23">
        <v>44798000004901</v>
      </c>
      <c r="L1292" s="22" t="s">
        <v>45</v>
      </c>
      <c r="M1292" s="22" t="s">
        <v>1045</v>
      </c>
      <c r="N1292" s="22" t="s">
        <v>3993</v>
      </c>
      <c r="O1292" s="63"/>
      <c r="P1292" s="64">
        <v>42193.48228009259</v>
      </c>
      <c r="Q1292" s="63"/>
      <c r="R1292" s="22" t="s">
        <v>5473</v>
      </c>
      <c r="S1292" s="22" t="s">
        <v>3992</v>
      </c>
      <c r="T1292" s="22">
        <v>-1</v>
      </c>
      <c r="U1292" s="22">
        <v>1128186106</v>
      </c>
      <c r="V1292" s="22" t="s">
        <v>3991</v>
      </c>
      <c r="W1292" s="22" t="s">
        <v>645</v>
      </c>
      <c r="X1292" s="22" t="s">
        <v>116</v>
      </c>
      <c r="Y1292" s="22" t="s">
        <v>1173</v>
      </c>
      <c r="Z1292" s="22" t="s">
        <v>164</v>
      </c>
      <c r="AA1292" s="22" t="s">
        <v>53</v>
      </c>
      <c r="AB1292" s="22">
        <v>11</v>
      </c>
      <c r="AC1292" s="22" t="s">
        <v>64</v>
      </c>
      <c r="AD1292" s="22" t="s">
        <v>65</v>
      </c>
      <c r="AE1292" s="22" t="s">
        <v>3990</v>
      </c>
      <c r="AF1292" s="22">
        <v>5</v>
      </c>
      <c r="AG1292" s="22">
        <v>3</v>
      </c>
      <c r="AH1292" s="37"/>
    </row>
    <row r="1293" spans="1:34" x14ac:dyDescent="0.25">
      <c r="A1293" s="22">
        <v>28497</v>
      </c>
      <c r="B1293" s="22">
        <v>2015</v>
      </c>
      <c r="C1293" s="22" t="s">
        <v>3995</v>
      </c>
      <c r="D1293" s="22">
        <v>47980</v>
      </c>
      <c r="E1293" s="22" t="s">
        <v>157</v>
      </c>
      <c r="F1293" s="22" t="s">
        <v>159</v>
      </c>
      <c r="G1293" s="23">
        <v>447980000049</v>
      </c>
      <c r="H1293" s="22" t="s">
        <v>286</v>
      </c>
      <c r="I1293" s="22" t="s">
        <v>42</v>
      </c>
      <c r="J1293" s="22" t="s">
        <v>159</v>
      </c>
      <c r="K1293" s="23">
        <v>44798000004901</v>
      </c>
      <c r="L1293" s="22" t="s">
        <v>45</v>
      </c>
      <c r="M1293" s="22" t="s">
        <v>2311</v>
      </c>
      <c r="N1293" s="22" t="s">
        <v>3993</v>
      </c>
      <c r="O1293" s="63"/>
      <c r="P1293" s="64">
        <v>42231.360578703701</v>
      </c>
      <c r="Q1293" s="63"/>
      <c r="R1293" s="22" t="s">
        <v>5492</v>
      </c>
      <c r="S1293" s="22" t="s">
        <v>3992</v>
      </c>
      <c r="T1293" s="22">
        <v>-1</v>
      </c>
      <c r="U1293" s="22">
        <v>1128203003</v>
      </c>
      <c r="V1293" s="22" t="s">
        <v>3991</v>
      </c>
      <c r="W1293" s="22" t="s">
        <v>1648</v>
      </c>
      <c r="X1293" s="22" t="s">
        <v>1382</v>
      </c>
      <c r="Y1293" s="22" t="s">
        <v>694</v>
      </c>
      <c r="Z1293" s="22" t="s">
        <v>2743</v>
      </c>
      <c r="AA1293" s="22" t="s">
        <v>89</v>
      </c>
      <c r="AB1293" s="22">
        <v>7</v>
      </c>
      <c r="AC1293" s="22" t="s">
        <v>66</v>
      </c>
      <c r="AD1293" s="22" t="s">
        <v>51</v>
      </c>
      <c r="AE1293" s="22" t="s">
        <v>3990</v>
      </c>
      <c r="AF1293" s="22">
        <v>1</v>
      </c>
      <c r="AG1293" s="22">
        <v>0</v>
      </c>
      <c r="AH1293" s="37"/>
    </row>
    <row r="1294" spans="1:34" x14ac:dyDescent="0.25">
      <c r="A1294" s="22">
        <v>28509</v>
      </c>
      <c r="B1294" s="22">
        <v>2015</v>
      </c>
      <c r="C1294" s="22" t="s">
        <v>3995</v>
      </c>
      <c r="D1294" s="22">
        <v>47980</v>
      </c>
      <c r="E1294" s="22" t="s">
        <v>157</v>
      </c>
      <c r="F1294" s="22" t="s">
        <v>159</v>
      </c>
      <c r="G1294" s="23">
        <v>447980000049</v>
      </c>
      <c r="H1294" s="22" t="s">
        <v>286</v>
      </c>
      <c r="I1294" s="22" t="s">
        <v>42</v>
      </c>
      <c r="J1294" s="22" t="s">
        <v>159</v>
      </c>
      <c r="K1294" s="23">
        <v>44798000004901</v>
      </c>
      <c r="L1294" s="22" t="s">
        <v>45</v>
      </c>
      <c r="M1294" s="22" t="s">
        <v>2191</v>
      </c>
      <c r="N1294" s="22" t="s">
        <v>3993</v>
      </c>
      <c r="O1294" s="63"/>
      <c r="P1294" s="64">
        <v>42198.705266203702</v>
      </c>
      <c r="Q1294" s="63"/>
      <c r="R1294" s="22" t="s">
        <v>5493</v>
      </c>
      <c r="S1294" s="22" t="s">
        <v>3992</v>
      </c>
      <c r="T1294" s="22">
        <v>-1</v>
      </c>
      <c r="U1294" s="22">
        <v>1151187012</v>
      </c>
      <c r="V1294" s="22" t="s">
        <v>3991</v>
      </c>
      <c r="W1294" s="22" t="s">
        <v>1648</v>
      </c>
      <c r="X1294" s="22" t="s">
        <v>785</v>
      </c>
      <c r="Y1294" s="22" t="s">
        <v>231</v>
      </c>
      <c r="Z1294" s="22" t="s">
        <v>59</v>
      </c>
      <c r="AA1294" s="22" t="s">
        <v>53</v>
      </c>
      <c r="AB1294" s="22">
        <v>7</v>
      </c>
      <c r="AC1294" s="22" t="s">
        <v>66</v>
      </c>
      <c r="AD1294" s="22" t="s">
        <v>51</v>
      </c>
      <c r="AE1294" s="22" t="s">
        <v>3990</v>
      </c>
      <c r="AF1294" s="22">
        <v>1</v>
      </c>
      <c r="AG1294" s="22">
        <v>0</v>
      </c>
      <c r="AH1294" s="37"/>
    </row>
    <row r="1295" spans="1:34" x14ac:dyDescent="0.25">
      <c r="A1295" s="22">
        <v>28759</v>
      </c>
      <c r="B1295" s="22">
        <v>2015</v>
      </c>
      <c r="C1295" s="22" t="s">
        <v>3995</v>
      </c>
      <c r="D1295" s="22">
        <v>47980</v>
      </c>
      <c r="E1295" s="22" t="s">
        <v>157</v>
      </c>
      <c r="F1295" s="22" t="s">
        <v>159</v>
      </c>
      <c r="G1295" s="23">
        <v>447980000049</v>
      </c>
      <c r="H1295" s="22" t="s">
        <v>286</v>
      </c>
      <c r="I1295" s="22" t="s">
        <v>42</v>
      </c>
      <c r="J1295" s="22" t="s">
        <v>159</v>
      </c>
      <c r="K1295" s="23">
        <v>44798000004901</v>
      </c>
      <c r="L1295" s="22" t="s">
        <v>45</v>
      </c>
      <c r="M1295" s="22" t="s">
        <v>1319</v>
      </c>
      <c r="N1295" s="22" t="s">
        <v>3993</v>
      </c>
      <c r="O1295" s="63"/>
      <c r="P1295" s="64">
        <v>42193.454722222225</v>
      </c>
      <c r="Q1295" s="63"/>
      <c r="R1295" s="22" t="s">
        <v>5495</v>
      </c>
      <c r="S1295" s="22" t="s">
        <v>3992</v>
      </c>
      <c r="T1295" s="22">
        <v>-1</v>
      </c>
      <c r="U1295" s="22">
        <v>1082408237</v>
      </c>
      <c r="V1295" s="22" t="s">
        <v>3991</v>
      </c>
      <c r="W1295" s="22" t="s">
        <v>407</v>
      </c>
      <c r="X1295" s="22" t="s">
        <v>2274</v>
      </c>
      <c r="Y1295" s="22" t="s">
        <v>734</v>
      </c>
      <c r="Z1295" s="22" t="s">
        <v>59</v>
      </c>
      <c r="AA1295" s="22" t="s">
        <v>53</v>
      </c>
      <c r="AB1295" s="22">
        <v>6</v>
      </c>
      <c r="AC1295" s="22" t="s">
        <v>64</v>
      </c>
      <c r="AD1295" s="22" t="s">
        <v>65</v>
      </c>
      <c r="AE1295" s="22" t="s">
        <v>3990</v>
      </c>
      <c r="AF1295" s="22">
        <v>1</v>
      </c>
      <c r="AG1295" s="22">
        <v>0</v>
      </c>
      <c r="AH1295" s="37"/>
    </row>
    <row r="1296" spans="1:34" x14ac:dyDescent="0.25">
      <c r="A1296" s="22">
        <v>29103</v>
      </c>
      <c r="B1296" s="22">
        <v>2015</v>
      </c>
      <c r="C1296" s="22" t="s">
        <v>3995</v>
      </c>
      <c r="D1296" s="22">
        <v>47980</v>
      </c>
      <c r="E1296" s="22" t="s">
        <v>157</v>
      </c>
      <c r="F1296" s="22" t="s">
        <v>159</v>
      </c>
      <c r="G1296" s="23">
        <v>447980000049</v>
      </c>
      <c r="H1296" s="22" t="s">
        <v>286</v>
      </c>
      <c r="I1296" s="22" t="s">
        <v>42</v>
      </c>
      <c r="J1296" s="22" t="s">
        <v>159</v>
      </c>
      <c r="K1296" s="23">
        <v>44798000004901</v>
      </c>
      <c r="L1296" s="22" t="s">
        <v>45</v>
      </c>
      <c r="M1296" s="22" t="s">
        <v>2306</v>
      </c>
      <c r="N1296" s="22" t="s">
        <v>3993</v>
      </c>
      <c r="O1296" s="63"/>
      <c r="P1296" s="64">
        <v>42147.745416666665</v>
      </c>
      <c r="Q1296" s="63"/>
      <c r="R1296" s="22" t="s">
        <v>5503</v>
      </c>
      <c r="S1296" s="22" t="s">
        <v>3992</v>
      </c>
      <c r="T1296" s="22">
        <v>-1</v>
      </c>
      <c r="U1296" s="22">
        <v>1082400622</v>
      </c>
      <c r="V1296" s="22" t="s">
        <v>3991</v>
      </c>
      <c r="W1296" s="22" t="s">
        <v>407</v>
      </c>
      <c r="X1296" s="22" t="s">
        <v>2308</v>
      </c>
      <c r="Y1296" s="22" t="s">
        <v>215</v>
      </c>
      <c r="Z1296" s="22" t="s">
        <v>411</v>
      </c>
      <c r="AA1296" s="22" t="s">
        <v>53</v>
      </c>
      <c r="AB1296" s="22">
        <v>8</v>
      </c>
      <c r="AC1296" s="22" t="s">
        <v>66</v>
      </c>
      <c r="AD1296" s="22" t="s">
        <v>51</v>
      </c>
      <c r="AE1296" s="22" t="s">
        <v>3990</v>
      </c>
      <c r="AF1296" s="22">
        <v>1</v>
      </c>
      <c r="AG1296" s="22">
        <v>3</v>
      </c>
      <c r="AH1296" s="37"/>
    </row>
    <row r="1297" spans="1:34" x14ac:dyDescent="0.25">
      <c r="A1297" s="22">
        <v>30177</v>
      </c>
      <c r="B1297" s="22">
        <v>2015</v>
      </c>
      <c r="C1297" s="22" t="s">
        <v>3995</v>
      </c>
      <c r="D1297" s="22">
        <v>47980</v>
      </c>
      <c r="E1297" s="22" t="s">
        <v>157</v>
      </c>
      <c r="F1297" s="22" t="s">
        <v>159</v>
      </c>
      <c r="G1297" s="23">
        <v>447980000049</v>
      </c>
      <c r="H1297" s="22" t="s">
        <v>286</v>
      </c>
      <c r="I1297" s="22" t="s">
        <v>42</v>
      </c>
      <c r="J1297" s="22" t="s">
        <v>159</v>
      </c>
      <c r="K1297" s="23">
        <v>44798000004901</v>
      </c>
      <c r="L1297" s="22" t="s">
        <v>45</v>
      </c>
      <c r="M1297" s="22" t="s">
        <v>2191</v>
      </c>
      <c r="N1297" s="22" t="s">
        <v>3993</v>
      </c>
      <c r="O1297" s="63"/>
      <c r="P1297" s="64">
        <v>42193.437025462961</v>
      </c>
      <c r="Q1297" s="63"/>
      <c r="R1297" s="22" t="s">
        <v>5513</v>
      </c>
      <c r="S1297" s="22" t="s">
        <v>3992</v>
      </c>
      <c r="T1297" s="22">
        <v>-1</v>
      </c>
      <c r="U1297" s="22">
        <v>1084735660</v>
      </c>
      <c r="V1297" s="22" t="s">
        <v>3991</v>
      </c>
      <c r="W1297" s="22" t="s">
        <v>1896</v>
      </c>
      <c r="X1297" s="22" t="s">
        <v>329</v>
      </c>
      <c r="Y1297" s="22" t="s">
        <v>5514</v>
      </c>
      <c r="Z1297" s="22" t="s">
        <v>246</v>
      </c>
      <c r="AA1297" s="22" t="s">
        <v>53</v>
      </c>
      <c r="AB1297" s="22">
        <v>7</v>
      </c>
      <c r="AC1297" s="22" t="s">
        <v>64</v>
      </c>
      <c r="AD1297" s="22" t="s">
        <v>65</v>
      </c>
      <c r="AE1297" s="22" t="s">
        <v>3990</v>
      </c>
      <c r="AF1297" s="22">
        <v>1</v>
      </c>
      <c r="AG1297" s="22">
        <v>0</v>
      </c>
      <c r="AH1297" s="37"/>
    </row>
    <row r="1298" spans="1:34" x14ac:dyDescent="0.25">
      <c r="A1298" s="22">
        <v>30180</v>
      </c>
      <c r="B1298" s="22">
        <v>2015</v>
      </c>
      <c r="C1298" s="22" t="s">
        <v>3995</v>
      </c>
      <c r="D1298" s="22">
        <v>47980</v>
      </c>
      <c r="E1298" s="22" t="s">
        <v>157</v>
      </c>
      <c r="F1298" s="22" t="s">
        <v>159</v>
      </c>
      <c r="G1298" s="23">
        <v>447980000049</v>
      </c>
      <c r="H1298" s="22" t="s">
        <v>286</v>
      </c>
      <c r="I1298" s="22" t="s">
        <v>42</v>
      </c>
      <c r="J1298" s="22" t="s">
        <v>159</v>
      </c>
      <c r="K1298" s="23">
        <v>44798000004901</v>
      </c>
      <c r="L1298" s="22" t="s">
        <v>45</v>
      </c>
      <c r="M1298" s="22">
        <v>3011</v>
      </c>
      <c r="N1298" s="22" t="s">
        <v>74</v>
      </c>
      <c r="O1298" s="63"/>
      <c r="P1298" s="64">
        <v>42214.946597222224</v>
      </c>
      <c r="Q1298" s="63"/>
      <c r="R1298" s="22" t="s">
        <v>5515</v>
      </c>
      <c r="S1298" s="22" t="s">
        <v>3992</v>
      </c>
      <c r="T1298" s="22">
        <v>-1</v>
      </c>
      <c r="U1298" s="22">
        <v>1084733876</v>
      </c>
      <c r="V1298" s="22" t="s">
        <v>4015</v>
      </c>
      <c r="W1298" s="22" t="s">
        <v>1896</v>
      </c>
      <c r="X1298" s="22" t="s">
        <v>322</v>
      </c>
      <c r="Y1298" s="22" t="s">
        <v>58</v>
      </c>
      <c r="Z1298" s="22" t="s">
        <v>59</v>
      </c>
      <c r="AA1298" s="22" t="s">
        <v>53</v>
      </c>
      <c r="AB1298" s="22">
        <v>8</v>
      </c>
      <c r="AC1298" s="22" t="s">
        <v>64</v>
      </c>
      <c r="AD1298" s="22" t="s">
        <v>65</v>
      </c>
      <c r="AE1298" s="22" t="s">
        <v>3990</v>
      </c>
      <c r="AF1298" s="22">
        <v>1</v>
      </c>
      <c r="AG1298" s="22">
        <v>3</v>
      </c>
      <c r="AH1298" s="37"/>
    </row>
    <row r="1299" spans="1:34" x14ac:dyDescent="0.25">
      <c r="A1299" s="22">
        <v>30184</v>
      </c>
      <c r="B1299" s="22">
        <v>2015</v>
      </c>
      <c r="C1299" s="22" t="s">
        <v>3995</v>
      </c>
      <c r="D1299" s="22">
        <v>47980</v>
      </c>
      <c r="E1299" s="22" t="s">
        <v>157</v>
      </c>
      <c r="F1299" s="22" t="s">
        <v>159</v>
      </c>
      <c r="G1299" s="23">
        <v>447980000049</v>
      </c>
      <c r="H1299" s="22" t="s">
        <v>286</v>
      </c>
      <c r="I1299" s="22" t="s">
        <v>42</v>
      </c>
      <c r="J1299" s="22" t="s">
        <v>159</v>
      </c>
      <c r="K1299" s="23">
        <v>44798000004901</v>
      </c>
      <c r="L1299" s="22" t="s">
        <v>45</v>
      </c>
      <c r="M1299" s="22" t="s">
        <v>2015</v>
      </c>
      <c r="N1299" s="22" t="s">
        <v>3993</v>
      </c>
      <c r="O1299" s="63"/>
      <c r="P1299" s="64">
        <v>42193.489652777775</v>
      </c>
      <c r="Q1299" s="63"/>
      <c r="R1299" s="22" t="s">
        <v>5516</v>
      </c>
      <c r="S1299" s="22" t="s">
        <v>3992</v>
      </c>
      <c r="T1299" s="22">
        <v>-1</v>
      </c>
      <c r="U1299" s="22">
        <v>1084733746</v>
      </c>
      <c r="V1299" s="22" t="s">
        <v>3991</v>
      </c>
      <c r="W1299" s="22" t="s">
        <v>1896</v>
      </c>
      <c r="X1299" s="22" t="s">
        <v>5517</v>
      </c>
      <c r="Y1299" s="22" t="s">
        <v>1767</v>
      </c>
      <c r="Z1299" s="22" t="s">
        <v>484</v>
      </c>
      <c r="AA1299" s="22" t="s">
        <v>89</v>
      </c>
      <c r="AB1299" s="22">
        <v>8</v>
      </c>
      <c r="AC1299" s="22" t="s">
        <v>64</v>
      </c>
      <c r="AD1299" s="22" t="s">
        <v>65</v>
      </c>
      <c r="AE1299" s="22" t="s">
        <v>3990</v>
      </c>
      <c r="AF1299" s="22">
        <v>4</v>
      </c>
      <c r="AG1299" s="22">
        <v>3</v>
      </c>
      <c r="AH1299" s="37"/>
    </row>
    <row r="1300" spans="1:34" x14ac:dyDescent="0.25">
      <c r="A1300" s="22">
        <v>31821</v>
      </c>
      <c r="B1300" s="22">
        <v>2015</v>
      </c>
      <c r="C1300" s="22" t="s">
        <v>3995</v>
      </c>
      <c r="D1300" s="22">
        <v>47980</v>
      </c>
      <c r="E1300" s="22" t="s">
        <v>157</v>
      </c>
      <c r="F1300" s="22" t="s">
        <v>159</v>
      </c>
      <c r="G1300" s="23">
        <v>447980000049</v>
      </c>
      <c r="H1300" s="22" t="s">
        <v>286</v>
      </c>
      <c r="I1300" s="22" t="s">
        <v>42</v>
      </c>
      <c r="J1300" s="22" t="s">
        <v>159</v>
      </c>
      <c r="K1300" s="23">
        <v>44798000004901</v>
      </c>
      <c r="L1300" s="22" t="s">
        <v>45</v>
      </c>
      <c r="M1300" s="22" t="s">
        <v>1319</v>
      </c>
      <c r="N1300" s="22" t="s">
        <v>3993</v>
      </c>
      <c r="O1300" s="63"/>
      <c r="P1300" s="64">
        <v>42215.1094212963</v>
      </c>
      <c r="Q1300" s="63"/>
      <c r="R1300" s="22" t="s">
        <v>5533</v>
      </c>
      <c r="S1300" s="22" t="s">
        <v>3992</v>
      </c>
      <c r="T1300" s="22">
        <v>-1</v>
      </c>
      <c r="U1300" s="22">
        <v>1045168121</v>
      </c>
      <c r="V1300" s="22" t="s">
        <v>3991</v>
      </c>
      <c r="W1300" s="22" t="s">
        <v>710</v>
      </c>
      <c r="X1300" s="22" t="s">
        <v>3618</v>
      </c>
      <c r="Y1300" s="22" t="s">
        <v>5534</v>
      </c>
      <c r="Z1300" s="22" t="s">
        <v>59</v>
      </c>
      <c r="AA1300" s="22" t="s">
        <v>53</v>
      </c>
      <c r="AB1300" s="22">
        <v>7</v>
      </c>
      <c r="AC1300" s="22" t="s">
        <v>66</v>
      </c>
      <c r="AD1300" s="22" t="s">
        <v>51</v>
      </c>
      <c r="AE1300" s="22" t="s">
        <v>3990</v>
      </c>
      <c r="AF1300" s="22">
        <v>1</v>
      </c>
      <c r="AG1300" s="22">
        <v>0</v>
      </c>
      <c r="AH1300" s="37"/>
    </row>
    <row r="1301" spans="1:34" x14ac:dyDescent="0.25">
      <c r="A1301" s="22">
        <v>32612</v>
      </c>
      <c r="B1301" s="22">
        <v>2015</v>
      </c>
      <c r="C1301" s="22" t="s">
        <v>3995</v>
      </c>
      <c r="D1301" s="22">
        <v>47980</v>
      </c>
      <c r="E1301" s="22" t="s">
        <v>157</v>
      </c>
      <c r="F1301" s="22" t="s">
        <v>159</v>
      </c>
      <c r="G1301" s="23">
        <v>447980000049</v>
      </c>
      <c r="H1301" s="22" t="s">
        <v>286</v>
      </c>
      <c r="I1301" s="22" t="s">
        <v>42</v>
      </c>
      <c r="J1301" s="22" t="s">
        <v>159</v>
      </c>
      <c r="K1301" s="23">
        <v>44798000004901</v>
      </c>
      <c r="L1301" s="22" t="s">
        <v>45</v>
      </c>
      <c r="M1301" s="22" t="s">
        <v>1319</v>
      </c>
      <c r="N1301" s="22" t="s">
        <v>3993</v>
      </c>
      <c r="O1301" s="63"/>
      <c r="P1301" s="64">
        <v>42215.059120370373</v>
      </c>
      <c r="Q1301" s="63"/>
      <c r="R1301" s="22" t="s">
        <v>5550</v>
      </c>
      <c r="S1301" s="22" t="s">
        <v>3992</v>
      </c>
      <c r="T1301" s="22">
        <v>-1</v>
      </c>
      <c r="U1301" s="22">
        <v>1084738815</v>
      </c>
      <c r="V1301" s="22" t="s">
        <v>3991</v>
      </c>
      <c r="W1301" s="22" t="s">
        <v>2753</v>
      </c>
      <c r="X1301" s="22" t="s">
        <v>733</v>
      </c>
      <c r="Y1301" s="22" t="s">
        <v>784</v>
      </c>
      <c r="Z1301" s="22" t="s">
        <v>59</v>
      </c>
      <c r="AA1301" s="22" t="s">
        <v>53</v>
      </c>
      <c r="AB1301" s="22">
        <v>6</v>
      </c>
      <c r="AC1301" s="22" t="s">
        <v>66</v>
      </c>
      <c r="AD1301" s="22" t="s">
        <v>51</v>
      </c>
      <c r="AE1301" s="22" t="s">
        <v>3990</v>
      </c>
      <c r="AF1301" s="22">
        <v>1</v>
      </c>
      <c r="AG1301" s="22">
        <v>0</v>
      </c>
      <c r="AH1301" s="37"/>
    </row>
    <row r="1302" spans="1:34" x14ac:dyDescent="0.25">
      <c r="A1302" s="22">
        <v>33930</v>
      </c>
      <c r="B1302" s="22">
        <v>2015</v>
      </c>
      <c r="C1302" s="22" t="s">
        <v>3995</v>
      </c>
      <c r="D1302" s="22">
        <v>47980</v>
      </c>
      <c r="E1302" s="22" t="s">
        <v>157</v>
      </c>
      <c r="F1302" s="22" t="s">
        <v>159</v>
      </c>
      <c r="G1302" s="23">
        <v>447980000049</v>
      </c>
      <c r="H1302" s="22" t="s">
        <v>286</v>
      </c>
      <c r="I1302" s="22" t="s">
        <v>42</v>
      </c>
      <c r="J1302" s="22" t="s">
        <v>159</v>
      </c>
      <c r="K1302" s="23">
        <v>44798000004901</v>
      </c>
      <c r="L1302" s="22" t="s">
        <v>45</v>
      </c>
      <c r="M1302" s="22" t="s">
        <v>2272</v>
      </c>
      <c r="N1302" s="22" t="s">
        <v>3993</v>
      </c>
      <c r="O1302" s="63"/>
      <c r="P1302" s="64">
        <v>42198.700138888889</v>
      </c>
      <c r="Q1302" s="63"/>
      <c r="R1302" s="22" t="s">
        <v>5557</v>
      </c>
      <c r="S1302" s="22" t="s">
        <v>3992</v>
      </c>
      <c r="T1302" s="22">
        <v>-1</v>
      </c>
      <c r="U1302" s="22">
        <v>1128203879</v>
      </c>
      <c r="V1302" s="22" t="s">
        <v>3991</v>
      </c>
      <c r="W1302" s="22" t="s">
        <v>758</v>
      </c>
      <c r="X1302" s="22" t="s">
        <v>444</v>
      </c>
      <c r="Y1302" s="22" t="s">
        <v>3082</v>
      </c>
      <c r="Z1302" s="22" t="s">
        <v>195</v>
      </c>
      <c r="AA1302" s="22" t="s">
        <v>89</v>
      </c>
      <c r="AB1302" s="22">
        <v>7</v>
      </c>
      <c r="AC1302" s="22" t="s">
        <v>66</v>
      </c>
      <c r="AD1302" s="22" t="s">
        <v>51</v>
      </c>
      <c r="AE1302" s="22" t="s">
        <v>3990</v>
      </c>
      <c r="AF1302" s="22">
        <v>1</v>
      </c>
      <c r="AG1302" s="22">
        <v>0</v>
      </c>
      <c r="AH1302" s="37"/>
    </row>
    <row r="1303" spans="1:34" x14ac:dyDescent="0.25">
      <c r="A1303" s="22">
        <v>34320</v>
      </c>
      <c r="B1303" s="22">
        <v>2015</v>
      </c>
      <c r="C1303" s="22" t="s">
        <v>3995</v>
      </c>
      <c r="D1303" s="22">
        <v>47980</v>
      </c>
      <c r="E1303" s="22" t="s">
        <v>157</v>
      </c>
      <c r="F1303" s="22" t="s">
        <v>159</v>
      </c>
      <c r="G1303" s="23">
        <v>447980000049</v>
      </c>
      <c r="H1303" s="22" t="s">
        <v>286</v>
      </c>
      <c r="I1303" s="22" t="s">
        <v>42</v>
      </c>
      <c r="J1303" s="22" t="s">
        <v>159</v>
      </c>
      <c r="K1303" s="23">
        <v>44798000004901</v>
      </c>
      <c r="L1303" s="22" t="s">
        <v>45</v>
      </c>
      <c r="M1303" s="22" t="s">
        <v>5117</v>
      </c>
      <c r="N1303" s="22" t="s">
        <v>74</v>
      </c>
      <c r="O1303" s="63"/>
      <c r="P1303" s="64">
        <v>42200.90421296296</v>
      </c>
      <c r="Q1303" s="63"/>
      <c r="R1303" s="22" t="s">
        <v>5559</v>
      </c>
      <c r="S1303" s="22" t="s">
        <v>3992</v>
      </c>
      <c r="T1303" s="22">
        <v>-1</v>
      </c>
      <c r="U1303" s="22">
        <v>1151187054</v>
      </c>
      <c r="V1303" s="22" t="s">
        <v>3991</v>
      </c>
      <c r="W1303" s="22" t="s">
        <v>758</v>
      </c>
      <c r="X1303" s="22" t="s">
        <v>3477</v>
      </c>
      <c r="Y1303" s="22" t="s">
        <v>348</v>
      </c>
      <c r="Z1303" s="22" t="s">
        <v>403</v>
      </c>
      <c r="AA1303" s="22" t="s">
        <v>89</v>
      </c>
      <c r="AB1303" s="22">
        <v>12</v>
      </c>
      <c r="AC1303" s="22" t="s">
        <v>64</v>
      </c>
      <c r="AD1303" s="22" t="s">
        <v>65</v>
      </c>
      <c r="AE1303" s="22" t="s">
        <v>3990</v>
      </c>
      <c r="AF1303" s="22">
        <v>1</v>
      </c>
      <c r="AG1303" s="22">
        <v>3</v>
      </c>
      <c r="AH1303" s="37"/>
    </row>
    <row r="1304" spans="1:34" x14ac:dyDescent="0.25">
      <c r="A1304" s="22">
        <v>35006</v>
      </c>
      <c r="B1304" s="22">
        <v>2015</v>
      </c>
      <c r="C1304" s="22" t="s">
        <v>3995</v>
      </c>
      <c r="D1304" s="22">
        <v>47980</v>
      </c>
      <c r="E1304" s="22" t="s">
        <v>157</v>
      </c>
      <c r="F1304" s="22" t="s">
        <v>159</v>
      </c>
      <c r="G1304" s="23">
        <v>447980000049</v>
      </c>
      <c r="H1304" s="22" t="s">
        <v>286</v>
      </c>
      <c r="I1304" s="22" t="s">
        <v>42</v>
      </c>
      <c r="J1304" s="22" t="s">
        <v>159</v>
      </c>
      <c r="K1304" s="23">
        <v>44798000004901</v>
      </c>
      <c r="L1304" s="22" t="s">
        <v>45</v>
      </c>
      <c r="M1304" s="22" t="s">
        <v>5079</v>
      </c>
      <c r="N1304" s="22" t="s">
        <v>74</v>
      </c>
      <c r="O1304" s="63"/>
      <c r="P1304" s="64">
        <v>42193.410150462965</v>
      </c>
      <c r="Q1304" s="63"/>
      <c r="R1304" s="22" t="s">
        <v>5566</v>
      </c>
      <c r="S1304" s="22" t="s">
        <v>3992</v>
      </c>
      <c r="T1304" s="63"/>
      <c r="U1304" s="22">
        <v>1128189708</v>
      </c>
      <c r="V1304" s="22" t="s">
        <v>3991</v>
      </c>
      <c r="W1304" s="22" t="s">
        <v>422</v>
      </c>
      <c r="X1304" s="22" t="s">
        <v>494</v>
      </c>
      <c r="Y1304" s="22" t="s">
        <v>215</v>
      </c>
      <c r="Z1304" s="22" t="s">
        <v>330</v>
      </c>
      <c r="AA1304" s="22" t="s">
        <v>53</v>
      </c>
      <c r="AB1304" s="22">
        <v>10</v>
      </c>
      <c r="AC1304" s="22" t="s">
        <v>64</v>
      </c>
      <c r="AD1304" s="22" t="s">
        <v>65</v>
      </c>
      <c r="AE1304" s="22" t="s">
        <v>3990</v>
      </c>
      <c r="AF1304" s="22">
        <v>0</v>
      </c>
      <c r="AG1304" s="22">
        <v>2</v>
      </c>
      <c r="AH1304" s="37"/>
    </row>
    <row r="1305" spans="1:34" x14ac:dyDescent="0.25">
      <c r="A1305" s="22">
        <v>36082</v>
      </c>
      <c r="B1305" s="22">
        <v>2015</v>
      </c>
      <c r="C1305" s="22" t="s">
        <v>3995</v>
      </c>
      <c r="D1305" s="22">
        <v>47980</v>
      </c>
      <c r="E1305" s="22" t="s">
        <v>157</v>
      </c>
      <c r="F1305" s="22" t="s">
        <v>159</v>
      </c>
      <c r="G1305" s="23">
        <v>447980000049</v>
      </c>
      <c r="H1305" s="22" t="s">
        <v>286</v>
      </c>
      <c r="I1305" s="22" t="s">
        <v>42</v>
      </c>
      <c r="J1305" s="22" t="s">
        <v>159</v>
      </c>
      <c r="K1305" s="23">
        <v>44798000004901</v>
      </c>
      <c r="L1305" s="22" t="s">
        <v>45</v>
      </c>
      <c r="M1305" s="22" t="s">
        <v>1319</v>
      </c>
      <c r="N1305" s="22" t="s">
        <v>3993</v>
      </c>
      <c r="O1305" s="63"/>
      <c r="P1305" s="64">
        <v>42151.514699074076</v>
      </c>
      <c r="Q1305" s="63"/>
      <c r="R1305" s="22" t="s">
        <v>5574</v>
      </c>
      <c r="S1305" s="22" t="s">
        <v>3992</v>
      </c>
      <c r="T1305" s="22">
        <v>-1</v>
      </c>
      <c r="U1305" s="22">
        <v>1152933710</v>
      </c>
      <c r="V1305" s="22" t="s">
        <v>3991</v>
      </c>
      <c r="W1305" s="22" t="s">
        <v>648</v>
      </c>
      <c r="X1305" s="22" t="s">
        <v>1008</v>
      </c>
      <c r="Y1305" s="22" t="s">
        <v>5165</v>
      </c>
      <c r="Z1305" s="22" t="s">
        <v>360</v>
      </c>
      <c r="AA1305" s="22" t="s">
        <v>53</v>
      </c>
      <c r="AB1305" s="22">
        <v>6</v>
      </c>
      <c r="AC1305" s="22" t="s">
        <v>66</v>
      </c>
      <c r="AD1305" s="22" t="s">
        <v>51</v>
      </c>
      <c r="AE1305" s="22" t="s">
        <v>3990</v>
      </c>
      <c r="AF1305" s="22">
        <v>1</v>
      </c>
      <c r="AG1305" s="22">
        <v>0</v>
      </c>
      <c r="AH1305" s="37"/>
    </row>
    <row r="1306" spans="1:34" x14ac:dyDescent="0.25">
      <c r="A1306" s="22">
        <v>36912</v>
      </c>
      <c r="B1306" s="22">
        <v>2015</v>
      </c>
      <c r="C1306" s="22" t="s">
        <v>3995</v>
      </c>
      <c r="D1306" s="22">
        <v>47980</v>
      </c>
      <c r="E1306" s="22" t="s">
        <v>157</v>
      </c>
      <c r="F1306" s="22" t="s">
        <v>159</v>
      </c>
      <c r="G1306" s="23">
        <v>447980000049</v>
      </c>
      <c r="H1306" s="22" t="s">
        <v>286</v>
      </c>
      <c r="I1306" s="22" t="s">
        <v>42</v>
      </c>
      <c r="J1306" s="22" t="s">
        <v>159</v>
      </c>
      <c r="K1306" s="23">
        <v>44798000004901</v>
      </c>
      <c r="L1306" s="22" t="s">
        <v>45</v>
      </c>
      <c r="M1306" s="22" t="s">
        <v>5461</v>
      </c>
      <c r="N1306" s="22" t="s">
        <v>74</v>
      </c>
      <c r="O1306" s="63"/>
      <c r="P1306" s="64">
        <v>42200.754074074073</v>
      </c>
      <c r="Q1306" s="63"/>
      <c r="R1306" s="22" t="s">
        <v>5582</v>
      </c>
      <c r="S1306" s="22" t="s">
        <v>3992</v>
      </c>
      <c r="T1306" s="22">
        <v>-1</v>
      </c>
      <c r="U1306" s="22">
        <v>1128199455</v>
      </c>
      <c r="V1306" s="22" t="s">
        <v>3991</v>
      </c>
      <c r="W1306" s="22" t="s">
        <v>2887</v>
      </c>
      <c r="X1306" s="22" t="s">
        <v>1610</v>
      </c>
      <c r="Y1306" s="22" t="s">
        <v>5455</v>
      </c>
      <c r="Z1306" s="63"/>
      <c r="AA1306" s="22" t="s">
        <v>89</v>
      </c>
      <c r="AB1306" s="22">
        <v>7</v>
      </c>
      <c r="AC1306" s="22" t="s">
        <v>64</v>
      </c>
      <c r="AD1306" s="22" t="s">
        <v>65</v>
      </c>
      <c r="AE1306" s="22" t="s">
        <v>3990</v>
      </c>
      <c r="AF1306" s="22">
        <v>1</v>
      </c>
      <c r="AG1306" s="22">
        <v>3</v>
      </c>
      <c r="AH1306" s="37"/>
    </row>
    <row r="1307" spans="1:34" x14ac:dyDescent="0.25">
      <c r="A1307" s="22">
        <v>41022</v>
      </c>
      <c r="B1307" s="22">
        <v>2015</v>
      </c>
      <c r="C1307" s="22" t="s">
        <v>3995</v>
      </c>
      <c r="D1307" s="22">
        <v>47980</v>
      </c>
      <c r="E1307" s="22" t="s">
        <v>157</v>
      </c>
      <c r="F1307" s="22" t="s">
        <v>159</v>
      </c>
      <c r="G1307" s="23">
        <v>447980000049</v>
      </c>
      <c r="H1307" s="22" t="s">
        <v>286</v>
      </c>
      <c r="I1307" s="22" t="s">
        <v>42</v>
      </c>
      <c r="J1307" s="22" t="s">
        <v>159</v>
      </c>
      <c r="K1307" s="23">
        <v>44798000004901</v>
      </c>
      <c r="L1307" s="22" t="s">
        <v>45</v>
      </c>
      <c r="M1307" s="22">
        <v>408</v>
      </c>
      <c r="N1307" s="22" t="s">
        <v>74</v>
      </c>
      <c r="O1307" s="63"/>
      <c r="P1307" s="64">
        <v>42193.615312499998</v>
      </c>
      <c r="Q1307" s="63"/>
      <c r="R1307" s="22" t="s">
        <v>5615</v>
      </c>
      <c r="S1307" s="22" t="s">
        <v>3992</v>
      </c>
      <c r="T1307" s="22">
        <v>-1</v>
      </c>
      <c r="U1307" s="22">
        <v>1081794742</v>
      </c>
      <c r="V1307" s="22" t="s">
        <v>3991</v>
      </c>
      <c r="W1307" s="22" t="s">
        <v>444</v>
      </c>
      <c r="X1307" s="22" t="s">
        <v>506</v>
      </c>
      <c r="Y1307" s="22" t="s">
        <v>4865</v>
      </c>
      <c r="Z1307" s="22" t="s">
        <v>510</v>
      </c>
      <c r="AA1307" s="22" t="s">
        <v>53</v>
      </c>
      <c r="AB1307" s="22">
        <v>8</v>
      </c>
      <c r="AC1307" s="22" t="s">
        <v>64</v>
      </c>
      <c r="AD1307" s="22" t="s">
        <v>65</v>
      </c>
      <c r="AE1307" s="22" t="s">
        <v>3990</v>
      </c>
      <c r="AF1307" s="22">
        <v>2</v>
      </c>
      <c r="AG1307" s="22">
        <v>4</v>
      </c>
      <c r="AH1307" s="37"/>
    </row>
    <row r="1308" spans="1:34" x14ac:dyDescent="0.25">
      <c r="A1308" s="22">
        <v>41486</v>
      </c>
      <c r="B1308" s="22">
        <v>2015</v>
      </c>
      <c r="C1308" s="22" t="s">
        <v>3995</v>
      </c>
      <c r="D1308" s="22">
        <v>47980</v>
      </c>
      <c r="E1308" s="22" t="s">
        <v>157</v>
      </c>
      <c r="F1308" s="22" t="s">
        <v>159</v>
      </c>
      <c r="G1308" s="23">
        <v>447980000049</v>
      </c>
      <c r="H1308" s="22" t="s">
        <v>286</v>
      </c>
      <c r="I1308" s="22" t="s">
        <v>42</v>
      </c>
      <c r="J1308" s="22" t="s">
        <v>159</v>
      </c>
      <c r="K1308" s="23">
        <v>44798000004901</v>
      </c>
      <c r="L1308" s="22" t="s">
        <v>45</v>
      </c>
      <c r="M1308" s="22">
        <v>5015</v>
      </c>
      <c r="N1308" s="22" t="s">
        <v>74</v>
      </c>
      <c r="O1308" s="63"/>
      <c r="P1308" s="64">
        <v>42201.744247685187</v>
      </c>
      <c r="Q1308" s="63"/>
      <c r="R1308" s="22" t="s">
        <v>5618</v>
      </c>
      <c r="S1308" s="22" t="s">
        <v>3992</v>
      </c>
      <c r="T1308" s="22">
        <v>-1</v>
      </c>
      <c r="U1308" s="22">
        <v>1193543573</v>
      </c>
      <c r="V1308" s="22" t="s">
        <v>3991</v>
      </c>
      <c r="W1308" s="22" t="s">
        <v>444</v>
      </c>
      <c r="X1308" s="22" t="s">
        <v>1111</v>
      </c>
      <c r="Y1308" s="22" t="s">
        <v>5619</v>
      </c>
      <c r="Z1308" s="22" t="s">
        <v>1398</v>
      </c>
      <c r="AA1308" s="22" t="s">
        <v>89</v>
      </c>
      <c r="AB1308" s="22">
        <v>17</v>
      </c>
      <c r="AC1308" s="22" t="s">
        <v>64</v>
      </c>
      <c r="AD1308" s="22" t="s">
        <v>65</v>
      </c>
      <c r="AE1308" s="22" t="s">
        <v>3990</v>
      </c>
      <c r="AF1308" s="22">
        <v>11</v>
      </c>
      <c r="AG1308" s="22">
        <v>5</v>
      </c>
      <c r="AH1308" s="37"/>
    </row>
    <row r="1309" spans="1:34" x14ac:dyDescent="0.25">
      <c r="A1309" s="22">
        <v>41491</v>
      </c>
      <c r="B1309" s="22">
        <v>2015</v>
      </c>
      <c r="C1309" s="22" t="s">
        <v>3995</v>
      </c>
      <c r="D1309" s="22">
        <v>47980</v>
      </c>
      <c r="E1309" s="22" t="s">
        <v>157</v>
      </c>
      <c r="F1309" s="22" t="s">
        <v>159</v>
      </c>
      <c r="G1309" s="23">
        <v>447980000049</v>
      </c>
      <c r="H1309" s="22" t="s">
        <v>286</v>
      </c>
      <c r="I1309" s="22" t="s">
        <v>42</v>
      </c>
      <c r="J1309" s="22" t="s">
        <v>159</v>
      </c>
      <c r="K1309" s="23">
        <v>44798000004901</v>
      </c>
      <c r="L1309" s="22" t="s">
        <v>45</v>
      </c>
      <c r="M1309" s="22">
        <v>1011</v>
      </c>
      <c r="N1309" s="22" t="s">
        <v>74</v>
      </c>
      <c r="O1309" s="63"/>
      <c r="P1309" s="64">
        <v>42214.800659722219</v>
      </c>
      <c r="Q1309" s="63"/>
      <c r="R1309" s="22" t="s">
        <v>5620</v>
      </c>
      <c r="S1309" s="22" t="s">
        <v>3992</v>
      </c>
      <c r="T1309" s="22">
        <v>-1</v>
      </c>
      <c r="U1309" s="22">
        <v>1081804555</v>
      </c>
      <c r="V1309" s="22" t="s">
        <v>3991</v>
      </c>
      <c r="W1309" s="22" t="s">
        <v>444</v>
      </c>
      <c r="X1309" s="22" t="s">
        <v>1111</v>
      </c>
      <c r="Y1309" s="22" t="s">
        <v>690</v>
      </c>
      <c r="Z1309" s="22" t="s">
        <v>1090</v>
      </c>
      <c r="AA1309" s="22" t="s">
        <v>89</v>
      </c>
      <c r="AB1309" s="22">
        <v>6</v>
      </c>
      <c r="AC1309" s="22" t="s">
        <v>64</v>
      </c>
      <c r="AD1309" s="22" t="s">
        <v>65</v>
      </c>
      <c r="AE1309" s="22" t="s">
        <v>3990</v>
      </c>
      <c r="AF1309" s="22">
        <v>2</v>
      </c>
      <c r="AG1309" s="22">
        <v>1</v>
      </c>
      <c r="AH1309" s="37"/>
    </row>
    <row r="1310" spans="1:34" x14ac:dyDescent="0.25">
      <c r="A1310" s="22">
        <v>41544</v>
      </c>
      <c r="B1310" s="22">
        <v>2015</v>
      </c>
      <c r="C1310" s="22" t="s">
        <v>3995</v>
      </c>
      <c r="D1310" s="22">
        <v>47980</v>
      </c>
      <c r="E1310" s="22" t="s">
        <v>157</v>
      </c>
      <c r="F1310" s="22" t="s">
        <v>159</v>
      </c>
      <c r="G1310" s="23">
        <v>447980000049</v>
      </c>
      <c r="H1310" s="22" t="s">
        <v>286</v>
      </c>
      <c r="I1310" s="22" t="s">
        <v>42</v>
      </c>
      <c r="J1310" s="22" t="s">
        <v>159</v>
      </c>
      <c r="K1310" s="23">
        <v>44798000004901</v>
      </c>
      <c r="L1310" s="22" t="s">
        <v>45</v>
      </c>
      <c r="M1310" s="22" t="s">
        <v>5285</v>
      </c>
      <c r="N1310" s="22" t="s">
        <v>74</v>
      </c>
      <c r="O1310" s="63"/>
      <c r="P1310" s="64">
        <v>42193.560335648152</v>
      </c>
      <c r="Q1310" s="63"/>
      <c r="R1310" s="22" t="s">
        <v>5621</v>
      </c>
      <c r="S1310" s="22" t="s">
        <v>3992</v>
      </c>
      <c r="T1310" s="22">
        <v>-1</v>
      </c>
      <c r="U1310" s="22">
        <v>1128188443</v>
      </c>
      <c r="V1310" s="22" t="s">
        <v>3991</v>
      </c>
      <c r="W1310" s="22" t="s">
        <v>444</v>
      </c>
      <c r="X1310" s="22" t="s">
        <v>903</v>
      </c>
      <c r="Y1310" s="22" t="s">
        <v>1070</v>
      </c>
      <c r="Z1310" s="22" t="s">
        <v>759</v>
      </c>
      <c r="AA1310" s="22" t="s">
        <v>53</v>
      </c>
      <c r="AB1310" s="22">
        <v>9</v>
      </c>
      <c r="AC1310" s="22" t="s">
        <v>64</v>
      </c>
      <c r="AD1310" s="22" t="s">
        <v>65</v>
      </c>
      <c r="AE1310" s="22" t="s">
        <v>3990</v>
      </c>
      <c r="AF1310" s="22">
        <v>0</v>
      </c>
      <c r="AG1310" s="22">
        <v>2</v>
      </c>
      <c r="AH1310" s="37"/>
    </row>
    <row r="1311" spans="1:34" x14ac:dyDescent="0.25">
      <c r="A1311" s="22">
        <v>43105</v>
      </c>
      <c r="B1311" s="22">
        <v>2015</v>
      </c>
      <c r="C1311" s="22" t="s">
        <v>3995</v>
      </c>
      <c r="D1311" s="22">
        <v>47980</v>
      </c>
      <c r="E1311" s="22" t="s">
        <v>157</v>
      </c>
      <c r="F1311" s="22" t="s">
        <v>159</v>
      </c>
      <c r="G1311" s="23">
        <v>447980000049</v>
      </c>
      <c r="H1311" s="22" t="s">
        <v>286</v>
      </c>
      <c r="I1311" s="22" t="s">
        <v>42</v>
      </c>
      <c r="J1311" s="22" t="s">
        <v>159</v>
      </c>
      <c r="K1311" s="23">
        <v>44798000004901</v>
      </c>
      <c r="L1311" s="22" t="s">
        <v>45</v>
      </c>
      <c r="M1311" s="22" t="s">
        <v>1045</v>
      </c>
      <c r="N1311" s="22" t="s">
        <v>3993</v>
      </c>
      <c r="O1311" s="63"/>
      <c r="P1311" s="64">
        <v>42192.945856481485</v>
      </c>
      <c r="Q1311" s="63"/>
      <c r="R1311" s="22" t="s">
        <v>5635</v>
      </c>
      <c r="S1311" s="22" t="s">
        <v>3992</v>
      </c>
      <c r="T1311" s="22">
        <v>-1</v>
      </c>
      <c r="U1311" s="22">
        <v>1081811900</v>
      </c>
      <c r="V1311" s="22" t="s">
        <v>3991</v>
      </c>
      <c r="W1311" s="22" t="s">
        <v>444</v>
      </c>
      <c r="X1311" s="22" t="s">
        <v>1904</v>
      </c>
      <c r="Y1311" s="22" t="s">
        <v>5636</v>
      </c>
      <c r="Z1311" s="22" t="s">
        <v>314</v>
      </c>
      <c r="AA1311" s="22" t="s">
        <v>53</v>
      </c>
      <c r="AB1311" s="22">
        <v>7</v>
      </c>
      <c r="AC1311" s="22" t="s">
        <v>64</v>
      </c>
      <c r="AD1311" s="22" t="s">
        <v>65</v>
      </c>
      <c r="AE1311" s="22" t="s">
        <v>3990</v>
      </c>
      <c r="AF1311" s="22">
        <v>4</v>
      </c>
      <c r="AG1311" s="22">
        <v>1</v>
      </c>
      <c r="AH1311" s="37"/>
    </row>
    <row r="1312" spans="1:34" x14ac:dyDescent="0.25">
      <c r="A1312" s="22">
        <v>46973</v>
      </c>
      <c r="B1312" s="22">
        <v>2015</v>
      </c>
      <c r="C1312" s="22" t="s">
        <v>3995</v>
      </c>
      <c r="D1312" s="22">
        <v>47980</v>
      </c>
      <c r="E1312" s="22" t="s">
        <v>157</v>
      </c>
      <c r="F1312" s="22" t="s">
        <v>159</v>
      </c>
      <c r="G1312" s="23">
        <v>447980000049</v>
      </c>
      <c r="H1312" s="22" t="s">
        <v>286</v>
      </c>
      <c r="I1312" s="22" t="s">
        <v>42</v>
      </c>
      <c r="J1312" s="22" t="s">
        <v>159</v>
      </c>
      <c r="K1312" s="23">
        <v>44798000004901</v>
      </c>
      <c r="L1312" s="22" t="s">
        <v>45</v>
      </c>
      <c r="M1312" s="22">
        <v>4010</v>
      </c>
      <c r="N1312" s="22" t="s">
        <v>74</v>
      </c>
      <c r="O1312" s="63"/>
      <c r="P1312" s="64">
        <v>42209.813356481478</v>
      </c>
      <c r="Q1312" s="63"/>
      <c r="R1312" s="22" t="s">
        <v>5658</v>
      </c>
      <c r="S1312" s="22" t="s">
        <v>3992</v>
      </c>
      <c r="T1312" s="22">
        <v>-1</v>
      </c>
      <c r="U1312" s="22">
        <v>1084733660</v>
      </c>
      <c r="V1312" s="22" t="s">
        <v>3991</v>
      </c>
      <c r="W1312" s="22" t="s">
        <v>4981</v>
      </c>
      <c r="X1312" s="22" t="s">
        <v>1648</v>
      </c>
      <c r="Y1312" s="22" t="s">
        <v>330</v>
      </c>
      <c r="Z1312" s="22" t="s">
        <v>254</v>
      </c>
      <c r="AA1312" s="22" t="s">
        <v>53</v>
      </c>
      <c r="AB1312" s="22">
        <v>9</v>
      </c>
      <c r="AC1312" s="22" t="s">
        <v>64</v>
      </c>
      <c r="AD1312" s="22" t="s">
        <v>65</v>
      </c>
      <c r="AE1312" s="22" t="s">
        <v>3990</v>
      </c>
      <c r="AF1312" s="22">
        <v>6</v>
      </c>
      <c r="AG1312" s="22">
        <v>4</v>
      </c>
      <c r="AH1312" s="37"/>
    </row>
    <row r="1313" spans="1:34" x14ac:dyDescent="0.25">
      <c r="A1313" s="22">
        <v>49107</v>
      </c>
      <c r="B1313" s="22">
        <v>2015</v>
      </c>
      <c r="C1313" s="22" t="s">
        <v>3995</v>
      </c>
      <c r="D1313" s="22">
        <v>47980</v>
      </c>
      <c r="E1313" s="22" t="s">
        <v>157</v>
      </c>
      <c r="F1313" s="22" t="s">
        <v>159</v>
      </c>
      <c r="G1313" s="23">
        <v>447980000049</v>
      </c>
      <c r="H1313" s="22" t="s">
        <v>286</v>
      </c>
      <c r="I1313" s="22" t="s">
        <v>42</v>
      </c>
      <c r="J1313" s="22" t="s">
        <v>159</v>
      </c>
      <c r="K1313" s="23">
        <v>44798000004901</v>
      </c>
      <c r="L1313" s="22" t="s">
        <v>45</v>
      </c>
      <c r="M1313" s="22" t="s">
        <v>2311</v>
      </c>
      <c r="N1313" s="22" t="s">
        <v>3993</v>
      </c>
      <c r="O1313" s="63"/>
      <c r="P1313" s="64">
        <v>42231.364386574074</v>
      </c>
      <c r="Q1313" s="63"/>
      <c r="R1313" s="22" t="s">
        <v>5682</v>
      </c>
      <c r="S1313" s="22" t="s">
        <v>3992</v>
      </c>
      <c r="T1313" s="22">
        <v>-1</v>
      </c>
      <c r="U1313" s="22">
        <v>1128185822</v>
      </c>
      <c r="V1313" s="22" t="s">
        <v>3991</v>
      </c>
      <c r="W1313" s="22" t="s">
        <v>3059</v>
      </c>
      <c r="X1313" s="22" t="s">
        <v>3276</v>
      </c>
      <c r="Y1313" s="22" t="s">
        <v>454</v>
      </c>
      <c r="Z1313" s="22" t="s">
        <v>455</v>
      </c>
      <c r="AA1313" s="22" t="s">
        <v>89</v>
      </c>
      <c r="AB1313" s="22">
        <v>10</v>
      </c>
      <c r="AC1313" s="22" t="s">
        <v>66</v>
      </c>
      <c r="AD1313" s="22" t="s">
        <v>51</v>
      </c>
      <c r="AE1313" s="22" t="s">
        <v>3990</v>
      </c>
      <c r="AF1313" s="22">
        <v>4</v>
      </c>
      <c r="AG1313" s="22">
        <v>0</v>
      </c>
      <c r="AH1313" s="37"/>
    </row>
    <row r="1314" spans="1:34" x14ac:dyDescent="0.25">
      <c r="A1314" s="22">
        <v>49947</v>
      </c>
      <c r="B1314" s="22">
        <v>2015</v>
      </c>
      <c r="C1314" s="22" t="s">
        <v>3995</v>
      </c>
      <c r="D1314" s="22">
        <v>47980</v>
      </c>
      <c r="E1314" s="22" t="s">
        <v>157</v>
      </c>
      <c r="F1314" s="22" t="s">
        <v>159</v>
      </c>
      <c r="G1314" s="23">
        <v>447980000049</v>
      </c>
      <c r="H1314" s="22" t="s">
        <v>286</v>
      </c>
      <c r="I1314" s="22" t="s">
        <v>42</v>
      </c>
      <c r="J1314" s="22" t="s">
        <v>159</v>
      </c>
      <c r="K1314" s="23">
        <v>44798000004901</v>
      </c>
      <c r="L1314" s="22" t="s">
        <v>45</v>
      </c>
      <c r="M1314" s="22" t="s">
        <v>2191</v>
      </c>
      <c r="N1314" s="22" t="s">
        <v>3993</v>
      </c>
      <c r="O1314" s="63"/>
      <c r="P1314" s="64">
        <v>42193.437048611115</v>
      </c>
      <c r="Q1314" s="63"/>
      <c r="R1314" s="22" t="s">
        <v>5691</v>
      </c>
      <c r="S1314" s="22" t="s">
        <v>3992</v>
      </c>
      <c r="T1314" s="22">
        <v>-1</v>
      </c>
      <c r="U1314" s="22" t="s">
        <v>5692</v>
      </c>
      <c r="V1314" s="22" t="s">
        <v>4008</v>
      </c>
      <c r="W1314" s="22" t="s">
        <v>1579</v>
      </c>
      <c r="X1314" s="22" t="s">
        <v>1500</v>
      </c>
      <c r="Y1314" s="22" t="s">
        <v>3982</v>
      </c>
      <c r="Z1314" s="22" t="s">
        <v>58</v>
      </c>
      <c r="AA1314" s="22" t="s">
        <v>53</v>
      </c>
      <c r="AB1314" s="22">
        <v>6</v>
      </c>
      <c r="AC1314" s="22" t="s">
        <v>64</v>
      </c>
      <c r="AD1314" s="22" t="s">
        <v>65</v>
      </c>
      <c r="AE1314" s="22" t="s">
        <v>3990</v>
      </c>
      <c r="AF1314" s="22">
        <v>1</v>
      </c>
      <c r="AG1314" s="22">
        <v>0</v>
      </c>
      <c r="AH1314" s="37"/>
    </row>
    <row r="1315" spans="1:34" x14ac:dyDescent="0.25">
      <c r="A1315" s="22">
        <v>50327</v>
      </c>
      <c r="B1315" s="22">
        <v>2015</v>
      </c>
      <c r="C1315" s="22" t="s">
        <v>3995</v>
      </c>
      <c r="D1315" s="22">
        <v>47980</v>
      </c>
      <c r="E1315" s="22" t="s">
        <v>157</v>
      </c>
      <c r="F1315" s="22" t="s">
        <v>159</v>
      </c>
      <c r="G1315" s="23">
        <v>447980000049</v>
      </c>
      <c r="H1315" s="22" t="s">
        <v>286</v>
      </c>
      <c r="I1315" s="22" t="s">
        <v>42</v>
      </c>
      <c r="J1315" s="22" t="s">
        <v>159</v>
      </c>
      <c r="K1315" s="23">
        <v>44798000004901</v>
      </c>
      <c r="L1315" s="22" t="s">
        <v>45</v>
      </c>
      <c r="M1315" s="22" t="s">
        <v>5117</v>
      </c>
      <c r="N1315" s="22" t="s">
        <v>74</v>
      </c>
      <c r="O1315" s="63"/>
      <c r="P1315" s="64">
        <v>42200.906053240738</v>
      </c>
      <c r="Q1315" s="63"/>
      <c r="R1315" s="22" t="s">
        <v>5698</v>
      </c>
      <c r="S1315" s="22" t="s">
        <v>3992</v>
      </c>
      <c r="T1315" s="22">
        <v>-1</v>
      </c>
      <c r="U1315" s="22">
        <v>1084737373</v>
      </c>
      <c r="V1315" s="22" t="s">
        <v>3991</v>
      </c>
      <c r="W1315" s="22" t="s">
        <v>494</v>
      </c>
      <c r="X1315" s="22" t="s">
        <v>2314</v>
      </c>
      <c r="Y1315" s="22" t="s">
        <v>4959</v>
      </c>
      <c r="Z1315" s="22" t="s">
        <v>403</v>
      </c>
      <c r="AA1315" s="22" t="s">
        <v>89</v>
      </c>
      <c r="AB1315" s="22">
        <v>8</v>
      </c>
      <c r="AC1315" s="22" t="s">
        <v>64</v>
      </c>
      <c r="AD1315" s="22" t="s">
        <v>65</v>
      </c>
      <c r="AE1315" s="22" t="s">
        <v>3990</v>
      </c>
      <c r="AF1315" s="22">
        <v>1</v>
      </c>
      <c r="AG1315" s="22">
        <v>3</v>
      </c>
      <c r="AH1315" s="37"/>
    </row>
    <row r="1316" spans="1:34" x14ac:dyDescent="0.25">
      <c r="A1316" s="22">
        <v>50328</v>
      </c>
      <c r="B1316" s="22">
        <v>2015</v>
      </c>
      <c r="C1316" s="22" t="s">
        <v>3995</v>
      </c>
      <c r="D1316" s="22">
        <v>47980</v>
      </c>
      <c r="E1316" s="22" t="s">
        <v>157</v>
      </c>
      <c r="F1316" s="22" t="s">
        <v>159</v>
      </c>
      <c r="G1316" s="23">
        <v>447980000049</v>
      </c>
      <c r="H1316" s="22" t="s">
        <v>286</v>
      </c>
      <c r="I1316" s="22" t="s">
        <v>42</v>
      </c>
      <c r="J1316" s="22" t="s">
        <v>159</v>
      </c>
      <c r="K1316" s="23">
        <v>44798000004901</v>
      </c>
      <c r="L1316" s="22" t="s">
        <v>45</v>
      </c>
      <c r="M1316" s="22" t="s">
        <v>2311</v>
      </c>
      <c r="N1316" s="22" t="s">
        <v>3993</v>
      </c>
      <c r="O1316" s="63"/>
      <c r="P1316" s="64">
        <v>42231.364895833336</v>
      </c>
      <c r="Q1316" s="63"/>
      <c r="R1316" s="22" t="s">
        <v>5699</v>
      </c>
      <c r="S1316" s="22" t="s">
        <v>3992</v>
      </c>
      <c r="T1316" s="22">
        <v>-1</v>
      </c>
      <c r="U1316" s="22">
        <v>1081804838</v>
      </c>
      <c r="V1316" s="22" t="s">
        <v>3991</v>
      </c>
      <c r="W1316" s="22" t="s">
        <v>494</v>
      </c>
      <c r="X1316" s="22" t="s">
        <v>2314</v>
      </c>
      <c r="Y1316" s="22" t="s">
        <v>503</v>
      </c>
      <c r="Z1316" s="22" t="s">
        <v>59</v>
      </c>
      <c r="AA1316" s="22" t="s">
        <v>53</v>
      </c>
      <c r="AB1316" s="22">
        <v>6</v>
      </c>
      <c r="AC1316" s="22" t="s">
        <v>66</v>
      </c>
      <c r="AD1316" s="22" t="s">
        <v>51</v>
      </c>
      <c r="AE1316" s="22" t="s">
        <v>3990</v>
      </c>
      <c r="AF1316" s="22">
        <v>1</v>
      </c>
      <c r="AG1316" s="22">
        <v>0</v>
      </c>
      <c r="AH1316" s="37"/>
    </row>
    <row r="1317" spans="1:34" x14ac:dyDescent="0.25">
      <c r="A1317" s="22">
        <v>50587</v>
      </c>
      <c r="B1317" s="22">
        <v>2015</v>
      </c>
      <c r="C1317" s="22" t="s">
        <v>3995</v>
      </c>
      <c r="D1317" s="22">
        <v>47980</v>
      </c>
      <c r="E1317" s="22" t="s">
        <v>157</v>
      </c>
      <c r="F1317" s="22" t="s">
        <v>159</v>
      </c>
      <c r="G1317" s="23">
        <v>447980000049</v>
      </c>
      <c r="H1317" s="22" t="s">
        <v>286</v>
      </c>
      <c r="I1317" s="22" t="s">
        <v>42</v>
      </c>
      <c r="J1317" s="22" t="s">
        <v>159</v>
      </c>
      <c r="K1317" s="23">
        <v>44798000004901</v>
      </c>
      <c r="L1317" s="22" t="s">
        <v>45</v>
      </c>
      <c r="M1317" s="22" t="s">
        <v>2311</v>
      </c>
      <c r="N1317" s="22" t="s">
        <v>3993</v>
      </c>
      <c r="O1317" s="63"/>
      <c r="P1317" s="64">
        <v>42231.365474537037</v>
      </c>
      <c r="Q1317" s="63"/>
      <c r="R1317" s="22" t="s">
        <v>5701</v>
      </c>
      <c r="S1317" s="22" t="s">
        <v>3992</v>
      </c>
      <c r="T1317" s="22">
        <v>-1</v>
      </c>
      <c r="U1317" s="22">
        <v>1128203627</v>
      </c>
      <c r="V1317" s="22" t="s">
        <v>3991</v>
      </c>
      <c r="W1317" s="22" t="s">
        <v>494</v>
      </c>
      <c r="X1317" s="22" t="s">
        <v>5702</v>
      </c>
      <c r="Y1317" s="22" t="s">
        <v>5693</v>
      </c>
      <c r="Z1317" s="63"/>
      <c r="AA1317" s="22" t="s">
        <v>53</v>
      </c>
      <c r="AB1317" s="22">
        <v>5</v>
      </c>
      <c r="AC1317" s="22" t="s">
        <v>66</v>
      </c>
      <c r="AD1317" s="22" t="s">
        <v>51</v>
      </c>
      <c r="AE1317" s="22" t="s">
        <v>3990</v>
      </c>
      <c r="AF1317" s="22">
        <v>1</v>
      </c>
      <c r="AG1317" s="22">
        <v>0</v>
      </c>
      <c r="AH1317" s="37"/>
    </row>
    <row r="1318" spans="1:34" x14ac:dyDescent="0.25">
      <c r="A1318" s="22">
        <v>51050</v>
      </c>
      <c r="B1318" s="22">
        <v>2015</v>
      </c>
      <c r="C1318" s="22" t="s">
        <v>3995</v>
      </c>
      <c r="D1318" s="22">
        <v>47980</v>
      </c>
      <c r="E1318" s="22" t="s">
        <v>157</v>
      </c>
      <c r="F1318" s="22" t="s">
        <v>159</v>
      </c>
      <c r="G1318" s="23">
        <v>447980000049</v>
      </c>
      <c r="H1318" s="22" t="s">
        <v>286</v>
      </c>
      <c r="I1318" s="22" t="s">
        <v>42</v>
      </c>
      <c r="J1318" s="22" t="s">
        <v>159</v>
      </c>
      <c r="K1318" s="23">
        <v>44798000004901</v>
      </c>
      <c r="L1318" s="22" t="s">
        <v>45</v>
      </c>
      <c r="M1318" s="22" t="s">
        <v>1045</v>
      </c>
      <c r="N1318" s="22" t="s">
        <v>3993</v>
      </c>
      <c r="O1318" s="63"/>
      <c r="P1318" s="64">
        <v>42193.483784722222</v>
      </c>
      <c r="Q1318" s="63"/>
      <c r="R1318" s="22" t="s">
        <v>5709</v>
      </c>
      <c r="S1318" s="22" t="s">
        <v>3992</v>
      </c>
      <c r="T1318" s="22">
        <v>-1</v>
      </c>
      <c r="U1318" s="22">
        <v>1081801977</v>
      </c>
      <c r="V1318" s="22" t="s">
        <v>4015</v>
      </c>
      <c r="W1318" s="22" t="s">
        <v>494</v>
      </c>
      <c r="X1318" s="22" t="s">
        <v>90</v>
      </c>
      <c r="Y1318" s="22" t="s">
        <v>5710</v>
      </c>
      <c r="Z1318" s="22" t="s">
        <v>609</v>
      </c>
      <c r="AA1318" s="22" t="s">
        <v>89</v>
      </c>
      <c r="AB1318" s="22">
        <v>7</v>
      </c>
      <c r="AC1318" s="22" t="s">
        <v>64</v>
      </c>
      <c r="AD1318" s="22" t="s">
        <v>65</v>
      </c>
      <c r="AE1318" s="22" t="s">
        <v>3990</v>
      </c>
      <c r="AF1318" s="22">
        <v>0</v>
      </c>
      <c r="AG1318" s="22">
        <v>3</v>
      </c>
      <c r="AH1318" s="37"/>
    </row>
    <row r="1319" spans="1:34" x14ac:dyDescent="0.25">
      <c r="A1319" s="22">
        <v>51084</v>
      </c>
      <c r="B1319" s="22">
        <v>2015</v>
      </c>
      <c r="C1319" s="22" t="s">
        <v>3995</v>
      </c>
      <c r="D1319" s="22">
        <v>47980</v>
      </c>
      <c r="E1319" s="22" t="s">
        <v>157</v>
      </c>
      <c r="F1319" s="22" t="s">
        <v>159</v>
      </c>
      <c r="G1319" s="23">
        <v>447980000049</v>
      </c>
      <c r="H1319" s="22" t="s">
        <v>286</v>
      </c>
      <c r="I1319" s="22" t="s">
        <v>42</v>
      </c>
      <c r="J1319" s="22" t="s">
        <v>159</v>
      </c>
      <c r="K1319" s="23">
        <v>44798000004901</v>
      </c>
      <c r="L1319" s="22" t="s">
        <v>45</v>
      </c>
      <c r="M1319" s="22" t="s">
        <v>1849</v>
      </c>
      <c r="N1319" s="22" t="s">
        <v>3993</v>
      </c>
      <c r="O1319" s="63"/>
      <c r="P1319" s="64">
        <v>42062.256458333337</v>
      </c>
      <c r="Q1319" s="63"/>
      <c r="R1319" s="22" t="s">
        <v>5711</v>
      </c>
      <c r="S1319" s="22" t="s">
        <v>3992</v>
      </c>
      <c r="T1319" s="22">
        <v>-1</v>
      </c>
      <c r="U1319" s="22">
        <v>1084737836</v>
      </c>
      <c r="V1319" s="22" t="s">
        <v>3991</v>
      </c>
      <c r="W1319" s="22" t="s">
        <v>494</v>
      </c>
      <c r="X1319" s="22" t="s">
        <v>552</v>
      </c>
      <c r="Y1319" s="22" t="s">
        <v>229</v>
      </c>
      <c r="Z1319" s="22" t="s">
        <v>2947</v>
      </c>
      <c r="AA1319" s="22" t="s">
        <v>53</v>
      </c>
      <c r="AB1319" s="22">
        <v>9</v>
      </c>
      <c r="AC1319" s="22" t="s">
        <v>66</v>
      </c>
      <c r="AD1319" s="22" t="s">
        <v>51</v>
      </c>
      <c r="AE1319" s="22" t="s">
        <v>3990</v>
      </c>
      <c r="AF1319" s="22">
        <v>1</v>
      </c>
      <c r="AG1319" s="22">
        <v>0</v>
      </c>
      <c r="AH1319" s="37"/>
    </row>
    <row r="1320" spans="1:34" x14ac:dyDescent="0.25">
      <c r="A1320" s="22">
        <v>53079</v>
      </c>
      <c r="B1320" s="22">
        <v>2015</v>
      </c>
      <c r="C1320" s="22" t="s">
        <v>3995</v>
      </c>
      <c r="D1320" s="22">
        <v>47980</v>
      </c>
      <c r="E1320" s="22" t="s">
        <v>157</v>
      </c>
      <c r="F1320" s="22" t="s">
        <v>159</v>
      </c>
      <c r="G1320" s="23">
        <v>447980000049</v>
      </c>
      <c r="H1320" s="22" t="s">
        <v>286</v>
      </c>
      <c r="I1320" s="22" t="s">
        <v>42</v>
      </c>
      <c r="J1320" s="22" t="s">
        <v>159</v>
      </c>
      <c r="K1320" s="23">
        <v>44798000004901</v>
      </c>
      <c r="L1320" s="22" t="s">
        <v>45</v>
      </c>
      <c r="M1320" s="22" t="s">
        <v>5463</v>
      </c>
      <c r="N1320" s="22" t="s">
        <v>74</v>
      </c>
      <c r="O1320" s="63"/>
      <c r="P1320" s="64">
        <v>42193.576180555552</v>
      </c>
      <c r="Q1320" s="63"/>
      <c r="R1320" s="22" t="s">
        <v>5730</v>
      </c>
      <c r="S1320" s="22" t="s">
        <v>3992</v>
      </c>
      <c r="T1320" s="22">
        <v>-1</v>
      </c>
      <c r="U1320" s="22">
        <v>1084739944</v>
      </c>
      <c r="V1320" s="22" t="s">
        <v>3991</v>
      </c>
      <c r="W1320" s="22" t="s">
        <v>1099</v>
      </c>
      <c r="X1320" s="22" t="s">
        <v>270</v>
      </c>
      <c r="Y1320" s="22" t="s">
        <v>299</v>
      </c>
      <c r="Z1320" s="22" t="s">
        <v>246</v>
      </c>
      <c r="AA1320" s="22" t="s">
        <v>89</v>
      </c>
      <c r="AB1320" s="22">
        <v>8</v>
      </c>
      <c r="AC1320" s="22" t="s">
        <v>64</v>
      </c>
      <c r="AD1320" s="22" t="s">
        <v>65</v>
      </c>
      <c r="AE1320" s="22" t="s">
        <v>3990</v>
      </c>
      <c r="AF1320" s="22">
        <v>0</v>
      </c>
      <c r="AG1320" s="22">
        <v>2</v>
      </c>
      <c r="AH1320" s="37"/>
    </row>
    <row r="1321" spans="1:34" x14ac:dyDescent="0.25">
      <c r="A1321" s="22">
        <v>55433</v>
      </c>
      <c r="B1321" s="22">
        <v>2015</v>
      </c>
      <c r="C1321" s="22" t="s">
        <v>3995</v>
      </c>
      <c r="D1321" s="22">
        <v>47980</v>
      </c>
      <c r="E1321" s="22" t="s">
        <v>157</v>
      </c>
      <c r="F1321" s="22" t="s">
        <v>159</v>
      </c>
      <c r="G1321" s="23">
        <v>447980000049</v>
      </c>
      <c r="H1321" s="22" t="s">
        <v>286</v>
      </c>
      <c r="I1321" s="22" t="s">
        <v>42</v>
      </c>
      <c r="J1321" s="22" t="s">
        <v>159</v>
      </c>
      <c r="K1321" s="23">
        <v>44798000004901</v>
      </c>
      <c r="L1321" s="22" t="s">
        <v>45</v>
      </c>
      <c r="M1321" s="22" t="s">
        <v>2015</v>
      </c>
      <c r="N1321" s="22" t="s">
        <v>3993</v>
      </c>
      <c r="O1321" s="63"/>
      <c r="P1321" s="64">
        <v>42193.490682870368</v>
      </c>
      <c r="Q1321" s="63"/>
      <c r="R1321" s="22" t="s">
        <v>5746</v>
      </c>
      <c r="S1321" s="22" t="s">
        <v>3992</v>
      </c>
      <c r="T1321" s="22">
        <v>-1</v>
      </c>
      <c r="U1321" s="22">
        <v>1128196826</v>
      </c>
      <c r="V1321" s="22" t="s">
        <v>3991</v>
      </c>
      <c r="W1321" s="22" t="s">
        <v>2002</v>
      </c>
      <c r="X1321" s="22" t="s">
        <v>1419</v>
      </c>
      <c r="Y1321" s="22" t="s">
        <v>380</v>
      </c>
      <c r="Z1321" s="22" t="s">
        <v>164</v>
      </c>
      <c r="AA1321" s="22" t="s">
        <v>53</v>
      </c>
      <c r="AB1321" s="22">
        <v>8</v>
      </c>
      <c r="AC1321" s="22" t="s">
        <v>64</v>
      </c>
      <c r="AD1321" s="22" t="s">
        <v>65</v>
      </c>
      <c r="AE1321" s="22" t="s">
        <v>3990</v>
      </c>
      <c r="AF1321" s="22">
        <v>0</v>
      </c>
      <c r="AG1321" s="22">
        <v>3</v>
      </c>
      <c r="AH1321" s="37"/>
    </row>
    <row r="1322" spans="1:34" x14ac:dyDescent="0.25">
      <c r="A1322" s="22">
        <v>55724</v>
      </c>
      <c r="B1322" s="22">
        <v>2015</v>
      </c>
      <c r="C1322" s="22" t="s">
        <v>3995</v>
      </c>
      <c r="D1322" s="22">
        <v>47980</v>
      </c>
      <c r="E1322" s="22" t="s">
        <v>157</v>
      </c>
      <c r="F1322" s="22" t="s">
        <v>159</v>
      </c>
      <c r="G1322" s="23">
        <v>447980000049</v>
      </c>
      <c r="H1322" s="22" t="s">
        <v>286</v>
      </c>
      <c r="I1322" s="22" t="s">
        <v>42</v>
      </c>
      <c r="J1322" s="22" t="s">
        <v>159</v>
      </c>
      <c r="K1322" s="23">
        <v>44798000004901</v>
      </c>
      <c r="L1322" s="22" t="s">
        <v>45</v>
      </c>
      <c r="M1322" s="22">
        <v>5010</v>
      </c>
      <c r="N1322" s="22" t="s">
        <v>74</v>
      </c>
      <c r="O1322" s="63"/>
      <c r="P1322" s="64">
        <v>42214.948518518519</v>
      </c>
      <c r="Q1322" s="63"/>
      <c r="R1322" s="22" t="s">
        <v>5748</v>
      </c>
      <c r="S1322" s="22" t="s">
        <v>3992</v>
      </c>
      <c r="T1322" s="63"/>
      <c r="U1322" s="22">
        <v>1128193804</v>
      </c>
      <c r="V1322" s="22" t="s">
        <v>3991</v>
      </c>
      <c r="W1322" s="22" t="s">
        <v>2002</v>
      </c>
      <c r="X1322" s="22" t="s">
        <v>2657</v>
      </c>
      <c r="Y1322" s="22" t="s">
        <v>5668</v>
      </c>
      <c r="Z1322" s="22" t="s">
        <v>749</v>
      </c>
      <c r="AA1322" s="22" t="s">
        <v>89</v>
      </c>
      <c r="AB1322" s="22">
        <v>9</v>
      </c>
      <c r="AC1322" s="22" t="s">
        <v>64</v>
      </c>
      <c r="AD1322" s="22" t="s">
        <v>65</v>
      </c>
      <c r="AE1322" s="22" t="s">
        <v>3990</v>
      </c>
      <c r="AF1322" s="22">
        <v>3</v>
      </c>
      <c r="AG1322" s="22">
        <v>5</v>
      </c>
      <c r="AH1322" s="37"/>
    </row>
    <row r="1323" spans="1:34" x14ac:dyDescent="0.25">
      <c r="A1323" s="22">
        <v>58104</v>
      </c>
      <c r="B1323" s="22">
        <v>2015</v>
      </c>
      <c r="C1323" s="22" t="s">
        <v>3995</v>
      </c>
      <c r="D1323" s="22">
        <v>47980</v>
      </c>
      <c r="E1323" s="22" t="s">
        <v>157</v>
      </c>
      <c r="F1323" s="22" t="s">
        <v>159</v>
      </c>
      <c r="G1323" s="23">
        <v>447980000049</v>
      </c>
      <c r="H1323" s="22" t="s">
        <v>286</v>
      </c>
      <c r="I1323" s="22" t="s">
        <v>42</v>
      </c>
      <c r="J1323" s="22" t="s">
        <v>159</v>
      </c>
      <c r="K1323" s="23">
        <v>44798000004901</v>
      </c>
      <c r="L1323" s="22" t="s">
        <v>45</v>
      </c>
      <c r="M1323" s="22" t="s">
        <v>2015</v>
      </c>
      <c r="N1323" s="22" t="s">
        <v>3993</v>
      </c>
      <c r="O1323" s="63"/>
      <c r="P1323" s="64">
        <v>42193.490682870368</v>
      </c>
      <c r="Q1323" s="63"/>
      <c r="R1323" s="22" t="s">
        <v>5762</v>
      </c>
      <c r="S1323" s="22" t="s">
        <v>3992</v>
      </c>
      <c r="T1323" s="22">
        <v>-1</v>
      </c>
      <c r="U1323" s="22">
        <v>1081794009</v>
      </c>
      <c r="V1323" s="22" t="s">
        <v>3991</v>
      </c>
      <c r="W1323" s="22" t="s">
        <v>3892</v>
      </c>
      <c r="X1323" s="22" t="s">
        <v>437</v>
      </c>
      <c r="Y1323" s="22" t="s">
        <v>330</v>
      </c>
      <c r="Z1323" s="22" t="s">
        <v>5718</v>
      </c>
      <c r="AA1323" s="22" t="s">
        <v>53</v>
      </c>
      <c r="AB1323" s="22">
        <v>10</v>
      </c>
      <c r="AC1323" s="22" t="s">
        <v>64</v>
      </c>
      <c r="AD1323" s="22" t="s">
        <v>65</v>
      </c>
      <c r="AE1323" s="22" t="s">
        <v>3990</v>
      </c>
      <c r="AF1323" s="22">
        <v>0</v>
      </c>
      <c r="AG1323" s="22">
        <v>3</v>
      </c>
      <c r="AH1323" s="37"/>
    </row>
    <row r="1324" spans="1:34" x14ac:dyDescent="0.25">
      <c r="A1324" s="22">
        <v>62194</v>
      </c>
      <c r="B1324" s="22">
        <v>2015</v>
      </c>
      <c r="C1324" s="22" t="s">
        <v>3995</v>
      </c>
      <c r="D1324" s="22">
        <v>47980</v>
      </c>
      <c r="E1324" s="22" t="s">
        <v>157</v>
      </c>
      <c r="F1324" s="22" t="s">
        <v>159</v>
      </c>
      <c r="G1324" s="23">
        <v>447980000049</v>
      </c>
      <c r="H1324" s="22" t="s">
        <v>286</v>
      </c>
      <c r="I1324" s="22" t="s">
        <v>42</v>
      </c>
      <c r="J1324" s="22" t="s">
        <v>159</v>
      </c>
      <c r="K1324" s="23">
        <v>44798000004901</v>
      </c>
      <c r="L1324" s="22" t="s">
        <v>45</v>
      </c>
      <c r="M1324" s="22" t="s">
        <v>2311</v>
      </c>
      <c r="N1324" s="22" t="s">
        <v>3993</v>
      </c>
      <c r="O1324" s="63"/>
      <c r="P1324" s="64">
        <v>42231.365763888891</v>
      </c>
      <c r="Q1324" s="63"/>
      <c r="R1324" s="22" t="s">
        <v>5787</v>
      </c>
      <c r="S1324" s="22" t="s">
        <v>3992</v>
      </c>
      <c r="T1324" s="22">
        <v>-1</v>
      </c>
      <c r="U1324" s="22">
        <v>1084740300</v>
      </c>
      <c r="V1324" s="22" t="s">
        <v>3991</v>
      </c>
      <c r="W1324" s="22" t="s">
        <v>259</v>
      </c>
      <c r="X1324" s="22" t="s">
        <v>1648</v>
      </c>
      <c r="Y1324" s="22" t="s">
        <v>59</v>
      </c>
      <c r="Z1324" s="22" t="s">
        <v>365</v>
      </c>
      <c r="AA1324" s="22" t="s">
        <v>53</v>
      </c>
      <c r="AB1324" s="22">
        <v>8</v>
      </c>
      <c r="AC1324" s="22" t="s">
        <v>66</v>
      </c>
      <c r="AD1324" s="22" t="s">
        <v>51</v>
      </c>
      <c r="AE1324" s="22" t="s">
        <v>3990</v>
      </c>
      <c r="AF1324" s="22">
        <v>1</v>
      </c>
      <c r="AG1324" s="22">
        <v>0</v>
      </c>
      <c r="AH1324" s="37"/>
    </row>
    <row r="1325" spans="1:34" x14ac:dyDescent="0.25">
      <c r="A1325" s="22">
        <v>62827</v>
      </c>
      <c r="B1325" s="22">
        <v>2015</v>
      </c>
      <c r="C1325" s="22" t="s">
        <v>3995</v>
      </c>
      <c r="D1325" s="22">
        <v>47980</v>
      </c>
      <c r="E1325" s="22" t="s">
        <v>157</v>
      </c>
      <c r="F1325" s="22" t="s">
        <v>159</v>
      </c>
      <c r="G1325" s="23">
        <v>447980000049</v>
      </c>
      <c r="H1325" s="22" t="s">
        <v>286</v>
      </c>
      <c r="I1325" s="22" t="s">
        <v>42</v>
      </c>
      <c r="J1325" s="22" t="s">
        <v>159</v>
      </c>
      <c r="K1325" s="23">
        <v>44798000004901</v>
      </c>
      <c r="L1325" s="22" t="s">
        <v>45</v>
      </c>
      <c r="M1325" s="22" t="s">
        <v>1454</v>
      </c>
      <c r="N1325" s="22" t="s">
        <v>3993</v>
      </c>
      <c r="O1325" s="63"/>
      <c r="P1325" s="64">
        <v>42231.382071759261</v>
      </c>
      <c r="Q1325" s="63"/>
      <c r="R1325" s="22" t="s">
        <v>5792</v>
      </c>
      <c r="S1325" s="22" t="s">
        <v>3992</v>
      </c>
      <c r="T1325" s="22">
        <v>-1</v>
      </c>
      <c r="U1325" s="22" t="s">
        <v>5793</v>
      </c>
      <c r="V1325" s="22" t="s">
        <v>4008</v>
      </c>
      <c r="W1325" s="22" t="s">
        <v>1555</v>
      </c>
      <c r="X1325" s="22" t="s">
        <v>573</v>
      </c>
      <c r="Y1325" s="22" t="s">
        <v>5791</v>
      </c>
      <c r="Z1325" s="22" t="s">
        <v>59</v>
      </c>
      <c r="AA1325" s="22" t="s">
        <v>53</v>
      </c>
      <c r="AB1325" s="22">
        <v>8</v>
      </c>
      <c r="AC1325" s="22" t="s">
        <v>66</v>
      </c>
      <c r="AD1325" s="22" t="s">
        <v>51</v>
      </c>
      <c r="AE1325" s="22" t="s">
        <v>3990</v>
      </c>
      <c r="AF1325" s="22">
        <v>1</v>
      </c>
      <c r="AG1325" s="22">
        <v>4</v>
      </c>
      <c r="AH1325" s="37"/>
    </row>
    <row r="1326" spans="1:34" x14ac:dyDescent="0.25">
      <c r="A1326" s="22">
        <v>62944</v>
      </c>
      <c r="B1326" s="22">
        <v>2015</v>
      </c>
      <c r="C1326" s="22" t="s">
        <v>3995</v>
      </c>
      <c r="D1326" s="22">
        <v>47980</v>
      </c>
      <c r="E1326" s="22" t="s">
        <v>157</v>
      </c>
      <c r="F1326" s="22" t="s">
        <v>159</v>
      </c>
      <c r="G1326" s="23">
        <v>447980000049</v>
      </c>
      <c r="H1326" s="22" t="s">
        <v>286</v>
      </c>
      <c r="I1326" s="22" t="s">
        <v>42</v>
      </c>
      <c r="J1326" s="22" t="s">
        <v>159</v>
      </c>
      <c r="K1326" s="23">
        <v>44798000004901</v>
      </c>
      <c r="L1326" s="22" t="s">
        <v>45</v>
      </c>
      <c r="M1326" s="22">
        <v>3011</v>
      </c>
      <c r="N1326" s="22" t="s">
        <v>74</v>
      </c>
      <c r="O1326" s="63"/>
      <c r="P1326" s="64">
        <v>42193.515925925924</v>
      </c>
      <c r="Q1326" s="63"/>
      <c r="R1326" s="22" t="s">
        <v>5797</v>
      </c>
      <c r="S1326" s="22" t="s">
        <v>3992</v>
      </c>
      <c r="T1326" s="22">
        <v>-1</v>
      </c>
      <c r="U1326" s="22">
        <v>1134360572</v>
      </c>
      <c r="V1326" s="22" t="s">
        <v>3991</v>
      </c>
      <c r="W1326" s="22" t="s">
        <v>402</v>
      </c>
      <c r="X1326" s="22" t="s">
        <v>789</v>
      </c>
      <c r="Y1326" s="22" t="s">
        <v>215</v>
      </c>
      <c r="Z1326" s="22" t="s">
        <v>417</v>
      </c>
      <c r="AA1326" s="22" t="s">
        <v>53</v>
      </c>
      <c r="AB1326" s="22">
        <v>12</v>
      </c>
      <c r="AC1326" s="22" t="s">
        <v>64</v>
      </c>
      <c r="AD1326" s="22" t="s">
        <v>65</v>
      </c>
      <c r="AE1326" s="22" t="s">
        <v>3990</v>
      </c>
      <c r="AF1326" s="22">
        <v>4</v>
      </c>
      <c r="AG1326" s="22">
        <v>3</v>
      </c>
      <c r="AH1326" s="37"/>
    </row>
    <row r="1327" spans="1:34" x14ac:dyDescent="0.25">
      <c r="A1327" s="22">
        <v>64535</v>
      </c>
      <c r="B1327" s="22">
        <v>2015</v>
      </c>
      <c r="C1327" s="22" t="s">
        <v>3995</v>
      </c>
      <c r="D1327" s="22">
        <v>47980</v>
      </c>
      <c r="E1327" s="22" t="s">
        <v>157</v>
      </c>
      <c r="F1327" s="22" t="s">
        <v>159</v>
      </c>
      <c r="G1327" s="23">
        <v>447980000049</v>
      </c>
      <c r="H1327" s="22" t="s">
        <v>286</v>
      </c>
      <c r="I1327" s="22" t="s">
        <v>42</v>
      </c>
      <c r="J1327" s="22" t="s">
        <v>159</v>
      </c>
      <c r="K1327" s="23">
        <v>44798000004901</v>
      </c>
      <c r="L1327" s="22" t="s">
        <v>45</v>
      </c>
      <c r="M1327" s="22">
        <v>2033</v>
      </c>
      <c r="N1327" s="22" t="s">
        <v>74</v>
      </c>
      <c r="O1327" s="63"/>
      <c r="P1327" s="64">
        <v>42077.715196759258</v>
      </c>
      <c r="Q1327" s="63"/>
      <c r="R1327" s="22" t="s">
        <v>5806</v>
      </c>
      <c r="S1327" s="22" t="s">
        <v>3992</v>
      </c>
      <c r="T1327" s="63"/>
      <c r="U1327" s="22">
        <v>40366749</v>
      </c>
      <c r="V1327" s="22" t="s">
        <v>3991</v>
      </c>
      <c r="W1327" s="22" t="s">
        <v>573</v>
      </c>
      <c r="X1327" s="22" t="s">
        <v>310</v>
      </c>
      <c r="Y1327" s="22" t="s">
        <v>5807</v>
      </c>
      <c r="Z1327" s="22" t="s">
        <v>846</v>
      </c>
      <c r="AA1327" s="22" t="s">
        <v>89</v>
      </c>
      <c r="AB1327" s="22">
        <v>9</v>
      </c>
      <c r="AC1327" s="22" t="s">
        <v>66</v>
      </c>
      <c r="AD1327" s="22" t="s">
        <v>51</v>
      </c>
      <c r="AE1327" s="63"/>
      <c r="AF1327" s="22">
        <v>4</v>
      </c>
      <c r="AG1327" s="22">
        <v>2</v>
      </c>
      <c r="AH1327" s="37"/>
    </row>
    <row r="1328" spans="1:34" x14ac:dyDescent="0.25">
      <c r="A1328" s="22">
        <v>65024</v>
      </c>
      <c r="B1328" s="22">
        <v>2015</v>
      </c>
      <c r="C1328" s="22" t="s">
        <v>3995</v>
      </c>
      <c r="D1328" s="22">
        <v>47980</v>
      </c>
      <c r="E1328" s="22" t="s">
        <v>157</v>
      </c>
      <c r="F1328" s="22" t="s">
        <v>159</v>
      </c>
      <c r="G1328" s="23">
        <v>447980000049</v>
      </c>
      <c r="H1328" s="22" t="s">
        <v>286</v>
      </c>
      <c r="I1328" s="22" t="s">
        <v>42</v>
      </c>
      <c r="J1328" s="22" t="s">
        <v>159</v>
      </c>
      <c r="K1328" s="23">
        <v>44798000004901</v>
      </c>
      <c r="L1328" s="22" t="s">
        <v>45</v>
      </c>
      <c r="M1328" s="22">
        <v>2014</v>
      </c>
      <c r="N1328" s="22" t="s">
        <v>74</v>
      </c>
      <c r="O1328" s="63"/>
      <c r="P1328" s="64">
        <v>42192.774062500001</v>
      </c>
      <c r="Q1328" s="63"/>
      <c r="R1328" s="22" t="s">
        <v>5812</v>
      </c>
      <c r="S1328" s="22" t="s">
        <v>3992</v>
      </c>
      <c r="T1328" s="63"/>
      <c r="U1328" s="22">
        <v>1128192439</v>
      </c>
      <c r="V1328" s="22" t="s">
        <v>3991</v>
      </c>
      <c r="W1328" s="22" t="s">
        <v>3380</v>
      </c>
      <c r="X1328" s="22" t="s">
        <v>436</v>
      </c>
      <c r="Y1328" s="22" t="s">
        <v>445</v>
      </c>
      <c r="Z1328" s="22" t="s">
        <v>2961</v>
      </c>
      <c r="AA1328" s="22" t="s">
        <v>89</v>
      </c>
      <c r="AB1328" s="22">
        <v>16</v>
      </c>
      <c r="AC1328" s="22" t="s">
        <v>64</v>
      </c>
      <c r="AD1328" s="22" t="s">
        <v>65</v>
      </c>
      <c r="AE1328" s="22" t="s">
        <v>3990</v>
      </c>
      <c r="AF1328" s="22">
        <v>5</v>
      </c>
      <c r="AG1328" s="22">
        <v>2</v>
      </c>
      <c r="AH1328" s="37"/>
    </row>
    <row r="1329" spans="1:34" x14ac:dyDescent="0.25">
      <c r="A1329" s="22">
        <v>66895</v>
      </c>
      <c r="B1329" s="22">
        <v>2015</v>
      </c>
      <c r="C1329" s="22" t="s">
        <v>3995</v>
      </c>
      <c r="D1329" s="22">
        <v>47980</v>
      </c>
      <c r="E1329" s="22" t="s">
        <v>157</v>
      </c>
      <c r="F1329" s="22" t="s">
        <v>159</v>
      </c>
      <c r="G1329" s="23">
        <v>447980000049</v>
      </c>
      <c r="H1329" s="22" t="s">
        <v>286</v>
      </c>
      <c r="I1329" s="22" t="s">
        <v>42</v>
      </c>
      <c r="J1329" s="22" t="s">
        <v>159</v>
      </c>
      <c r="K1329" s="23">
        <v>44798000004901</v>
      </c>
      <c r="L1329" s="22" t="s">
        <v>45</v>
      </c>
      <c r="M1329" s="22" t="s">
        <v>2191</v>
      </c>
      <c r="N1329" s="22" t="s">
        <v>3993</v>
      </c>
      <c r="O1329" s="63"/>
      <c r="P1329" s="64">
        <v>42193.44321759259</v>
      </c>
      <c r="Q1329" s="63"/>
      <c r="R1329" s="22" t="s">
        <v>5826</v>
      </c>
      <c r="S1329" s="22" t="s">
        <v>3992</v>
      </c>
      <c r="T1329" s="22">
        <v>-1</v>
      </c>
      <c r="U1329" s="22">
        <v>1081806965</v>
      </c>
      <c r="V1329" s="22" t="s">
        <v>3991</v>
      </c>
      <c r="W1329" s="22" t="s">
        <v>623</v>
      </c>
      <c r="X1329" s="22" t="s">
        <v>1344</v>
      </c>
      <c r="Y1329" s="22" t="s">
        <v>2896</v>
      </c>
      <c r="Z1329" s="22" t="s">
        <v>2805</v>
      </c>
      <c r="AA1329" s="22" t="s">
        <v>89</v>
      </c>
      <c r="AB1329" s="22">
        <v>6</v>
      </c>
      <c r="AC1329" s="22" t="s">
        <v>64</v>
      </c>
      <c r="AD1329" s="22" t="s">
        <v>65</v>
      </c>
      <c r="AE1329" s="22" t="s">
        <v>3990</v>
      </c>
      <c r="AF1329" s="22">
        <v>1</v>
      </c>
      <c r="AG1329" s="22">
        <v>0</v>
      </c>
      <c r="AH1329" s="37"/>
    </row>
    <row r="1330" spans="1:34" x14ac:dyDescent="0.25">
      <c r="A1330" s="22">
        <v>67457</v>
      </c>
      <c r="B1330" s="22">
        <v>2015</v>
      </c>
      <c r="C1330" s="22" t="s">
        <v>3995</v>
      </c>
      <c r="D1330" s="22">
        <v>47980</v>
      </c>
      <c r="E1330" s="22" t="s">
        <v>157</v>
      </c>
      <c r="F1330" s="22" t="s">
        <v>159</v>
      </c>
      <c r="G1330" s="23">
        <v>447980000049</v>
      </c>
      <c r="H1330" s="22" t="s">
        <v>286</v>
      </c>
      <c r="I1330" s="22" t="s">
        <v>42</v>
      </c>
      <c r="J1330" s="22" t="s">
        <v>159</v>
      </c>
      <c r="K1330" s="23">
        <v>44798000004901</v>
      </c>
      <c r="L1330" s="22" t="s">
        <v>45</v>
      </c>
      <c r="M1330" s="22" t="s">
        <v>1582</v>
      </c>
      <c r="N1330" s="22" t="s">
        <v>3993</v>
      </c>
      <c r="O1330" s="63"/>
      <c r="P1330" s="64">
        <v>42148.51390046296</v>
      </c>
      <c r="Q1330" s="63"/>
      <c r="R1330" s="22" t="s">
        <v>5833</v>
      </c>
      <c r="S1330" s="22" t="s">
        <v>3992</v>
      </c>
      <c r="T1330" s="22">
        <v>-1</v>
      </c>
      <c r="U1330" s="22">
        <v>1028889559</v>
      </c>
      <c r="V1330" s="22" t="s">
        <v>3991</v>
      </c>
      <c r="W1330" s="22" t="s">
        <v>623</v>
      </c>
      <c r="X1330" s="22" t="s">
        <v>4868</v>
      </c>
      <c r="Y1330" s="22" t="s">
        <v>5834</v>
      </c>
      <c r="Z1330" s="22" t="s">
        <v>5330</v>
      </c>
      <c r="AA1330" s="22" t="s">
        <v>89</v>
      </c>
      <c r="AB1330" s="22">
        <v>6</v>
      </c>
      <c r="AC1330" s="22" t="s">
        <v>66</v>
      </c>
      <c r="AD1330" s="22" t="s">
        <v>51</v>
      </c>
      <c r="AE1330" s="22" t="s">
        <v>3990</v>
      </c>
      <c r="AF1330" s="22">
        <v>1</v>
      </c>
      <c r="AG1330" s="22">
        <v>0</v>
      </c>
      <c r="AH1330" s="37"/>
    </row>
    <row r="1331" spans="1:34" x14ac:dyDescent="0.25">
      <c r="A1331" s="22">
        <v>70444</v>
      </c>
      <c r="B1331" s="22">
        <v>2015</v>
      </c>
      <c r="C1331" s="22" t="s">
        <v>3995</v>
      </c>
      <c r="D1331" s="22">
        <v>47980</v>
      </c>
      <c r="E1331" s="22" t="s">
        <v>157</v>
      </c>
      <c r="F1331" s="22" t="s">
        <v>159</v>
      </c>
      <c r="G1331" s="23">
        <v>447980000049</v>
      </c>
      <c r="H1331" s="22" t="s">
        <v>286</v>
      </c>
      <c r="I1331" s="22" t="s">
        <v>42</v>
      </c>
      <c r="J1331" s="22" t="s">
        <v>159</v>
      </c>
      <c r="K1331" s="23">
        <v>44798000004901</v>
      </c>
      <c r="L1331" s="22" t="s">
        <v>45</v>
      </c>
      <c r="M1331" s="22" t="s">
        <v>1454</v>
      </c>
      <c r="N1331" s="22" t="s">
        <v>3993</v>
      </c>
      <c r="O1331" s="63"/>
      <c r="P1331" s="64">
        <v>42193.657129629632</v>
      </c>
      <c r="Q1331" s="63"/>
      <c r="R1331" s="22" t="s">
        <v>5864</v>
      </c>
      <c r="S1331" s="22" t="s">
        <v>3992</v>
      </c>
      <c r="T1331" s="22">
        <v>-1</v>
      </c>
      <c r="U1331" s="22">
        <v>1082851003</v>
      </c>
      <c r="V1331" s="22" t="s">
        <v>3991</v>
      </c>
      <c r="W1331" s="22" t="s">
        <v>1799</v>
      </c>
      <c r="X1331" s="22" t="s">
        <v>1318</v>
      </c>
      <c r="Y1331" s="22" t="s">
        <v>2576</v>
      </c>
      <c r="Z1331" s="22" t="s">
        <v>5865</v>
      </c>
      <c r="AA1331" s="22" t="s">
        <v>89</v>
      </c>
      <c r="AB1331" s="22">
        <v>10</v>
      </c>
      <c r="AC1331" s="22" t="s">
        <v>64</v>
      </c>
      <c r="AD1331" s="22" t="s">
        <v>65</v>
      </c>
      <c r="AE1331" s="22" t="s">
        <v>3990</v>
      </c>
      <c r="AF1331" s="22">
        <v>5</v>
      </c>
      <c r="AG1331" s="22">
        <v>4</v>
      </c>
      <c r="AH1331" s="37"/>
    </row>
    <row r="1332" spans="1:34" x14ac:dyDescent="0.25">
      <c r="A1332" s="22">
        <v>70640</v>
      </c>
      <c r="B1332" s="22">
        <v>2015</v>
      </c>
      <c r="C1332" s="22" t="s">
        <v>3995</v>
      </c>
      <c r="D1332" s="22">
        <v>47980</v>
      </c>
      <c r="E1332" s="22" t="s">
        <v>157</v>
      </c>
      <c r="F1332" s="22" t="s">
        <v>159</v>
      </c>
      <c r="G1332" s="23">
        <v>447980000049</v>
      </c>
      <c r="H1332" s="22" t="s">
        <v>286</v>
      </c>
      <c r="I1332" s="22" t="s">
        <v>42</v>
      </c>
      <c r="J1332" s="22" t="s">
        <v>159</v>
      </c>
      <c r="K1332" s="23">
        <v>44798000004901</v>
      </c>
      <c r="L1332" s="22" t="s">
        <v>45</v>
      </c>
      <c r="M1332" s="22" t="s">
        <v>1045</v>
      </c>
      <c r="N1332" s="22" t="s">
        <v>3993</v>
      </c>
      <c r="O1332" s="63"/>
      <c r="P1332" s="64">
        <v>42193.483796296299</v>
      </c>
      <c r="Q1332" s="63"/>
      <c r="R1332" s="22" t="s">
        <v>5866</v>
      </c>
      <c r="S1332" s="22" t="s">
        <v>3992</v>
      </c>
      <c r="T1332" s="22">
        <v>-1</v>
      </c>
      <c r="U1332" s="22">
        <v>1193045410</v>
      </c>
      <c r="V1332" s="22" t="s">
        <v>3991</v>
      </c>
      <c r="W1332" s="22" t="s">
        <v>1799</v>
      </c>
      <c r="X1332" s="22" t="s">
        <v>456</v>
      </c>
      <c r="Y1332" s="22" t="s">
        <v>1599</v>
      </c>
      <c r="Z1332" s="22" t="s">
        <v>330</v>
      </c>
      <c r="AA1332" s="22" t="s">
        <v>53</v>
      </c>
      <c r="AB1332" s="22">
        <v>12</v>
      </c>
      <c r="AC1332" s="22" t="s">
        <v>64</v>
      </c>
      <c r="AD1332" s="22" t="s">
        <v>65</v>
      </c>
      <c r="AE1332" s="22" t="s">
        <v>3990</v>
      </c>
      <c r="AF1332" s="22">
        <v>4</v>
      </c>
      <c r="AG1332" s="22">
        <v>3</v>
      </c>
      <c r="AH1332" s="37"/>
    </row>
    <row r="1333" spans="1:34" x14ac:dyDescent="0.25">
      <c r="A1333" s="22">
        <v>70706</v>
      </c>
      <c r="B1333" s="22">
        <v>2015</v>
      </c>
      <c r="C1333" s="22" t="s">
        <v>3995</v>
      </c>
      <c r="D1333" s="22">
        <v>47980</v>
      </c>
      <c r="E1333" s="22" t="s">
        <v>157</v>
      </c>
      <c r="F1333" s="22" t="s">
        <v>159</v>
      </c>
      <c r="G1333" s="23">
        <v>447980000049</v>
      </c>
      <c r="H1333" s="22" t="s">
        <v>286</v>
      </c>
      <c r="I1333" s="22" t="s">
        <v>42</v>
      </c>
      <c r="J1333" s="22" t="s">
        <v>159</v>
      </c>
      <c r="K1333" s="23">
        <v>44798000004901</v>
      </c>
      <c r="L1333" s="22" t="s">
        <v>45</v>
      </c>
      <c r="M1333" s="22" t="s">
        <v>2311</v>
      </c>
      <c r="N1333" s="22" t="s">
        <v>3993</v>
      </c>
      <c r="O1333" s="63"/>
      <c r="P1333" s="64">
        <v>42231.366053240738</v>
      </c>
      <c r="Q1333" s="63"/>
      <c r="R1333" s="22" t="s">
        <v>5867</v>
      </c>
      <c r="S1333" s="22" t="s">
        <v>3992</v>
      </c>
      <c r="T1333" s="22">
        <v>-1</v>
      </c>
      <c r="U1333" s="22">
        <v>1128201174</v>
      </c>
      <c r="V1333" s="22" t="s">
        <v>3991</v>
      </c>
      <c r="W1333" s="22" t="s">
        <v>2315</v>
      </c>
      <c r="X1333" s="22" t="s">
        <v>2314</v>
      </c>
      <c r="Y1333" s="22" t="s">
        <v>2313</v>
      </c>
      <c r="Z1333" s="22" t="s">
        <v>155</v>
      </c>
      <c r="AA1333" s="22" t="s">
        <v>89</v>
      </c>
      <c r="AB1333" s="22">
        <v>7</v>
      </c>
      <c r="AC1333" s="22" t="s">
        <v>66</v>
      </c>
      <c r="AD1333" s="22" t="s">
        <v>51</v>
      </c>
      <c r="AE1333" s="22" t="s">
        <v>3990</v>
      </c>
      <c r="AF1333" s="22">
        <v>1</v>
      </c>
      <c r="AG1333" s="22">
        <v>0</v>
      </c>
      <c r="AH1333" s="37"/>
    </row>
    <row r="1334" spans="1:34" x14ac:dyDescent="0.25">
      <c r="A1334" s="22">
        <v>70827</v>
      </c>
      <c r="B1334" s="22">
        <v>2015</v>
      </c>
      <c r="C1334" s="22" t="s">
        <v>3995</v>
      </c>
      <c r="D1334" s="22">
        <v>47980</v>
      </c>
      <c r="E1334" s="22" t="s">
        <v>157</v>
      </c>
      <c r="F1334" s="22" t="s">
        <v>159</v>
      </c>
      <c r="G1334" s="23">
        <v>447980000049</v>
      </c>
      <c r="H1334" s="22" t="s">
        <v>286</v>
      </c>
      <c r="I1334" s="22" t="s">
        <v>42</v>
      </c>
      <c r="J1334" s="22" t="s">
        <v>159</v>
      </c>
      <c r="K1334" s="23">
        <v>44798000004901</v>
      </c>
      <c r="L1334" s="22" t="s">
        <v>45</v>
      </c>
      <c r="M1334" s="22">
        <v>5010</v>
      </c>
      <c r="N1334" s="22" t="s">
        <v>74</v>
      </c>
      <c r="O1334" s="63"/>
      <c r="P1334" s="64">
        <v>42214.957326388889</v>
      </c>
      <c r="Q1334" s="63"/>
      <c r="R1334" s="22" t="s">
        <v>5868</v>
      </c>
      <c r="S1334" s="22" t="s">
        <v>3992</v>
      </c>
      <c r="T1334" s="22">
        <v>-1</v>
      </c>
      <c r="U1334" s="22">
        <v>1084741046</v>
      </c>
      <c r="V1334" s="22" t="s">
        <v>3991</v>
      </c>
      <c r="W1334" s="22" t="s">
        <v>652</v>
      </c>
      <c r="X1334" s="22" t="s">
        <v>1426</v>
      </c>
      <c r="Y1334" s="22" t="s">
        <v>282</v>
      </c>
      <c r="Z1334" s="22" t="s">
        <v>246</v>
      </c>
      <c r="AA1334" s="22" t="s">
        <v>53</v>
      </c>
      <c r="AB1334" s="22">
        <v>13</v>
      </c>
      <c r="AC1334" s="22" t="s">
        <v>64</v>
      </c>
      <c r="AD1334" s="22" t="s">
        <v>65</v>
      </c>
      <c r="AE1334" s="22" t="s">
        <v>3990</v>
      </c>
      <c r="AF1334" s="22">
        <v>3</v>
      </c>
      <c r="AG1334" s="22">
        <v>5</v>
      </c>
      <c r="AH1334" s="37"/>
    </row>
    <row r="1335" spans="1:34" x14ac:dyDescent="0.25">
      <c r="A1335" s="22">
        <v>71626</v>
      </c>
      <c r="B1335" s="22">
        <v>2015</v>
      </c>
      <c r="C1335" s="22" t="s">
        <v>3995</v>
      </c>
      <c r="D1335" s="22">
        <v>47980</v>
      </c>
      <c r="E1335" s="22" t="s">
        <v>157</v>
      </c>
      <c r="F1335" s="22" t="s">
        <v>159</v>
      </c>
      <c r="G1335" s="23">
        <v>447980000049</v>
      </c>
      <c r="H1335" s="22" t="s">
        <v>286</v>
      </c>
      <c r="I1335" s="22" t="s">
        <v>42</v>
      </c>
      <c r="J1335" s="22" t="s">
        <v>159</v>
      </c>
      <c r="K1335" s="23">
        <v>44798000004901</v>
      </c>
      <c r="L1335" s="22" t="s">
        <v>45</v>
      </c>
      <c r="M1335" s="22" t="s">
        <v>1454</v>
      </c>
      <c r="N1335" s="22" t="s">
        <v>3993</v>
      </c>
      <c r="O1335" s="63"/>
      <c r="P1335" s="64">
        <v>42193.657141203701</v>
      </c>
      <c r="Q1335" s="63"/>
      <c r="R1335" s="22" t="s">
        <v>5873</v>
      </c>
      <c r="S1335" s="22" t="s">
        <v>3992</v>
      </c>
      <c r="T1335" s="22">
        <v>-1</v>
      </c>
      <c r="U1335" s="22">
        <v>1128195862</v>
      </c>
      <c r="V1335" s="22" t="s">
        <v>3991</v>
      </c>
      <c r="W1335" s="22" t="s">
        <v>652</v>
      </c>
      <c r="X1335" s="22" t="s">
        <v>552</v>
      </c>
      <c r="Y1335" s="22" t="s">
        <v>58</v>
      </c>
      <c r="Z1335" s="22" t="s">
        <v>417</v>
      </c>
      <c r="AA1335" s="22" t="s">
        <v>53</v>
      </c>
      <c r="AB1335" s="22">
        <v>8</v>
      </c>
      <c r="AC1335" s="22" t="s">
        <v>64</v>
      </c>
      <c r="AD1335" s="22" t="s">
        <v>65</v>
      </c>
      <c r="AE1335" s="22" t="s">
        <v>3990</v>
      </c>
      <c r="AF1335" s="22">
        <v>2</v>
      </c>
      <c r="AG1335" s="22">
        <v>4</v>
      </c>
      <c r="AH1335" s="37"/>
    </row>
    <row r="1336" spans="1:34" x14ac:dyDescent="0.25">
      <c r="A1336" s="22">
        <v>71772</v>
      </c>
      <c r="B1336" s="22">
        <v>2015</v>
      </c>
      <c r="C1336" s="22" t="s">
        <v>3995</v>
      </c>
      <c r="D1336" s="22">
        <v>47980</v>
      </c>
      <c r="E1336" s="22" t="s">
        <v>157</v>
      </c>
      <c r="F1336" s="22" t="s">
        <v>159</v>
      </c>
      <c r="G1336" s="23">
        <v>447980000049</v>
      </c>
      <c r="H1336" s="22" t="s">
        <v>286</v>
      </c>
      <c r="I1336" s="22" t="s">
        <v>42</v>
      </c>
      <c r="J1336" s="22" t="s">
        <v>159</v>
      </c>
      <c r="K1336" s="23">
        <v>44798000004901</v>
      </c>
      <c r="L1336" s="22" t="s">
        <v>45</v>
      </c>
      <c r="M1336" s="22" t="s">
        <v>2272</v>
      </c>
      <c r="N1336" s="22" t="s">
        <v>3993</v>
      </c>
      <c r="O1336" s="63"/>
      <c r="P1336" s="64">
        <v>42182.654062499998</v>
      </c>
      <c r="Q1336" s="63"/>
      <c r="R1336" s="22" t="s">
        <v>5875</v>
      </c>
      <c r="S1336" s="22" t="s">
        <v>3992</v>
      </c>
      <c r="T1336" s="22">
        <v>-1</v>
      </c>
      <c r="U1336" s="22">
        <v>1084735042</v>
      </c>
      <c r="V1336" s="22" t="s">
        <v>3991</v>
      </c>
      <c r="W1336" s="22" t="s">
        <v>652</v>
      </c>
      <c r="X1336" s="22" t="s">
        <v>3618</v>
      </c>
      <c r="Y1336" s="22" t="s">
        <v>1906</v>
      </c>
      <c r="Z1336" s="22" t="s">
        <v>488</v>
      </c>
      <c r="AA1336" s="22" t="s">
        <v>89</v>
      </c>
      <c r="AB1336" s="22">
        <v>7</v>
      </c>
      <c r="AC1336" s="22" t="s">
        <v>66</v>
      </c>
      <c r="AD1336" s="22" t="s">
        <v>51</v>
      </c>
      <c r="AE1336" s="22" t="s">
        <v>3990</v>
      </c>
      <c r="AF1336" s="22">
        <v>4</v>
      </c>
      <c r="AG1336" s="22">
        <v>0</v>
      </c>
      <c r="AH1336" s="37"/>
    </row>
    <row r="1337" spans="1:34" x14ac:dyDescent="0.25">
      <c r="A1337" s="22">
        <v>73065</v>
      </c>
      <c r="B1337" s="22">
        <v>2015</v>
      </c>
      <c r="C1337" s="22" t="s">
        <v>3995</v>
      </c>
      <c r="D1337" s="22">
        <v>47980</v>
      </c>
      <c r="E1337" s="22" t="s">
        <v>157</v>
      </c>
      <c r="F1337" s="22" t="s">
        <v>159</v>
      </c>
      <c r="G1337" s="23">
        <v>447980000049</v>
      </c>
      <c r="H1337" s="22" t="s">
        <v>286</v>
      </c>
      <c r="I1337" s="22" t="s">
        <v>42</v>
      </c>
      <c r="J1337" s="22" t="s">
        <v>159</v>
      </c>
      <c r="K1337" s="23">
        <v>44798000004901</v>
      </c>
      <c r="L1337" s="22" t="s">
        <v>45</v>
      </c>
      <c r="M1337" s="22" t="s">
        <v>2311</v>
      </c>
      <c r="N1337" s="22" t="s">
        <v>3993</v>
      </c>
      <c r="O1337" s="63"/>
      <c r="P1337" s="64">
        <v>42231.366365740738</v>
      </c>
      <c r="Q1337" s="63"/>
      <c r="R1337" s="22" t="s">
        <v>5882</v>
      </c>
      <c r="S1337" s="22" t="s">
        <v>3992</v>
      </c>
      <c r="T1337" s="22">
        <v>-1</v>
      </c>
      <c r="U1337" s="22">
        <v>1176964033</v>
      </c>
      <c r="V1337" s="22" t="s">
        <v>3991</v>
      </c>
      <c r="W1337" s="22" t="s">
        <v>5881</v>
      </c>
      <c r="X1337" s="22" t="s">
        <v>1715</v>
      </c>
      <c r="Y1337" s="22" t="s">
        <v>318</v>
      </c>
      <c r="Z1337" s="22" t="s">
        <v>246</v>
      </c>
      <c r="AA1337" s="22" t="s">
        <v>53</v>
      </c>
      <c r="AB1337" s="22">
        <v>7</v>
      </c>
      <c r="AC1337" s="22" t="s">
        <v>66</v>
      </c>
      <c r="AD1337" s="22" t="s">
        <v>51</v>
      </c>
      <c r="AE1337" s="22" t="s">
        <v>3990</v>
      </c>
      <c r="AF1337" s="22">
        <v>1</v>
      </c>
      <c r="AG1337" s="22">
        <v>0</v>
      </c>
      <c r="AH1337" s="37"/>
    </row>
    <row r="1338" spans="1:34" x14ac:dyDescent="0.25">
      <c r="A1338" s="22">
        <v>76092</v>
      </c>
      <c r="B1338" s="22">
        <v>2015</v>
      </c>
      <c r="C1338" s="22" t="s">
        <v>3995</v>
      </c>
      <c r="D1338" s="22">
        <v>47980</v>
      </c>
      <c r="E1338" s="22" t="s">
        <v>157</v>
      </c>
      <c r="F1338" s="22" t="s">
        <v>159</v>
      </c>
      <c r="G1338" s="23">
        <v>447980000049</v>
      </c>
      <c r="H1338" s="22" t="s">
        <v>286</v>
      </c>
      <c r="I1338" s="22" t="s">
        <v>42</v>
      </c>
      <c r="J1338" s="22" t="s">
        <v>159</v>
      </c>
      <c r="K1338" s="23">
        <v>44798000004901</v>
      </c>
      <c r="L1338" s="22" t="s">
        <v>45</v>
      </c>
      <c r="M1338" s="22" t="s">
        <v>1454</v>
      </c>
      <c r="N1338" s="22" t="s">
        <v>3993</v>
      </c>
      <c r="O1338" s="63"/>
      <c r="P1338" s="64">
        <v>42193.657141203701</v>
      </c>
      <c r="Q1338" s="63"/>
      <c r="R1338" s="22" t="s">
        <v>5909</v>
      </c>
      <c r="S1338" s="22" t="s">
        <v>3992</v>
      </c>
      <c r="T1338" s="22">
        <v>-1</v>
      </c>
      <c r="U1338" s="22">
        <v>1128193819</v>
      </c>
      <c r="V1338" s="22" t="s">
        <v>3991</v>
      </c>
      <c r="W1338" s="22" t="s">
        <v>534</v>
      </c>
      <c r="X1338" s="22" t="s">
        <v>185</v>
      </c>
      <c r="Y1338" s="22" t="s">
        <v>2659</v>
      </c>
      <c r="Z1338" s="22" t="s">
        <v>58</v>
      </c>
      <c r="AA1338" s="22" t="s">
        <v>53</v>
      </c>
      <c r="AB1338" s="22">
        <v>8</v>
      </c>
      <c r="AC1338" s="22" t="s">
        <v>64</v>
      </c>
      <c r="AD1338" s="22" t="s">
        <v>65</v>
      </c>
      <c r="AE1338" s="22" t="s">
        <v>3990</v>
      </c>
      <c r="AF1338" s="22">
        <v>2</v>
      </c>
      <c r="AG1338" s="22">
        <v>4</v>
      </c>
      <c r="AH1338" s="37"/>
    </row>
    <row r="1339" spans="1:34" x14ac:dyDescent="0.25">
      <c r="A1339" s="22">
        <v>76165</v>
      </c>
      <c r="B1339" s="22">
        <v>2015</v>
      </c>
      <c r="C1339" s="22" t="s">
        <v>3995</v>
      </c>
      <c r="D1339" s="22">
        <v>47980</v>
      </c>
      <c r="E1339" s="22" t="s">
        <v>157</v>
      </c>
      <c r="F1339" s="22" t="s">
        <v>159</v>
      </c>
      <c r="G1339" s="23">
        <v>447980000049</v>
      </c>
      <c r="H1339" s="22" t="s">
        <v>286</v>
      </c>
      <c r="I1339" s="22" t="s">
        <v>42</v>
      </c>
      <c r="J1339" s="22" t="s">
        <v>159</v>
      </c>
      <c r="K1339" s="23">
        <v>44798000004901</v>
      </c>
      <c r="L1339" s="22" t="s">
        <v>45</v>
      </c>
      <c r="M1339" s="22" t="s">
        <v>1319</v>
      </c>
      <c r="N1339" s="22" t="s">
        <v>3993</v>
      </c>
      <c r="O1339" s="63"/>
      <c r="P1339" s="64">
        <v>42192.369490740741</v>
      </c>
      <c r="Q1339" s="63"/>
      <c r="R1339" s="22" t="s">
        <v>4871</v>
      </c>
      <c r="S1339" s="22" t="s">
        <v>3992</v>
      </c>
      <c r="T1339" s="22">
        <v>-1</v>
      </c>
      <c r="U1339" s="22">
        <v>1152935100</v>
      </c>
      <c r="V1339" s="22" t="s">
        <v>3991</v>
      </c>
      <c r="W1339" s="22" t="s">
        <v>4869</v>
      </c>
      <c r="X1339" s="22" t="s">
        <v>4868</v>
      </c>
      <c r="Y1339" s="22" t="s">
        <v>4867</v>
      </c>
      <c r="Z1339" s="22" t="s">
        <v>488</v>
      </c>
      <c r="AA1339" s="22" t="s">
        <v>89</v>
      </c>
      <c r="AB1339" s="22">
        <v>7</v>
      </c>
      <c r="AC1339" s="22" t="s">
        <v>66</v>
      </c>
      <c r="AD1339" s="22" t="s">
        <v>51</v>
      </c>
      <c r="AE1339" s="22" t="s">
        <v>3990</v>
      </c>
      <c r="AF1339" s="22">
        <v>1</v>
      </c>
      <c r="AG1339" s="22">
        <v>0</v>
      </c>
      <c r="AH1339" s="37"/>
    </row>
    <row r="1340" spans="1:34" x14ac:dyDescent="0.25">
      <c r="A1340" s="22">
        <v>83201</v>
      </c>
      <c r="B1340" s="22">
        <v>2015</v>
      </c>
      <c r="C1340" s="22" t="s">
        <v>3995</v>
      </c>
      <c r="D1340" s="22">
        <v>47980</v>
      </c>
      <c r="E1340" s="22" t="s">
        <v>157</v>
      </c>
      <c r="F1340" s="22" t="s">
        <v>159</v>
      </c>
      <c r="G1340" s="23">
        <v>447980000049</v>
      </c>
      <c r="H1340" s="22" t="s">
        <v>286</v>
      </c>
      <c r="I1340" s="22" t="s">
        <v>42</v>
      </c>
      <c r="J1340" s="22" t="s">
        <v>159</v>
      </c>
      <c r="K1340" s="23">
        <v>44798000004901</v>
      </c>
      <c r="L1340" s="22" t="s">
        <v>45</v>
      </c>
      <c r="M1340" s="22" t="s">
        <v>1454</v>
      </c>
      <c r="N1340" s="22" t="s">
        <v>3993</v>
      </c>
      <c r="O1340" s="63"/>
      <c r="P1340" s="64">
        <v>42193.657152777778</v>
      </c>
      <c r="Q1340" s="63"/>
      <c r="R1340" s="22" t="s">
        <v>5971</v>
      </c>
      <c r="S1340" s="22" t="s">
        <v>3992</v>
      </c>
      <c r="T1340" s="63"/>
      <c r="U1340" s="22">
        <v>1081787419</v>
      </c>
      <c r="V1340" s="22" t="s">
        <v>4015</v>
      </c>
      <c r="W1340" s="22" t="s">
        <v>620</v>
      </c>
      <c r="X1340" s="22" t="s">
        <v>573</v>
      </c>
      <c r="Y1340" s="22" t="s">
        <v>784</v>
      </c>
      <c r="Z1340" s="22" t="s">
        <v>1018</v>
      </c>
      <c r="AA1340" s="22" t="s">
        <v>53</v>
      </c>
      <c r="AB1340" s="22">
        <v>11</v>
      </c>
      <c r="AC1340" s="22" t="s">
        <v>64</v>
      </c>
      <c r="AD1340" s="22" t="s">
        <v>65</v>
      </c>
      <c r="AE1340" s="22" t="s">
        <v>3990</v>
      </c>
      <c r="AF1340" s="22">
        <v>5</v>
      </c>
      <c r="AG1340" s="22">
        <v>4</v>
      </c>
      <c r="AH1340" s="37"/>
    </row>
    <row r="1341" spans="1:34" x14ac:dyDescent="0.25">
      <c r="A1341" s="22">
        <v>83203</v>
      </c>
      <c r="B1341" s="22">
        <v>2015</v>
      </c>
      <c r="C1341" s="22" t="s">
        <v>3995</v>
      </c>
      <c r="D1341" s="22">
        <v>47980</v>
      </c>
      <c r="E1341" s="22" t="s">
        <v>157</v>
      </c>
      <c r="F1341" s="22" t="s">
        <v>159</v>
      </c>
      <c r="G1341" s="23">
        <v>447980000049</v>
      </c>
      <c r="H1341" s="22" t="s">
        <v>286</v>
      </c>
      <c r="I1341" s="22" t="s">
        <v>42</v>
      </c>
      <c r="J1341" s="22" t="s">
        <v>159</v>
      </c>
      <c r="K1341" s="23">
        <v>44798000004901</v>
      </c>
      <c r="L1341" s="22" t="s">
        <v>45</v>
      </c>
      <c r="M1341" s="22" t="s">
        <v>1108</v>
      </c>
      <c r="N1341" s="22" t="s">
        <v>3993</v>
      </c>
      <c r="O1341" s="63"/>
      <c r="P1341" s="64">
        <v>42215.079062500001</v>
      </c>
      <c r="Q1341" s="63"/>
      <c r="R1341" s="22" t="s">
        <v>5972</v>
      </c>
      <c r="S1341" s="22" t="s">
        <v>3992</v>
      </c>
      <c r="T1341" s="22">
        <v>-1</v>
      </c>
      <c r="U1341" s="22">
        <v>1081796245</v>
      </c>
      <c r="V1341" s="22" t="s">
        <v>4015</v>
      </c>
      <c r="W1341" s="22" t="s">
        <v>620</v>
      </c>
      <c r="X1341" s="22" t="s">
        <v>573</v>
      </c>
      <c r="Y1341" s="22" t="s">
        <v>3666</v>
      </c>
      <c r="Z1341" s="22" t="s">
        <v>575</v>
      </c>
      <c r="AA1341" s="22" t="s">
        <v>53</v>
      </c>
      <c r="AB1341" s="22">
        <v>8</v>
      </c>
      <c r="AC1341" s="22" t="s">
        <v>64</v>
      </c>
      <c r="AD1341" s="22" t="s">
        <v>65</v>
      </c>
      <c r="AE1341" s="22" t="s">
        <v>3990</v>
      </c>
      <c r="AF1341" s="22">
        <v>4</v>
      </c>
      <c r="AG1341" s="22">
        <v>1</v>
      </c>
      <c r="AH1341" s="37"/>
    </row>
    <row r="1342" spans="1:34" x14ac:dyDescent="0.25">
      <c r="A1342" s="22">
        <v>84150</v>
      </c>
      <c r="B1342" s="22">
        <v>2015</v>
      </c>
      <c r="C1342" s="22" t="s">
        <v>3995</v>
      </c>
      <c r="D1342" s="22">
        <v>47980</v>
      </c>
      <c r="E1342" s="22" t="s">
        <v>157</v>
      </c>
      <c r="F1342" s="22" t="s">
        <v>159</v>
      </c>
      <c r="G1342" s="23">
        <v>447980000049</v>
      </c>
      <c r="H1342" s="22" t="s">
        <v>286</v>
      </c>
      <c r="I1342" s="22" t="s">
        <v>42</v>
      </c>
      <c r="J1342" s="22" t="s">
        <v>159</v>
      </c>
      <c r="K1342" s="23">
        <v>44798000004901</v>
      </c>
      <c r="L1342" s="22" t="s">
        <v>45</v>
      </c>
      <c r="M1342" s="22" t="s">
        <v>2311</v>
      </c>
      <c r="N1342" s="22" t="s">
        <v>3993</v>
      </c>
      <c r="O1342" s="63"/>
      <c r="P1342" s="64">
        <v>42231.366666666669</v>
      </c>
      <c r="Q1342" s="63"/>
      <c r="R1342" s="22" t="s">
        <v>5981</v>
      </c>
      <c r="S1342" s="22" t="s">
        <v>3992</v>
      </c>
      <c r="T1342" s="22">
        <v>-1</v>
      </c>
      <c r="U1342" s="22">
        <v>1081816870</v>
      </c>
      <c r="V1342" s="22" t="s">
        <v>3991</v>
      </c>
      <c r="W1342" s="22" t="s">
        <v>3478</v>
      </c>
      <c r="X1342" s="22" t="s">
        <v>98</v>
      </c>
      <c r="Y1342" s="22" t="s">
        <v>2669</v>
      </c>
      <c r="Z1342" s="22" t="s">
        <v>59</v>
      </c>
      <c r="AA1342" s="22" t="s">
        <v>53</v>
      </c>
      <c r="AB1342" s="22">
        <v>7</v>
      </c>
      <c r="AC1342" s="22" t="s">
        <v>66</v>
      </c>
      <c r="AD1342" s="22" t="s">
        <v>51</v>
      </c>
      <c r="AE1342" s="22" t="s">
        <v>3990</v>
      </c>
      <c r="AF1342" s="22">
        <v>1</v>
      </c>
      <c r="AG1342" s="22">
        <v>0</v>
      </c>
      <c r="AH1342" s="37"/>
    </row>
    <row r="1343" spans="1:34" x14ac:dyDescent="0.25">
      <c r="A1343" s="22">
        <v>85814</v>
      </c>
      <c r="B1343" s="22">
        <v>2015</v>
      </c>
      <c r="C1343" s="22" t="s">
        <v>3995</v>
      </c>
      <c r="D1343" s="22">
        <v>47980</v>
      </c>
      <c r="E1343" s="22" t="s">
        <v>157</v>
      </c>
      <c r="F1343" s="22" t="s">
        <v>159</v>
      </c>
      <c r="G1343" s="23">
        <v>447980000049</v>
      </c>
      <c r="H1343" s="22" t="s">
        <v>286</v>
      </c>
      <c r="I1343" s="22" t="s">
        <v>42</v>
      </c>
      <c r="J1343" s="22" t="s">
        <v>159</v>
      </c>
      <c r="K1343" s="23">
        <v>44798000004901</v>
      </c>
      <c r="L1343" s="22" t="s">
        <v>45</v>
      </c>
      <c r="M1343" s="22" t="s">
        <v>2311</v>
      </c>
      <c r="N1343" s="22" t="s">
        <v>3993</v>
      </c>
      <c r="O1343" s="63"/>
      <c r="P1343" s="64">
        <v>42231.366990740738</v>
      </c>
      <c r="Q1343" s="63"/>
      <c r="R1343" s="22" t="s">
        <v>4550</v>
      </c>
      <c r="S1343" s="22" t="s">
        <v>3992</v>
      </c>
      <c r="T1343" s="22">
        <v>-1</v>
      </c>
      <c r="U1343" s="22">
        <v>1152933727</v>
      </c>
      <c r="V1343" s="22" t="s">
        <v>3991</v>
      </c>
      <c r="W1343" s="22" t="s">
        <v>4548</v>
      </c>
      <c r="X1343" s="22" t="s">
        <v>199</v>
      </c>
      <c r="Y1343" s="22" t="s">
        <v>299</v>
      </c>
      <c r="Z1343" s="22" t="s">
        <v>246</v>
      </c>
      <c r="AA1343" s="22" t="s">
        <v>89</v>
      </c>
      <c r="AB1343" s="22">
        <v>7</v>
      </c>
      <c r="AC1343" s="22" t="s">
        <v>66</v>
      </c>
      <c r="AD1343" s="22" t="s">
        <v>51</v>
      </c>
      <c r="AE1343" s="22" t="s">
        <v>3990</v>
      </c>
      <c r="AF1343" s="22">
        <v>1</v>
      </c>
      <c r="AG1343" s="22">
        <v>0</v>
      </c>
      <c r="AH1343" s="37"/>
    </row>
    <row r="1344" spans="1:34" x14ac:dyDescent="0.25">
      <c r="A1344" s="22">
        <v>89011</v>
      </c>
      <c r="B1344" s="22">
        <v>2015</v>
      </c>
      <c r="C1344" s="22" t="s">
        <v>3995</v>
      </c>
      <c r="D1344" s="22">
        <v>47980</v>
      </c>
      <c r="E1344" s="22" t="s">
        <v>157</v>
      </c>
      <c r="F1344" s="22" t="s">
        <v>159</v>
      </c>
      <c r="G1344" s="23">
        <v>447980000049</v>
      </c>
      <c r="H1344" s="22" t="s">
        <v>286</v>
      </c>
      <c r="I1344" s="22" t="s">
        <v>42</v>
      </c>
      <c r="J1344" s="22" t="s">
        <v>159</v>
      </c>
      <c r="K1344" s="23">
        <v>44798000004901</v>
      </c>
      <c r="L1344" s="22" t="s">
        <v>45</v>
      </c>
      <c r="M1344" s="22" t="s">
        <v>1319</v>
      </c>
      <c r="N1344" s="22" t="s">
        <v>3993</v>
      </c>
      <c r="O1344" s="63"/>
      <c r="P1344" s="64">
        <v>42215.104074074072</v>
      </c>
      <c r="Q1344" s="63"/>
      <c r="R1344" s="22" t="s">
        <v>6019</v>
      </c>
      <c r="S1344" s="22" t="s">
        <v>3992</v>
      </c>
      <c r="T1344" s="22">
        <v>-1</v>
      </c>
      <c r="U1344" s="22">
        <v>1043692087</v>
      </c>
      <c r="V1344" s="22" t="s">
        <v>3991</v>
      </c>
      <c r="W1344" s="22" t="s">
        <v>90</v>
      </c>
      <c r="X1344" s="22" t="s">
        <v>3028</v>
      </c>
      <c r="Y1344" s="22" t="s">
        <v>106</v>
      </c>
      <c r="Z1344" s="22" t="s">
        <v>705</v>
      </c>
      <c r="AA1344" s="22" t="s">
        <v>53</v>
      </c>
      <c r="AB1344" s="22">
        <v>10</v>
      </c>
      <c r="AC1344" s="22" t="s">
        <v>66</v>
      </c>
      <c r="AD1344" s="22" t="s">
        <v>51</v>
      </c>
      <c r="AE1344" s="22" t="s">
        <v>3990</v>
      </c>
      <c r="AF1344" s="22">
        <v>1</v>
      </c>
      <c r="AG1344" s="22">
        <v>0</v>
      </c>
      <c r="AH1344" s="37"/>
    </row>
    <row r="1345" spans="1:34" x14ac:dyDescent="0.25">
      <c r="A1345" s="22">
        <v>89208</v>
      </c>
      <c r="B1345" s="22">
        <v>2015</v>
      </c>
      <c r="C1345" s="22" t="s">
        <v>3995</v>
      </c>
      <c r="D1345" s="22">
        <v>47980</v>
      </c>
      <c r="E1345" s="22" t="s">
        <v>157</v>
      </c>
      <c r="F1345" s="22" t="s">
        <v>159</v>
      </c>
      <c r="G1345" s="23">
        <v>447980000049</v>
      </c>
      <c r="H1345" s="22" t="s">
        <v>286</v>
      </c>
      <c r="I1345" s="22" t="s">
        <v>42</v>
      </c>
      <c r="J1345" s="22" t="s">
        <v>159</v>
      </c>
      <c r="K1345" s="23">
        <v>44798000004901</v>
      </c>
      <c r="L1345" s="22" t="s">
        <v>45</v>
      </c>
      <c r="M1345" s="22" t="s">
        <v>5395</v>
      </c>
      <c r="N1345" s="22" t="s">
        <v>74</v>
      </c>
      <c r="O1345" s="63"/>
      <c r="P1345" s="64">
        <v>42200.717106481483</v>
      </c>
      <c r="Q1345" s="63"/>
      <c r="R1345" s="22" t="s">
        <v>6020</v>
      </c>
      <c r="S1345" s="22" t="s">
        <v>3992</v>
      </c>
      <c r="T1345" s="63"/>
      <c r="U1345" s="22">
        <v>1193043972</v>
      </c>
      <c r="V1345" s="22" t="s">
        <v>3991</v>
      </c>
      <c r="W1345" s="22" t="s">
        <v>90</v>
      </c>
      <c r="X1345" s="22" t="s">
        <v>199</v>
      </c>
      <c r="Y1345" s="22" t="s">
        <v>6021</v>
      </c>
      <c r="Z1345" s="22" t="s">
        <v>653</v>
      </c>
      <c r="AA1345" s="22" t="s">
        <v>53</v>
      </c>
      <c r="AB1345" s="22">
        <v>11</v>
      </c>
      <c r="AC1345" s="22" t="s">
        <v>64</v>
      </c>
      <c r="AD1345" s="22" t="s">
        <v>65</v>
      </c>
      <c r="AE1345" s="22" t="s">
        <v>3990</v>
      </c>
      <c r="AF1345" s="22">
        <v>3</v>
      </c>
      <c r="AG1345" s="22">
        <v>2</v>
      </c>
      <c r="AH1345" s="37"/>
    </row>
    <row r="1346" spans="1:34" x14ac:dyDescent="0.25">
      <c r="A1346" s="22">
        <v>90293</v>
      </c>
      <c r="B1346" s="22">
        <v>2015</v>
      </c>
      <c r="C1346" s="22" t="s">
        <v>3995</v>
      </c>
      <c r="D1346" s="22">
        <v>47980</v>
      </c>
      <c r="E1346" s="22" t="s">
        <v>157</v>
      </c>
      <c r="F1346" s="22" t="s">
        <v>159</v>
      </c>
      <c r="G1346" s="23">
        <v>447980000049</v>
      </c>
      <c r="H1346" s="22" t="s">
        <v>286</v>
      </c>
      <c r="I1346" s="22" t="s">
        <v>42</v>
      </c>
      <c r="J1346" s="22" t="s">
        <v>159</v>
      </c>
      <c r="K1346" s="23">
        <v>44798000004901</v>
      </c>
      <c r="L1346" s="22" t="s">
        <v>45</v>
      </c>
      <c r="M1346" s="22" t="s">
        <v>1045</v>
      </c>
      <c r="N1346" s="22" t="s">
        <v>3993</v>
      </c>
      <c r="O1346" s="63"/>
      <c r="P1346" s="64">
        <v>42192.904618055552</v>
      </c>
      <c r="Q1346" s="63"/>
      <c r="R1346" s="22" t="s">
        <v>6033</v>
      </c>
      <c r="S1346" s="22" t="s">
        <v>3992</v>
      </c>
      <c r="T1346" s="22">
        <v>-1</v>
      </c>
      <c r="U1346" s="22">
        <v>1081807270</v>
      </c>
      <c r="V1346" s="22" t="s">
        <v>3991</v>
      </c>
      <c r="W1346" s="22" t="s">
        <v>90</v>
      </c>
      <c r="X1346" s="22" t="s">
        <v>1804</v>
      </c>
      <c r="Y1346" s="22" t="s">
        <v>229</v>
      </c>
      <c r="Z1346" s="22" t="s">
        <v>6034</v>
      </c>
      <c r="AA1346" s="22" t="s">
        <v>53</v>
      </c>
      <c r="AB1346" s="22">
        <v>5</v>
      </c>
      <c r="AC1346" s="22" t="s">
        <v>64</v>
      </c>
      <c r="AD1346" s="22" t="s">
        <v>65</v>
      </c>
      <c r="AE1346" s="22" t="s">
        <v>3990</v>
      </c>
      <c r="AF1346" s="22">
        <v>4</v>
      </c>
      <c r="AG1346" s="22">
        <v>1</v>
      </c>
      <c r="AH1346" s="37"/>
    </row>
    <row r="1347" spans="1:34" x14ac:dyDescent="0.25">
      <c r="A1347" s="22">
        <v>91916</v>
      </c>
      <c r="B1347" s="22">
        <v>2015</v>
      </c>
      <c r="C1347" s="22" t="s">
        <v>3995</v>
      </c>
      <c r="D1347" s="22">
        <v>47980</v>
      </c>
      <c r="E1347" s="22" t="s">
        <v>157</v>
      </c>
      <c r="F1347" s="22" t="s">
        <v>159</v>
      </c>
      <c r="G1347" s="23">
        <v>447980000049</v>
      </c>
      <c r="H1347" s="22" t="s">
        <v>286</v>
      </c>
      <c r="I1347" s="22" t="s">
        <v>42</v>
      </c>
      <c r="J1347" s="22" t="s">
        <v>159</v>
      </c>
      <c r="K1347" s="23">
        <v>44798000004901</v>
      </c>
      <c r="L1347" s="22" t="s">
        <v>45</v>
      </c>
      <c r="M1347" s="22" t="s">
        <v>5461</v>
      </c>
      <c r="N1347" s="22" t="s">
        <v>74</v>
      </c>
      <c r="O1347" s="63"/>
      <c r="P1347" s="64">
        <v>42207.694374999999</v>
      </c>
      <c r="Q1347" s="63"/>
      <c r="R1347" s="22" t="s">
        <v>6042</v>
      </c>
      <c r="S1347" s="22" t="s">
        <v>3992</v>
      </c>
      <c r="T1347" s="63"/>
      <c r="U1347" s="22">
        <v>1080428885</v>
      </c>
      <c r="V1347" s="22" t="s">
        <v>3991</v>
      </c>
      <c r="W1347" s="22" t="s">
        <v>2062</v>
      </c>
      <c r="X1347" s="22" t="s">
        <v>2585</v>
      </c>
      <c r="Y1347" s="22" t="s">
        <v>1173</v>
      </c>
      <c r="Z1347" s="22" t="s">
        <v>164</v>
      </c>
      <c r="AA1347" s="22" t="s">
        <v>53</v>
      </c>
      <c r="AB1347" s="22">
        <v>7</v>
      </c>
      <c r="AC1347" s="22" t="s">
        <v>66</v>
      </c>
      <c r="AD1347" s="22" t="s">
        <v>51</v>
      </c>
      <c r="AE1347" s="22" t="s">
        <v>3990</v>
      </c>
      <c r="AF1347" s="22">
        <v>1</v>
      </c>
      <c r="AG1347" s="22">
        <v>3</v>
      </c>
      <c r="AH1347" s="37"/>
    </row>
    <row r="1348" spans="1:34" x14ac:dyDescent="0.25">
      <c r="A1348" s="22">
        <v>92952</v>
      </c>
      <c r="B1348" s="22">
        <v>2015</v>
      </c>
      <c r="C1348" s="22" t="s">
        <v>3995</v>
      </c>
      <c r="D1348" s="22">
        <v>47980</v>
      </c>
      <c r="E1348" s="22" t="s">
        <v>157</v>
      </c>
      <c r="F1348" s="22" t="s">
        <v>159</v>
      </c>
      <c r="G1348" s="23">
        <v>447980000049</v>
      </c>
      <c r="H1348" s="22" t="s">
        <v>286</v>
      </c>
      <c r="I1348" s="22" t="s">
        <v>42</v>
      </c>
      <c r="J1348" s="22" t="s">
        <v>159</v>
      </c>
      <c r="K1348" s="23">
        <v>44798000004901</v>
      </c>
      <c r="L1348" s="22" t="s">
        <v>45</v>
      </c>
      <c r="M1348" s="22" t="s">
        <v>5285</v>
      </c>
      <c r="N1348" s="22" t="s">
        <v>74</v>
      </c>
      <c r="O1348" s="63"/>
      <c r="P1348" s="64">
        <v>42193.561921296299</v>
      </c>
      <c r="Q1348" s="63"/>
      <c r="R1348" s="22" t="s">
        <v>6052</v>
      </c>
      <c r="S1348" s="22" t="s">
        <v>3992</v>
      </c>
      <c r="T1348" s="63"/>
      <c r="U1348" s="22">
        <v>1128187460</v>
      </c>
      <c r="V1348" s="22" t="s">
        <v>4015</v>
      </c>
      <c r="W1348" s="22" t="s">
        <v>832</v>
      </c>
      <c r="X1348" s="22" t="s">
        <v>444</v>
      </c>
      <c r="Y1348" s="22" t="s">
        <v>405</v>
      </c>
      <c r="Z1348" s="22" t="s">
        <v>299</v>
      </c>
      <c r="AA1348" s="22" t="s">
        <v>89</v>
      </c>
      <c r="AB1348" s="22">
        <v>10</v>
      </c>
      <c r="AC1348" s="22" t="s">
        <v>64</v>
      </c>
      <c r="AD1348" s="22" t="s">
        <v>65</v>
      </c>
      <c r="AE1348" s="22" t="s">
        <v>3990</v>
      </c>
      <c r="AF1348" s="22">
        <v>0</v>
      </c>
      <c r="AG1348" s="22">
        <v>2</v>
      </c>
      <c r="AH1348" s="37"/>
    </row>
    <row r="1349" spans="1:34" x14ac:dyDescent="0.25">
      <c r="A1349" s="22">
        <v>94223</v>
      </c>
      <c r="B1349" s="22">
        <v>2015</v>
      </c>
      <c r="C1349" s="22" t="s">
        <v>3995</v>
      </c>
      <c r="D1349" s="22">
        <v>47980</v>
      </c>
      <c r="E1349" s="22" t="s">
        <v>157</v>
      </c>
      <c r="F1349" s="22" t="s">
        <v>159</v>
      </c>
      <c r="G1349" s="23">
        <v>447980000049</v>
      </c>
      <c r="H1349" s="22" t="s">
        <v>286</v>
      </c>
      <c r="I1349" s="22" t="s">
        <v>42</v>
      </c>
      <c r="J1349" s="22" t="s">
        <v>159</v>
      </c>
      <c r="K1349" s="23">
        <v>44798000004901</v>
      </c>
      <c r="L1349" s="22" t="s">
        <v>45</v>
      </c>
      <c r="M1349" s="22" t="s">
        <v>5117</v>
      </c>
      <c r="N1349" s="22" t="s">
        <v>74</v>
      </c>
      <c r="O1349" s="63"/>
      <c r="P1349" s="64">
        <v>42200.91443287037</v>
      </c>
      <c r="Q1349" s="63"/>
      <c r="R1349" s="22" t="s">
        <v>6057</v>
      </c>
      <c r="S1349" s="22" t="s">
        <v>3992</v>
      </c>
      <c r="T1349" s="22">
        <v>-1</v>
      </c>
      <c r="U1349" s="22">
        <v>1084733585</v>
      </c>
      <c r="V1349" s="22" t="s">
        <v>3991</v>
      </c>
      <c r="W1349" s="22" t="s">
        <v>832</v>
      </c>
      <c r="X1349" s="22" t="s">
        <v>1149</v>
      </c>
      <c r="Y1349" s="22" t="s">
        <v>5591</v>
      </c>
      <c r="Z1349" s="22" t="s">
        <v>538</v>
      </c>
      <c r="AA1349" s="22" t="s">
        <v>89</v>
      </c>
      <c r="AB1349" s="22">
        <v>8</v>
      </c>
      <c r="AC1349" s="22" t="s">
        <v>64</v>
      </c>
      <c r="AD1349" s="22" t="s">
        <v>65</v>
      </c>
      <c r="AE1349" s="22" t="s">
        <v>3990</v>
      </c>
      <c r="AF1349" s="22">
        <v>1</v>
      </c>
      <c r="AG1349" s="22">
        <v>3</v>
      </c>
      <c r="AH1349" s="37"/>
    </row>
    <row r="1350" spans="1:34" x14ac:dyDescent="0.25">
      <c r="A1350" s="22">
        <v>95030</v>
      </c>
      <c r="B1350" s="22">
        <v>2015</v>
      </c>
      <c r="C1350" s="22" t="s">
        <v>3995</v>
      </c>
      <c r="D1350" s="22">
        <v>47980</v>
      </c>
      <c r="E1350" s="22" t="s">
        <v>157</v>
      </c>
      <c r="F1350" s="22" t="s">
        <v>159</v>
      </c>
      <c r="G1350" s="23">
        <v>447980000049</v>
      </c>
      <c r="H1350" s="22" t="s">
        <v>286</v>
      </c>
      <c r="I1350" s="22" t="s">
        <v>42</v>
      </c>
      <c r="J1350" s="22" t="s">
        <v>159</v>
      </c>
      <c r="K1350" s="23">
        <v>44798000004901</v>
      </c>
      <c r="L1350" s="22" t="s">
        <v>45</v>
      </c>
      <c r="M1350" s="22" t="s">
        <v>1454</v>
      </c>
      <c r="N1350" s="22" t="s">
        <v>3993</v>
      </c>
      <c r="O1350" s="63"/>
      <c r="P1350" s="64">
        <v>42193.65828703704</v>
      </c>
      <c r="Q1350" s="63"/>
      <c r="R1350" s="22" t="s">
        <v>6065</v>
      </c>
      <c r="S1350" s="22" t="s">
        <v>3992</v>
      </c>
      <c r="T1350" s="63"/>
      <c r="U1350" s="22">
        <v>1084731462</v>
      </c>
      <c r="V1350" s="22" t="s">
        <v>3991</v>
      </c>
      <c r="W1350" s="22" t="s">
        <v>552</v>
      </c>
      <c r="X1350" s="22" t="s">
        <v>5487</v>
      </c>
      <c r="Y1350" s="22" t="s">
        <v>1811</v>
      </c>
      <c r="Z1350" s="22" t="s">
        <v>1812</v>
      </c>
      <c r="AA1350" s="22" t="s">
        <v>53</v>
      </c>
      <c r="AB1350" s="22">
        <v>9</v>
      </c>
      <c r="AC1350" s="22" t="s">
        <v>64</v>
      </c>
      <c r="AD1350" s="22" t="s">
        <v>65</v>
      </c>
      <c r="AE1350" s="22" t="s">
        <v>3990</v>
      </c>
      <c r="AF1350" s="22">
        <v>2</v>
      </c>
      <c r="AG1350" s="22">
        <v>4</v>
      </c>
      <c r="AH1350" s="37"/>
    </row>
    <row r="1351" spans="1:34" x14ac:dyDescent="0.25">
      <c r="A1351" s="22">
        <v>97529</v>
      </c>
      <c r="B1351" s="22">
        <v>2015</v>
      </c>
      <c r="C1351" s="22" t="s">
        <v>3995</v>
      </c>
      <c r="D1351" s="22">
        <v>47980</v>
      </c>
      <c r="E1351" s="22" t="s">
        <v>157</v>
      </c>
      <c r="F1351" s="22" t="s">
        <v>159</v>
      </c>
      <c r="G1351" s="23">
        <v>447980000049</v>
      </c>
      <c r="H1351" s="22" t="s">
        <v>286</v>
      </c>
      <c r="I1351" s="22" t="s">
        <v>42</v>
      </c>
      <c r="J1351" s="22" t="s">
        <v>159</v>
      </c>
      <c r="K1351" s="23">
        <v>44798000004901</v>
      </c>
      <c r="L1351" s="22" t="s">
        <v>45</v>
      </c>
      <c r="M1351" s="22" t="s">
        <v>1849</v>
      </c>
      <c r="N1351" s="22" t="s">
        <v>3993</v>
      </c>
      <c r="O1351" s="63"/>
      <c r="P1351" s="64">
        <v>42192.768368055556</v>
      </c>
      <c r="Q1351" s="63"/>
      <c r="R1351" s="22" t="s">
        <v>6078</v>
      </c>
      <c r="S1351" s="22" t="s">
        <v>3992</v>
      </c>
      <c r="T1351" s="22">
        <v>-1</v>
      </c>
      <c r="U1351" s="22">
        <v>1081805030</v>
      </c>
      <c r="V1351" s="22" t="s">
        <v>3991</v>
      </c>
      <c r="W1351" s="22" t="s">
        <v>769</v>
      </c>
      <c r="X1351" s="22" t="s">
        <v>780</v>
      </c>
      <c r="Y1351" s="22" t="s">
        <v>799</v>
      </c>
      <c r="Z1351" s="22" t="s">
        <v>759</v>
      </c>
      <c r="AA1351" s="22" t="s">
        <v>53</v>
      </c>
      <c r="AB1351" s="22">
        <v>6</v>
      </c>
      <c r="AC1351" s="22" t="s">
        <v>64</v>
      </c>
      <c r="AD1351" s="22" t="s">
        <v>65</v>
      </c>
      <c r="AE1351" s="22" t="s">
        <v>3990</v>
      </c>
      <c r="AF1351" s="22">
        <v>3</v>
      </c>
      <c r="AG1351" s="22">
        <v>0</v>
      </c>
      <c r="AH1351" s="37"/>
    </row>
    <row r="1352" spans="1:34" x14ac:dyDescent="0.25">
      <c r="A1352" s="22">
        <v>99087</v>
      </c>
      <c r="B1352" s="22">
        <v>2015</v>
      </c>
      <c r="C1352" s="22" t="s">
        <v>3995</v>
      </c>
      <c r="D1352" s="22">
        <v>47980</v>
      </c>
      <c r="E1352" s="22" t="s">
        <v>157</v>
      </c>
      <c r="F1352" s="22" t="s">
        <v>159</v>
      </c>
      <c r="G1352" s="23">
        <v>447980000049</v>
      </c>
      <c r="H1352" s="22" t="s">
        <v>286</v>
      </c>
      <c r="I1352" s="22" t="s">
        <v>42</v>
      </c>
      <c r="J1352" s="22" t="s">
        <v>159</v>
      </c>
      <c r="K1352" s="23">
        <v>44798000004901</v>
      </c>
      <c r="L1352" s="22" t="s">
        <v>45</v>
      </c>
      <c r="M1352" s="22" t="s">
        <v>5461</v>
      </c>
      <c r="N1352" s="22" t="s">
        <v>74</v>
      </c>
      <c r="O1352" s="63"/>
      <c r="P1352" s="64">
        <v>42230.497615740744</v>
      </c>
      <c r="Q1352" s="63"/>
      <c r="R1352" s="22" t="s">
        <v>6091</v>
      </c>
      <c r="S1352" s="22" t="s">
        <v>3992</v>
      </c>
      <c r="T1352" s="22">
        <v>-1</v>
      </c>
      <c r="U1352" s="22">
        <v>1081821347</v>
      </c>
      <c r="V1352" s="22" t="s">
        <v>4015</v>
      </c>
      <c r="W1352" s="22" t="s">
        <v>3668</v>
      </c>
      <c r="X1352" s="22" t="s">
        <v>322</v>
      </c>
      <c r="Y1352" s="22" t="s">
        <v>454</v>
      </c>
      <c r="Z1352" s="22" t="s">
        <v>455</v>
      </c>
      <c r="AA1352" s="22" t="s">
        <v>89</v>
      </c>
      <c r="AB1352" s="22">
        <v>10</v>
      </c>
      <c r="AC1352" s="22" t="s">
        <v>66</v>
      </c>
      <c r="AD1352" s="22" t="s">
        <v>51</v>
      </c>
      <c r="AE1352" s="22" t="s">
        <v>3990</v>
      </c>
      <c r="AF1352" s="22">
        <v>4</v>
      </c>
      <c r="AG1352" s="22">
        <v>3</v>
      </c>
      <c r="AH1352" s="37"/>
    </row>
    <row r="1353" spans="1:34" x14ac:dyDescent="0.25">
      <c r="A1353" s="22">
        <v>101382</v>
      </c>
      <c r="B1353" s="22">
        <v>2015</v>
      </c>
      <c r="C1353" s="22" t="s">
        <v>3995</v>
      </c>
      <c r="D1353" s="22">
        <v>47980</v>
      </c>
      <c r="E1353" s="22" t="s">
        <v>157</v>
      </c>
      <c r="F1353" s="22" t="s">
        <v>159</v>
      </c>
      <c r="G1353" s="23">
        <v>447980000049</v>
      </c>
      <c r="H1353" s="22" t="s">
        <v>286</v>
      </c>
      <c r="I1353" s="22" t="s">
        <v>42</v>
      </c>
      <c r="J1353" s="22" t="s">
        <v>159</v>
      </c>
      <c r="K1353" s="23">
        <v>44798000004901</v>
      </c>
      <c r="L1353" s="22" t="s">
        <v>45</v>
      </c>
      <c r="M1353" s="22" t="s">
        <v>3138</v>
      </c>
      <c r="N1353" s="22" t="s">
        <v>3993</v>
      </c>
      <c r="O1353" s="63"/>
      <c r="P1353" s="64">
        <v>42197.966898148145</v>
      </c>
      <c r="Q1353" s="63"/>
      <c r="R1353" s="22" t="s">
        <v>6114</v>
      </c>
      <c r="S1353" s="22" t="s">
        <v>3992</v>
      </c>
      <c r="T1353" s="63"/>
      <c r="U1353" s="22">
        <v>1128201254</v>
      </c>
      <c r="V1353" s="22" t="s">
        <v>3991</v>
      </c>
      <c r="W1353" s="22" t="s">
        <v>204</v>
      </c>
      <c r="X1353" s="22" t="s">
        <v>470</v>
      </c>
      <c r="Y1353" s="22" t="s">
        <v>759</v>
      </c>
      <c r="Z1353" s="22" t="s">
        <v>164</v>
      </c>
      <c r="AA1353" s="22" t="s">
        <v>53</v>
      </c>
      <c r="AB1353" s="22">
        <v>6</v>
      </c>
      <c r="AC1353" s="22" t="s">
        <v>64</v>
      </c>
      <c r="AD1353" s="22" t="s">
        <v>65</v>
      </c>
      <c r="AE1353" s="22" t="s">
        <v>3990</v>
      </c>
      <c r="AF1353" s="22">
        <v>0</v>
      </c>
      <c r="AG1353" s="22">
        <v>2</v>
      </c>
      <c r="AH1353" s="37"/>
    </row>
    <row r="1354" spans="1:34" x14ac:dyDescent="0.25">
      <c r="A1354" s="22">
        <v>103531</v>
      </c>
      <c r="B1354" s="22">
        <v>2015</v>
      </c>
      <c r="C1354" s="22" t="s">
        <v>3995</v>
      </c>
      <c r="D1354" s="22">
        <v>47980</v>
      </c>
      <c r="E1354" s="22" t="s">
        <v>157</v>
      </c>
      <c r="F1354" s="22" t="s">
        <v>159</v>
      </c>
      <c r="G1354" s="23">
        <v>447980000049</v>
      </c>
      <c r="H1354" s="22" t="s">
        <v>286</v>
      </c>
      <c r="I1354" s="22" t="s">
        <v>42</v>
      </c>
      <c r="J1354" s="22" t="s">
        <v>159</v>
      </c>
      <c r="K1354" s="23">
        <v>44798000004901</v>
      </c>
      <c r="L1354" s="22" t="s">
        <v>45</v>
      </c>
      <c r="M1354" s="22" t="s">
        <v>5580</v>
      </c>
      <c r="N1354" s="22" t="s">
        <v>3993</v>
      </c>
      <c r="O1354" s="63"/>
      <c r="P1354" s="64">
        <v>42215.061655092592</v>
      </c>
      <c r="Q1354" s="63"/>
      <c r="R1354" s="22" t="s">
        <v>6132</v>
      </c>
      <c r="S1354" s="22" t="s">
        <v>3992</v>
      </c>
      <c r="T1354" s="63"/>
      <c r="U1354" s="22">
        <v>1003158192</v>
      </c>
      <c r="V1354" s="22" t="s">
        <v>4015</v>
      </c>
      <c r="W1354" s="22" t="s">
        <v>547</v>
      </c>
      <c r="X1354" s="22" t="s">
        <v>2575</v>
      </c>
      <c r="Y1354" s="22" t="s">
        <v>106</v>
      </c>
      <c r="Z1354" s="22" t="s">
        <v>507</v>
      </c>
      <c r="AA1354" s="22" t="s">
        <v>53</v>
      </c>
      <c r="AB1354" s="22">
        <v>11</v>
      </c>
      <c r="AC1354" s="22" t="s">
        <v>64</v>
      </c>
      <c r="AD1354" s="22" t="s">
        <v>65</v>
      </c>
      <c r="AE1354" s="22" t="s">
        <v>3990</v>
      </c>
      <c r="AF1354" s="22">
        <v>4</v>
      </c>
      <c r="AG1354" s="22">
        <v>6</v>
      </c>
      <c r="AH1354" s="37"/>
    </row>
    <row r="1355" spans="1:34" x14ac:dyDescent="0.25">
      <c r="A1355" s="22">
        <v>103628</v>
      </c>
      <c r="B1355" s="22">
        <v>2015</v>
      </c>
      <c r="C1355" s="22" t="s">
        <v>3995</v>
      </c>
      <c r="D1355" s="22">
        <v>47980</v>
      </c>
      <c r="E1355" s="22" t="s">
        <v>157</v>
      </c>
      <c r="F1355" s="22" t="s">
        <v>159</v>
      </c>
      <c r="G1355" s="23">
        <v>447980000049</v>
      </c>
      <c r="H1355" s="22" t="s">
        <v>286</v>
      </c>
      <c r="I1355" s="22" t="s">
        <v>42</v>
      </c>
      <c r="J1355" s="22" t="s">
        <v>159</v>
      </c>
      <c r="K1355" s="23">
        <v>44798000004901</v>
      </c>
      <c r="L1355" s="22" t="s">
        <v>45</v>
      </c>
      <c r="M1355" s="22" t="s">
        <v>1045</v>
      </c>
      <c r="N1355" s="22" t="s">
        <v>3993</v>
      </c>
      <c r="O1355" s="63"/>
      <c r="P1355" s="64">
        <v>42193.483819444446</v>
      </c>
      <c r="Q1355" s="63"/>
      <c r="R1355" s="22" t="s">
        <v>6133</v>
      </c>
      <c r="S1355" s="22" t="s">
        <v>3992</v>
      </c>
      <c r="T1355" s="22">
        <v>-1</v>
      </c>
      <c r="U1355" s="22">
        <v>1081803790</v>
      </c>
      <c r="V1355" s="22" t="s">
        <v>3991</v>
      </c>
      <c r="W1355" s="22" t="s">
        <v>1791</v>
      </c>
      <c r="X1355" s="22" t="s">
        <v>640</v>
      </c>
      <c r="Y1355" s="22" t="s">
        <v>299</v>
      </c>
      <c r="Z1355" s="22" t="s">
        <v>451</v>
      </c>
      <c r="AA1355" s="22" t="s">
        <v>89</v>
      </c>
      <c r="AB1355" s="22">
        <v>6</v>
      </c>
      <c r="AC1355" s="22" t="s">
        <v>64</v>
      </c>
      <c r="AD1355" s="22" t="s">
        <v>65</v>
      </c>
      <c r="AE1355" s="22" t="s">
        <v>3990</v>
      </c>
      <c r="AF1355" s="22">
        <v>0</v>
      </c>
      <c r="AG1355" s="22">
        <v>3</v>
      </c>
      <c r="AH1355" s="37"/>
    </row>
    <row r="1356" spans="1:34" x14ac:dyDescent="0.25">
      <c r="A1356" s="22">
        <v>104066</v>
      </c>
      <c r="B1356" s="22">
        <v>2015</v>
      </c>
      <c r="C1356" s="22" t="s">
        <v>3995</v>
      </c>
      <c r="D1356" s="22">
        <v>47980</v>
      </c>
      <c r="E1356" s="22" t="s">
        <v>157</v>
      </c>
      <c r="F1356" s="22" t="s">
        <v>159</v>
      </c>
      <c r="G1356" s="23">
        <v>447980000049</v>
      </c>
      <c r="H1356" s="22" t="s">
        <v>286</v>
      </c>
      <c r="I1356" s="22" t="s">
        <v>42</v>
      </c>
      <c r="J1356" s="22" t="s">
        <v>159</v>
      </c>
      <c r="K1356" s="23">
        <v>44798000004901</v>
      </c>
      <c r="L1356" s="22" t="s">
        <v>45</v>
      </c>
      <c r="M1356" s="22" t="s">
        <v>5079</v>
      </c>
      <c r="N1356" s="22" t="s">
        <v>74</v>
      </c>
      <c r="O1356" s="63"/>
      <c r="P1356" s="64">
        <v>42193.402881944443</v>
      </c>
      <c r="Q1356" s="63"/>
      <c r="R1356" s="22" t="s">
        <v>6136</v>
      </c>
      <c r="S1356" s="22" t="s">
        <v>3992</v>
      </c>
      <c r="T1356" s="22">
        <v>-1</v>
      </c>
      <c r="U1356" s="22">
        <v>1081798681</v>
      </c>
      <c r="V1356" s="22" t="s">
        <v>3991</v>
      </c>
      <c r="W1356" s="22" t="s">
        <v>199</v>
      </c>
      <c r="X1356" s="22" t="s">
        <v>1896</v>
      </c>
      <c r="Y1356" s="22" t="s">
        <v>2785</v>
      </c>
      <c r="Z1356" s="22" t="s">
        <v>293</v>
      </c>
      <c r="AA1356" s="22" t="s">
        <v>53</v>
      </c>
      <c r="AB1356" s="22">
        <v>8</v>
      </c>
      <c r="AC1356" s="22" t="s">
        <v>64</v>
      </c>
      <c r="AD1356" s="22" t="s">
        <v>65</v>
      </c>
      <c r="AE1356" s="22" t="s">
        <v>3990</v>
      </c>
      <c r="AF1356" s="22">
        <v>5</v>
      </c>
      <c r="AG1356" s="22">
        <v>2</v>
      </c>
      <c r="AH1356" s="37"/>
    </row>
    <row r="1357" spans="1:34" x14ac:dyDescent="0.25">
      <c r="A1357" s="22">
        <v>104226</v>
      </c>
      <c r="B1357" s="22">
        <v>2015</v>
      </c>
      <c r="C1357" s="22" t="s">
        <v>3995</v>
      </c>
      <c r="D1357" s="22">
        <v>47980</v>
      </c>
      <c r="E1357" s="22" t="s">
        <v>157</v>
      </c>
      <c r="F1357" s="22" t="s">
        <v>159</v>
      </c>
      <c r="G1357" s="23">
        <v>447980000049</v>
      </c>
      <c r="H1357" s="22" t="s">
        <v>286</v>
      </c>
      <c r="I1357" s="22" t="s">
        <v>42</v>
      </c>
      <c r="J1357" s="22" t="s">
        <v>159</v>
      </c>
      <c r="K1357" s="23">
        <v>44798000004901</v>
      </c>
      <c r="L1357" s="22" t="s">
        <v>45</v>
      </c>
      <c r="M1357" s="22">
        <v>1011</v>
      </c>
      <c r="N1357" s="22" t="s">
        <v>74</v>
      </c>
      <c r="O1357" s="63"/>
      <c r="P1357" s="64">
        <v>42200.629837962966</v>
      </c>
      <c r="Q1357" s="63"/>
      <c r="R1357" s="22" t="s">
        <v>6137</v>
      </c>
      <c r="S1357" s="22" t="s">
        <v>3992</v>
      </c>
      <c r="T1357" s="63"/>
      <c r="U1357" s="22">
        <v>1128200296</v>
      </c>
      <c r="V1357" s="22" t="s">
        <v>3991</v>
      </c>
      <c r="W1357" s="22" t="s">
        <v>199</v>
      </c>
      <c r="X1357" s="22" t="s">
        <v>444</v>
      </c>
      <c r="Y1357" s="22" t="s">
        <v>2748</v>
      </c>
      <c r="Z1357" s="22" t="s">
        <v>59</v>
      </c>
      <c r="AA1357" s="22" t="s">
        <v>53</v>
      </c>
      <c r="AB1357" s="22">
        <v>7</v>
      </c>
      <c r="AC1357" s="22" t="s">
        <v>64</v>
      </c>
      <c r="AD1357" s="22" t="s">
        <v>65</v>
      </c>
      <c r="AE1357" s="22" t="s">
        <v>3990</v>
      </c>
      <c r="AF1357" s="22">
        <v>3</v>
      </c>
      <c r="AG1357" s="22">
        <v>1</v>
      </c>
      <c r="AH1357" s="37"/>
    </row>
    <row r="1358" spans="1:34" x14ac:dyDescent="0.25">
      <c r="A1358" s="22">
        <v>105236</v>
      </c>
      <c r="B1358" s="22">
        <v>2015</v>
      </c>
      <c r="C1358" s="22" t="s">
        <v>3995</v>
      </c>
      <c r="D1358" s="22">
        <v>47980</v>
      </c>
      <c r="E1358" s="22" t="s">
        <v>157</v>
      </c>
      <c r="F1358" s="22" t="s">
        <v>159</v>
      </c>
      <c r="G1358" s="23">
        <v>447980000049</v>
      </c>
      <c r="H1358" s="22" t="s">
        <v>286</v>
      </c>
      <c r="I1358" s="22" t="s">
        <v>42</v>
      </c>
      <c r="J1358" s="22" t="s">
        <v>159</v>
      </c>
      <c r="K1358" s="23">
        <v>44798000004901</v>
      </c>
      <c r="L1358" s="22" t="s">
        <v>45</v>
      </c>
      <c r="M1358" s="22" t="s">
        <v>2191</v>
      </c>
      <c r="N1358" s="22" t="s">
        <v>3993</v>
      </c>
      <c r="O1358" s="63"/>
      <c r="P1358" s="64">
        <v>42193.44494212963</v>
      </c>
      <c r="Q1358" s="63"/>
      <c r="R1358" s="22" t="s">
        <v>6146</v>
      </c>
      <c r="S1358" s="22" t="s">
        <v>3992</v>
      </c>
      <c r="T1358" s="22">
        <v>-1</v>
      </c>
      <c r="U1358" s="22">
        <v>1084736117</v>
      </c>
      <c r="V1358" s="22" t="s">
        <v>3991</v>
      </c>
      <c r="W1358" s="22" t="s">
        <v>199</v>
      </c>
      <c r="X1358" s="22" t="s">
        <v>2103</v>
      </c>
      <c r="Y1358" s="22" t="s">
        <v>2577</v>
      </c>
      <c r="Z1358" s="22" t="s">
        <v>711</v>
      </c>
      <c r="AA1358" s="22" t="s">
        <v>89</v>
      </c>
      <c r="AB1358" s="22">
        <v>6</v>
      </c>
      <c r="AC1358" s="22" t="s">
        <v>64</v>
      </c>
      <c r="AD1358" s="22" t="s">
        <v>65</v>
      </c>
      <c r="AE1358" s="22" t="s">
        <v>3990</v>
      </c>
      <c r="AF1358" s="22">
        <v>1</v>
      </c>
      <c r="AG1358" s="22">
        <v>0</v>
      </c>
      <c r="AH1358" s="37"/>
    </row>
    <row r="1359" spans="1:34" x14ac:dyDescent="0.25">
      <c r="A1359" s="22">
        <v>106425</v>
      </c>
      <c r="B1359" s="22">
        <v>2015</v>
      </c>
      <c r="C1359" s="22" t="s">
        <v>3995</v>
      </c>
      <c r="D1359" s="22">
        <v>47980</v>
      </c>
      <c r="E1359" s="22" t="s">
        <v>157</v>
      </c>
      <c r="F1359" s="22" t="s">
        <v>159</v>
      </c>
      <c r="G1359" s="23">
        <v>447980000049</v>
      </c>
      <c r="H1359" s="22" t="s">
        <v>286</v>
      </c>
      <c r="I1359" s="22" t="s">
        <v>42</v>
      </c>
      <c r="J1359" s="22" t="s">
        <v>159</v>
      </c>
      <c r="K1359" s="23">
        <v>44798000004901</v>
      </c>
      <c r="L1359" s="22" t="s">
        <v>45</v>
      </c>
      <c r="M1359" s="22" t="s">
        <v>1045</v>
      </c>
      <c r="N1359" s="22" t="s">
        <v>3993</v>
      </c>
      <c r="O1359" s="63"/>
      <c r="P1359" s="64">
        <v>42193.485219907408</v>
      </c>
      <c r="Q1359" s="63"/>
      <c r="R1359" s="22" t="s">
        <v>6155</v>
      </c>
      <c r="S1359" s="22" t="s">
        <v>3992</v>
      </c>
      <c r="T1359" s="22">
        <v>-1</v>
      </c>
      <c r="U1359" s="22">
        <v>1007919626</v>
      </c>
      <c r="V1359" s="22" t="s">
        <v>3991</v>
      </c>
      <c r="W1359" s="22" t="s">
        <v>199</v>
      </c>
      <c r="X1359" s="22" t="s">
        <v>184</v>
      </c>
      <c r="Y1359" s="22" t="s">
        <v>6156</v>
      </c>
      <c r="Z1359" s="63"/>
      <c r="AA1359" s="22" t="s">
        <v>89</v>
      </c>
      <c r="AB1359" s="22">
        <v>12</v>
      </c>
      <c r="AC1359" s="22" t="s">
        <v>64</v>
      </c>
      <c r="AD1359" s="22" t="s">
        <v>65</v>
      </c>
      <c r="AE1359" s="22" t="s">
        <v>3990</v>
      </c>
      <c r="AF1359" s="22">
        <v>0</v>
      </c>
      <c r="AG1359" s="22">
        <v>3</v>
      </c>
      <c r="AH1359" s="37"/>
    </row>
    <row r="1360" spans="1:34" x14ac:dyDescent="0.25">
      <c r="A1360" s="22">
        <v>108310</v>
      </c>
      <c r="B1360" s="22">
        <v>2015</v>
      </c>
      <c r="C1360" s="22" t="s">
        <v>3995</v>
      </c>
      <c r="D1360" s="22">
        <v>47980</v>
      </c>
      <c r="E1360" s="22" t="s">
        <v>157</v>
      </c>
      <c r="F1360" s="22" t="s">
        <v>159</v>
      </c>
      <c r="G1360" s="23">
        <v>447980000049</v>
      </c>
      <c r="H1360" s="22" t="s">
        <v>286</v>
      </c>
      <c r="I1360" s="22" t="s">
        <v>42</v>
      </c>
      <c r="J1360" s="22" t="s">
        <v>159</v>
      </c>
      <c r="K1360" s="23">
        <v>44798000004901</v>
      </c>
      <c r="L1360" s="22" t="s">
        <v>45</v>
      </c>
      <c r="M1360" s="22" t="s">
        <v>1108</v>
      </c>
      <c r="N1360" s="22" t="s">
        <v>3993</v>
      </c>
      <c r="O1360" s="63"/>
      <c r="P1360" s="64">
        <v>42215.080671296295</v>
      </c>
      <c r="Q1360" s="63"/>
      <c r="R1360" s="22" t="s">
        <v>6168</v>
      </c>
      <c r="S1360" s="22" t="s">
        <v>3998</v>
      </c>
      <c r="T1360" s="22">
        <v>-1</v>
      </c>
      <c r="U1360" s="22">
        <v>1128196485</v>
      </c>
      <c r="V1360" s="22" t="s">
        <v>3991</v>
      </c>
      <c r="W1360" s="22" t="s">
        <v>116</v>
      </c>
      <c r="X1360" s="22" t="s">
        <v>453</v>
      </c>
      <c r="Y1360" s="22" t="s">
        <v>749</v>
      </c>
      <c r="Z1360" s="63"/>
      <c r="AA1360" s="22" t="s">
        <v>53</v>
      </c>
      <c r="AB1360" s="22">
        <v>6</v>
      </c>
      <c r="AC1360" s="22" t="s">
        <v>64</v>
      </c>
      <c r="AD1360" s="22" t="s">
        <v>65</v>
      </c>
      <c r="AE1360" s="22" t="s">
        <v>3990</v>
      </c>
      <c r="AF1360" s="22">
        <v>2</v>
      </c>
      <c r="AG1360" s="22">
        <v>1</v>
      </c>
      <c r="AH1360" s="37"/>
    </row>
    <row r="1361" spans="1:34" x14ac:dyDescent="0.25">
      <c r="A1361" s="22">
        <v>108323</v>
      </c>
      <c r="B1361" s="22">
        <v>2015</v>
      </c>
      <c r="C1361" s="22" t="s">
        <v>3995</v>
      </c>
      <c r="D1361" s="22">
        <v>47980</v>
      </c>
      <c r="E1361" s="22" t="s">
        <v>157</v>
      </c>
      <c r="F1361" s="22" t="s">
        <v>159</v>
      </c>
      <c r="G1361" s="23">
        <v>447980000049</v>
      </c>
      <c r="H1361" s="22" t="s">
        <v>286</v>
      </c>
      <c r="I1361" s="22" t="s">
        <v>42</v>
      </c>
      <c r="J1361" s="22" t="s">
        <v>159</v>
      </c>
      <c r="K1361" s="23">
        <v>44798000004901</v>
      </c>
      <c r="L1361" s="22" t="s">
        <v>45</v>
      </c>
      <c r="M1361" s="22">
        <v>407</v>
      </c>
      <c r="N1361" s="22" t="s">
        <v>74</v>
      </c>
      <c r="O1361" s="63"/>
      <c r="P1361" s="64">
        <v>42193.648460648146</v>
      </c>
      <c r="Q1361" s="63"/>
      <c r="R1361" s="22" t="s">
        <v>4410</v>
      </c>
      <c r="S1361" s="22" t="s">
        <v>3998</v>
      </c>
      <c r="T1361" s="22">
        <v>-1</v>
      </c>
      <c r="U1361" s="22">
        <v>1128196483</v>
      </c>
      <c r="V1361" s="22" t="s">
        <v>3991</v>
      </c>
      <c r="W1361" s="22" t="s">
        <v>116</v>
      </c>
      <c r="X1361" s="22" t="s">
        <v>453</v>
      </c>
      <c r="Y1361" s="22" t="s">
        <v>1167</v>
      </c>
      <c r="Z1361" s="63"/>
      <c r="AA1361" s="22" t="s">
        <v>53</v>
      </c>
      <c r="AB1361" s="22">
        <v>9</v>
      </c>
      <c r="AC1361" s="22" t="s">
        <v>64</v>
      </c>
      <c r="AD1361" s="22" t="s">
        <v>65</v>
      </c>
      <c r="AE1361" s="22" t="s">
        <v>3990</v>
      </c>
      <c r="AF1361" s="22">
        <v>6</v>
      </c>
      <c r="AG1361" s="22">
        <v>4</v>
      </c>
      <c r="AH1361" s="37"/>
    </row>
    <row r="1362" spans="1:34" x14ac:dyDescent="0.25">
      <c r="A1362" s="22">
        <v>110110</v>
      </c>
      <c r="B1362" s="22">
        <v>2015</v>
      </c>
      <c r="C1362" s="22" t="s">
        <v>3995</v>
      </c>
      <c r="D1362" s="22">
        <v>47980</v>
      </c>
      <c r="E1362" s="22" t="s">
        <v>157</v>
      </c>
      <c r="F1362" s="22" t="s">
        <v>159</v>
      </c>
      <c r="G1362" s="23">
        <v>447980000049</v>
      </c>
      <c r="H1362" s="22" t="s">
        <v>286</v>
      </c>
      <c r="I1362" s="22" t="s">
        <v>42</v>
      </c>
      <c r="J1362" s="22" t="s">
        <v>159</v>
      </c>
      <c r="K1362" s="23">
        <v>44798000004901</v>
      </c>
      <c r="L1362" s="22" t="s">
        <v>45</v>
      </c>
      <c r="M1362" s="22" t="s">
        <v>1319</v>
      </c>
      <c r="N1362" s="22" t="s">
        <v>3993</v>
      </c>
      <c r="O1362" s="63"/>
      <c r="P1362" s="64">
        <v>42215.038171296299</v>
      </c>
      <c r="Q1362" s="63"/>
      <c r="R1362" s="22" t="s">
        <v>6182</v>
      </c>
      <c r="S1362" s="22" t="s">
        <v>3992</v>
      </c>
      <c r="T1362" s="63"/>
      <c r="U1362" s="22">
        <v>1031650171</v>
      </c>
      <c r="V1362" s="22" t="s">
        <v>3991</v>
      </c>
      <c r="W1362" s="22" t="s">
        <v>3618</v>
      </c>
      <c r="X1362" s="22" t="s">
        <v>404</v>
      </c>
      <c r="Y1362" s="22" t="s">
        <v>759</v>
      </c>
      <c r="Z1362" s="22" t="s">
        <v>164</v>
      </c>
      <c r="AA1362" s="22" t="s">
        <v>53</v>
      </c>
      <c r="AB1362" s="22">
        <v>9</v>
      </c>
      <c r="AC1362" s="22" t="s">
        <v>66</v>
      </c>
      <c r="AD1362" s="22" t="s">
        <v>51</v>
      </c>
      <c r="AE1362" s="22" t="s">
        <v>3990</v>
      </c>
      <c r="AF1362" s="22">
        <v>2</v>
      </c>
      <c r="AG1362" s="22">
        <v>0</v>
      </c>
      <c r="AH1362" s="37"/>
    </row>
    <row r="1363" spans="1:34" x14ac:dyDescent="0.25">
      <c r="A1363" s="22">
        <v>110115</v>
      </c>
      <c r="B1363" s="22">
        <v>2015</v>
      </c>
      <c r="C1363" s="22" t="s">
        <v>3995</v>
      </c>
      <c r="D1363" s="22">
        <v>47980</v>
      </c>
      <c r="E1363" s="22" t="s">
        <v>157</v>
      </c>
      <c r="F1363" s="22" t="s">
        <v>159</v>
      </c>
      <c r="G1363" s="23">
        <v>447980000049</v>
      </c>
      <c r="H1363" s="22" t="s">
        <v>286</v>
      </c>
      <c r="I1363" s="22" t="s">
        <v>42</v>
      </c>
      <c r="J1363" s="22" t="s">
        <v>159</v>
      </c>
      <c r="K1363" s="23">
        <v>44798000004901</v>
      </c>
      <c r="L1363" s="22" t="s">
        <v>45</v>
      </c>
      <c r="M1363" s="22" t="s">
        <v>1319</v>
      </c>
      <c r="N1363" s="22" t="s">
        <v>3993</v>
      </c>
      <c r="O1363" s="63"/>
      <c r="P1363" s="64">
        <v>42215.046701388892</v>
      </c>
      <c r="Q1363" s="63"/>
      <c r="R1363" s="22" t="s">
        <v>6183</v>
      </c>
      <c r="S1363" s="22" t="s">
        <v>3992</v>
      </c>
      <c r="T1363" s="22">
        <v>-1</v>
      </c>
      <c r="U1363" s="22">
        <v>1084740699</v>
      </c>
      <c r="V1363" s="22" t="s">
        <v>3991</v>
      </c>
      <c r="W1363" s="22" t="s">
        <v>3618</v>
      </c>
      <c r="X1363" s="22" t="s">
        <v>404</v>
      </c>
      <c r="Y1363" s="22" t="s">
        <v>3343</v>
      </c>
      <c r="Z1363" s="63"/>
      <c r="AA1363" s="22" t="s">
        <v>89</v>
      </c>
      <c r="AB1363" s="22">
        <v>8</v>
      </c>
      <c r="AC1363" s="22" t="s">
        <v>66</v>
      </c>
      <c r="AD1363" s="22" t="s">
        <v>51</v>
      </c>
      <c r="AE1363" s="22" t="s">
        <v>3990</v>
      </c>
      <c r="AF1363" s="22">
        <v>1</v>
      </c>
      <c r="AG1363" s="22">
        <v>0</v>
      </c>
      <c r="AH1363" s="37"/>
    </row>
    <row r="1364" spans="1:34" x14ac:dyDescent="0.25">
      <c r="A1364" s="22">
        <v>113411</v>
      </c>
      <c r="B1364" s="22">
        <v>2015</v>
      </c>
      <c r="C1364" s="22" t="s">
        <v>3995</v>
      </c>
      <c r="D1364" s="22">
        <v>47980</v>
      </c>
      <c r="E1364" s="22" t="s">
        <v>157</v>
      </c>
      <c r="F1364" s="22" t="s">
        <v>159</v>
      </c>
      <c r="G1364" s="23">
        <v>447980000049</v>
      </c>
      <c r="H1364" s="22" t="s">
        <v>286</v>
      </c>
      <c r="I1364" s="22" t="s">
        <v>42</v>
      </c>
      <c r="J1364" s="22" t="s">
        <v>159</v>
      </c>
      <c r="K1364" s="23">
        <v>44798000004901</v>
      </c>
      <c r="L1364" s="22" t="s">
        <v>45</v>
      </c>
      <c r="M1364" s="22" t="s">
        <v>1582</v>
      </c>
      <c r="N1364" s="22" t="s">
        <v>3993</v>
      </c>
      <c r="O1364" s="63"/>
      <c r="P1364" s="64">
        <v>42230.604710648149</v>
      </c>
      <c r="Q1364" s="63"/>
      <c r="R1364" s="22" t="s">
        <v>6211</v>
      </c>
      <c r="S1364" s="22" t="s">
        <v>3992</v>
      </c>
      <c r="T1364" s="22">
        <v>-1</v>
      </c>
      <c r="U1364" s="22">
        <v>1084739575</v>
      </c>
      <c r="V1364" s="22" t="s">
        <v>4015</v>
      </c>
      <c r="W1364" s="22" t="s">
        <v>98</v>
      </c>
      <c r="X1364" s="22" t="s">
        <v>1134</v>
      </c>
      <c r="Y1364" s="22" t="s">
        <v>2628</v>
      </c>
      <c r="Z1364" s="22" t="s">
        <v>749</v>
      </c>
      <c r="AA1364" s="22" t="s">
        <v>89</v>
      </c>
      <c r="AB1364" s="22">
        <v>6</v>
      </c>
      <c r="AC1364" s="22" t="s">
        <v>66</v>
      </c>
      <c r="AD1364" s="22" t="s">
        <v>51</v>
      </c>
      <c r="AE1364" s="22" t="s">
        <v>3990</v>
      </c>
      <c r="AF1364" s="22">
        <v>3</v>
      </c>
      <c r="AG1364" s="22">
        <v>0</v>
      </c>
      <c r="AH1364" s="37"/>
    </row>
    <row r="1365" spans="1:34" x14ac:dyDescent="0.25">
      <c r="A1365" s="22">
        <v>115027</v>
      </c>
      <c r="B1365" s="22">
        <v>2015</v>
      </c>
      <c r="C1365" s="22" t="s">
        <v>3995</v>
      </c>
      <c r="D1365" s="22">
        <v>47980</v>
      </c>
      <c r="E1365" s="22" t="s">
        <v>157</v>
      </c>
      <c r="F1365" s="22" t="s">
        <v>159</v>
      </c>
      <c r="G1365" s="23">
        <v>447980000049</v>
      </c>
      <c r="H1365" s="22" t="s">
        <v>286</v>
      </c>
      <c r="I1365" s="22" t="s">
        <v>42</v>
      </c>
      <c r="J1365" s="22" t="s">
        <v>159</v>
      </c>
      <c r="K1365" s="23">
        <v>44798000004901</v>
      </c>
      <c r="L1365" s="22" t="s">
        <v>45</v>
      </c>
      <c r="M1365" s="22" t="s">
        <v>5896</v>
      </c>
      <c r="N1365" s="22" t="s">
        <v>74</v>
      </c>
      <c r="O1365" s="63"/>
      <c r="P1365" s="64">
        <v>42193.575624999998</v>
      </c>
      <c r="Q1365" s="63"/>
      <c r="R1365" s="22" t="s">
        <v>6223</v>
      </c>
      <c r="S1365" s="22" t="s">
        <v>3992</v>
      </c>
      <c r="T1365" s="22">
        <v>-1</v>
      </c>
      <c r="U1365" s="22">
        <v>1081803471</v>
      </c>
      <c r="V1365" s="22" t="s">
        <v>3991</v>
      </c>
      <c r="W1365" s="22" t="s">
        <v>1610</v>
      </c>
      <c r="X1365" s="22" t="s">
        <v>623</v>
      </c>
      <c r="Y1365" s="22" t="s">
        <v>5282</v>
      </c>
      <c r="Z1365" s="22" t="s">
        <v>6224</v>
      </c>
      <c r="AA1365" s="22" t="s">
        <v>89</v>
      </c>
      <c r="AB1365" s="22">
        <v>6</v>
      </c>
      <c r="AC1365" s="22" t="s">
        <v>64</v>
      </c>
      <c r="AD1365" s="22" t="s">
        <v>65</v>
      </c>
      <c r="AE1365" s="22" t="s">
        <v>3990</v>
      </c>
      <c r="AF1365" s="22">
        <v>4</v>
      </c>
      <c r="AG1365" s="22">
        <v>2</v>
      </c>
      <c r="AH1365" s="37"/>
    </row>
    <row r="1366" spans="1:34" x14ac:dyDescent="0.25">
      <c r="A1366" s="22">
        <v>115028</v>
      </c>
      <c r="B1366" s="22">
        <v>2015</v>
      </c>
      <c r="C1366" s="22" t="s">
        <v>3995</v>
      </c>
      <c r="D1366" s="22">
        <v>47980</v>
      </c>
      <c r="E1366" s="22" t="s">
        <v>157</v>
      </c>
      <c r="F1366" s="22" t="s">
        <v>159</v>
      </c>
      <c r="G1366" s="23">
        <v>447980000049</v>
      </c>
      <c r="H1366" s="22" t="s">
        <v>286</v>
      </c>
      <c r="I1366" s="22" t="s">
        <v>42</v>
      </c>
      <c r="J1366" s="22" t="s">
        <v>159</v>
      </c>
      <c r="K1366" s="23">
        <v>44798000004901</v>
      </c>
      <c r="L1366" s="22" t="s">
        <v>45</v>
      </c>
      <c r="M1366" s="22" t="s">
        <v>1045</v>
      </c>
      <c r="N1366" s="22" t="s">
        <v>3993</v>
      </c>
      <c r="O1366" s="63"/>
      <c r="P1366" s="64">
        <v>42193.530381944445</v>
      </c>
      <c r="Q1366" s="63"/>
      <c r="R1366" s="22" t="s">
        <v>6225</v>
      </c>
      <c r="S1366" s="22" t="s">
        <v>3992</v>
      </c>
      <c r="T1366" s="22">
        <v>-1</v>
      </c>
      <c r="U1366" s="22">
        <v>1043128907</v>
      </c>
      <c r="V1366" s="22" t="s">
        <v>3991</v>
      </c>
      <c r="W1366" s="22" t="s">
        <v>1610</v>
      </c>
      <c r="X1366" s="22" t="s">
        <v>623</v>
      </c>
      <c r="Y1366" s="22" t="s">
        <v>6226</v>
      </c>
      <c r="Z1366" s="22" t="s">
        <v>5506</v>
      </c>
      <c r="AA1366" s="22" t="s">
        <v>53</v>
      </c>
      <c r="AB1366" s="22">
        <v>8</v>
      </c>
      <c r="AC1366" s="22" t="s">
        <v>64</v>
      </c>
      <c r="AD1366" s="22" t="s">
        <v>65</v>
      </c>
      <c r="AE1366" s="22" t="s">
        <v>3990</v>
      </c>
      <c r="AF1366" s="22">
        <v>3</v>
      </c>
      <c r="AG1366" s="22">
        <v>5</v>
      </c>
      <c r="AH1366" s="37"/>
    </row>
    <row r="1367" spans="1:34" x14ac:dyDescent="0.25">
      <c r="A1367" s="22">
        <v>115257</v>
      </c>
      <c r="B1367" s="22">
        <v>2015</v>
      </c>
      <c r="C1367" s="22" t="s">
        <v>3995</v>
      </c>
      <c r="D1367" s="22">
        <v>47980</v>
      </c>
      <c r="E1367" s="22" t="s">
        <v>157</v>
      </c>
      <c r="F1367" s="22" t="s">
        <v>159</v>
      </c>
      <c r="G1367" s="23">
        <v>447980000049</v>
      </c>
      <c r="H1367" s="22" t="s">
        <v>286</v>
      </c>
      <c r="I1367" s="22" t="s">
        <v>42</v>
      </c>
      <c r="J1367" s="22" t="s">
        <v>159</v>
      </c>
      <c r="K1367" s="23">
        <v>44798000004901</v>
      </c>
      <c r="L1367" s="22" t="s">
        <v>45</v>
      </c>
      <c r="M1367" s="22" t="s">
        <v>5179</v>
      </c>
      <c r="N1367" s="22" t="s">
        <v>74</v>
      </c>
      <c r="O1367" s="63"/>
      <c r="P1367" s="64">
        <v>42193.661689814813</v>
      </c>
      <c r="Q1367" s="63"/>
      <c r="R1367" s="22" t="s">
        <v>6228</v>
      </c>
      <c r="S1367" s="22" t="s">
        <v>3992</v>
      </c>
      <c r="T1367" s="63"/>
      <c r="U1367" s="22">
        <v>1004275114</v>
      </c>
      <c r="V1367" s="22" t="s">
        <v>3991</v>
      </c>
      <c r="W1367" s="22" t="s">
        <v>1610</v>
      </c>
      <c r="X1367" s="22" t="s">
        <v>2073</v>
      </c>
      <c r="Y1367" s="22" t="s">
        <v>1811</v>
      </c>
      <c r="Z1367" s="22" t="s">
        <v>1126</v>
      </c>
      <c r="AA1367" s="22" t="s">
        <v>53</v>
      </c>
      <c r="AB1367" s="22">
        <v>12</v>
      </c>
      <c r="AC1367" s="22" t="s">
        <v>64</v>
      </c>
      <c r="AD1367" s="22" t="s">
        <v>65</v>
      </c>
      <c r="AE1367" s="22" t="s">
        <v>3990</v>
      </c>
      <c r="AF1367" s="22">
        <v>2</v>
      </c>
      <c r="AG1367" s="22">
        <v>4</v>
      </c>
      <c r="AH1367" s="37"/>
    </row>
    <row r="1368" spans="1:34" x14ac:dyDescent="0.25">
      <c r="A1368" s="22">
        <v>117383</v>
      </c>
      <c r="B1368" s="22">
        <v>2015</v>
      </c>
      <c r="C1368" s="22" t="s">
        <v>3995</v>
      </c>
      <c r="D1368" s="22">
        <v>47980</v>
      </c>
      <c r="E1368" s="22" t="s">
        <v>157</v>
      </c>
      <c r="F1368" s="22" t="s">
        <v>159</v>
      </c>
      <c r="G1368" s="23">
        <v>447980000049</v>
      </c>
      <c r="H1368" s="22" t="s">
        <v>286</v>
      </c>
      <c r="I1368" s="22" t="s">
        <v>42</v>
      </c>
      <c r="J1368" s="22" t="s">
        <v>159</v>
      </c>
      <c r="K1368" s="23">
        <v>44798000004901</v>
      </c>
      <c r="L1368" s="22" t="s">
        <v>45</v>
      </c>
      <c r="M1368" s="22">
        <v>3011</v>
      </c>
      <c r="N1368" s="22" t="s">
        <v>74</v>
      </c>
      <c r="O1368" s="63"/>
      <c r="P1368" s="64">
        <v>42193.51662037037</v>
      </c>
      <c r="Q1368" s="63"/>
      <c r="R1368" s="22" t="s">
        <v>6245</v>
      </c>
      <c r="S1368" s="22" t="s">
        <v>3992</v>
      </c>
      <c r="T1368" s="22">
        <v>-1</v>
      </c>
      <c r="U1368" s="22">
        <v>1081806194</v>
      </c>
      <c r="V1368" s="22" t="s">
        <v>3991</v>
      </c>
      <c r="W1368" s="22" t="s">
        <v>3071</v>
      </c>
      <c r="X1368" s="22" t="s">
        <v>1426</v>
      </c>
      <c r="Y1368" s="22" t="s">
        <v>4511</v>
      </c>
      <c r="Z1368" s="22" t="s">
        <v>195</v>
      </c>
      <c r="AA1368" s="22" t="s">
        <v>89</v>
      </c>
      <c r="AB1368" s="22">
        <v>6</v>
      </c>
      <c r="AC1368" s="22" t="s">
        <v>64</v>
      </c>
      <c r="AD1368" s="22" t="s">
        <v>65</v>
      </c>
      <c r="AE1368" s="22" t="s">
        <v>3990</v>
      </c>
      <c r="AF1368" s="22">
        <v>1</v>
      </c>
      <c r="AG1368" s="22">
        <v>3</v>
      </c>
      <c r="AH1368" s="37"/>
    </row>
    <row r="1369" spans="1:34" x14ac:dyDescent="0.25">
      <c r="A1369" s="22">
        <v>119636</v>
      </c>
      <c r="B1369" s="22">
        <v>2015</v>
      </c>
      <c r="C1369" s="22" t="s">
        <v>3995</v>
      </c>
      <c r="D1369" s="22">
        <v>47980</v>
      </c>
      <c r="E1369" s="22" t="s">
        <v>157</v>
      </c>
      <c r="F1369" s="22" t="s">
        <v>159</v>
      </c>
      <c r="G1369" s="23">
        <v>447980000049</v>
      </c>
      <c r="H1369" s="22" t="s">
        <v>286</v>
      </c>
      <c r="I1369" s="22" t="s">
        <v>42</v>
      </c>
      <c r="J1369" s="22" t="s">
        <v>159</v>
      </c>
      <c r="K1369" s="23">
        <v>44798000004901</v>
      </c>
      <c r="L1369" s="22" t="s">
        <v>45</v>
      </c>
      <c r="M1369" s="22" t="s">
        <v>2248</v>
      </c>
      <c r="N1369" s="22" t="s">
        <v>74</v>
      </c>
      <c r="O1369" s="63"/>
      <c r="P1369" s="64">
        <v>42192.382743055554</v>
      </c>
      <c r="Q1369" s="63"/>
      <c r="R1369" s="22" t="s">
        <v>6253</v>
      </c>
      <c r="S1369" s="22" t="s">
        <v>3992</v>
      </c>
      <c r="T1369" s="22">
        <v>-1</v>
      </c>
      <c r="U1369" s="22">
        <v>1084737774</v>
      </c>
      <c r="V1369" s="22" t="s">
        <v>3991</v>
      </c>
      <c r="W1369" s="22" t="s">
        <v>486</v>
      </c>
      <c r="X1369" s="22" t="s">
        <v>2314</v>
      </c>
      <c r="Y1369" s="22" t="s">
        <v>759</v>
      </c>
      <c r="Z1369" s="22" t="s">
        <v>164</v>
      </c>
      <c r="AA1369" s="22" t="s">
        <v>53</v>
      </c>
      <c r="AB1369" s="22">
        <v>6</v>
      </c>
      <c r="AC1369" s="22" t="s">
        <v>66</v>
      </c>
      <c r="AD1369" s="22" t="s">
        <v>51</v>
      </c>
      <c r="AE1369" s="22" t="s">
        <v>3990</v>
      </c>
      <c r="AF1369" s="22">
        <v>0</v>
      </c>
      <c r="AG1369" s="22">
        <v>2</v>
      </c>
      <c r="AH1369" s="37"/>
    </row>
    <row r="1370" spans="1:34" x14ac:dyDescent="0.25">
      <c r="A1370" s="22">
        <v>125601</v>
      </c>
      <c r="B1370" s="22">
        <v>2015</v>
      </c>
      <c r="C1370" s="22" t="s">
        <v>3995</v>
      </c>
      <c r="D1370" s="22">
        <v>47980</v>
      </c>
      <c r="E1370" s="22" t="s">
        <v>157</v>
      </c>
      <c r="F1370" s="22" t="s">
        <v>159</v>
      </c>
      <c r="G1370" s="23">
        <v>447980000049</v>
      </c>
      <c r="H1370" s="22" t="s">
        <v>286</v>
      </c>
      <c r="I1370" s="22" t="s">
        <v>42</v>
      </c>
      <c r="J1370" s="22" t="s">
        <v>159</v>
      </c>
      <c r="K1370" s="23">
        <v>44798000004901</v>
      </c>
      <c r="L1370" s="22" t="s">
        <v>45</v>
      </c>
      <c r="M1370" s="22">
        <v>3011</v>
      </c>
      <c r="N1370" s="22" t="s">
        <v>74</v>
      </c>
      <c r="O1370" s="63"/>
      <c r="P1370" s="64">
        <v>42231.393923611111</v>
      </c>
      <c r="Q1370" s="63"/>
      <c r="R1370" s="22" t="s">
        <v>6286</v>
      </c>
      <c r="S1370" s="22" t="s">
        <v>3992</v>
      </c>
      <c r="T1370" s="22">
        <v>-1</v>
      </c>
      <c r="U1370" s="22">
        <v>1010053205</v>
      </c>
      <c r="V1370" s="22" t="s">
        <v>4015</v>
      </c>
      <c r="W1370" s="22" t="s">
        <v>447</v>
      </c>
      <c r="X1370" s="22" t="s">
        <v>604</v>
      </c>
      <c r="Y1370" s="22" t="s">
        <v>3646</v>
      </c>
      <c r="Z1370" s="22" t="s">
        <v>533</v>
      </c>
      <c r="AA1370" s="22" t="s">
        <v>53</v>
      </c>
      <c r="AB1370" s="22">
        <v>15</v>
      </c>
      <c r="AC1370" s="22" t="s">
        <v>66</v>
      </c>
      <c r="AD1370" s="22" t="s">
        <v>51</v>
      </c>
      <c r="AE1370" s="22" t="s">
        <v>3990</v>
      </c>
      <c r="AF1370" s="22">
        <v>4</v>
      </c>
      <c r="AG1370" s="22">
        <v>3</v>
      </c>
      <c r="AH1370" s="37"/>
    </row>
    <row r="1371" spans="1:34" x14ac:dyDescent="0.25">
      <c r="A1371" s="22">
        <v>125721</v>
      </c>
      <c r="B1371" s="22">
        <v>2015</v>
      </c>
      <c r="C1371" s="22" t="s">
        <v>3995</v>
      </c>
      <c r="D1371" s="22">
        <v>47980</v>
      </c>
      <c r="E1371" s="22" t="s">
        <v>157</v>
      </c>
      <c r="F1371" s="22" t="s">
        <v>159</v>
      </c>
      <c r="G1371" s="23">
        <v>447980000049</v>
      </c>
      <c r="H1371" s="22" t="s">
        <v>286</v>
      </c>
      <c r="I1371" s="22" t="s">
        <v>42</v>
      </c>
      <c r="J1371" s="22" t="s">
        <v>159</v>
      </c>
      <c r="K1371" s="23">
        <v>44798000004901</v>
      </c>
      <c r="L1371" s="22" t="s">
        <v>45</v>
      </c>
      <c r="M1371" s="22">
        <v>1011</v>
      </c>
      <c r="N1371" s="22" t="s">
        <v>74</v>
      </c>
      <c r="O1371" s="63"/>
      <c r="P1371" s="64">
        <v>42231.385312500002</v>
      </c>
      <c r="Q1371" s="63"/>
      <c r="R1371" s="22" t="s">
        <v>6290</v>
      </c>
      <c r="S1371" s="22" t="s">
        <v>3992</v>
      </c>
      <c r="T1371" s="22">
        <v>-1</v>
      </c>
      <c r="U1371" s="22">
        <v>1080425042</v>
      </c>
      <c r="V1371" s="22" t="s">
        <v>3991</v>
      </c>
      <c r="W1371" s="22" t="s">
        <v>447</v>
      </c>
      <c r="X1371" s="22" t="s">
        <v>1475</v>
      </c>
      <c r="Y1371" s="22" t="s">
        <v>439</v>
      </c>
      <c r="Z1371" s="22" t="s">
        <v>440</v>
      </c>
      <c r="AA1371" s="22" t="s">
        <v>89</v>
      </c>
      <c r="AB1371" s="22">
        <v>10</v>
      </c>
      <c r="AC1371" s="22" t="s">
        <v>66</v>
      </c>
      <c r="AD1371" s="22" t="s">
        <v>51</v>
      </c>
      <c r="AE1371" s="22" t="s">
        <v>3990</v>
      </c>
      <c r="AF1371" s="22">
        <v>3</v>
      </c>
      <c r="AG1371" s="22">
        <v>1</v>
      </c>
      <c r="AH1371" s="37"/>
    </row>
    <row r="1372" spans="1:34" x14ac:dyDescent="0.25">
      <c r="A1372" s="22">
        <v>134711</v>
      </c>
      <c r="B1372" s="22">
        <v>2015</v>
      </c>
      <c r="C1372" s="22" t="s">
        <v>3995</v>
      </c>
      <c r="D1372" s="22">
        <v>47980</v>
      </c>
      <c r="E1372" s="22" t="s">
        <v>157</v>
      </c>
      <c r="F1372" s="22" t="s">
        <v>159</v>
      </c>
      <c r="G1372" s="23">
        <v>447980000049</v>
      </c>
      <c r="H1372" s="22" t="s">
        <v>286</v>
      </c>
      <c r="I1372" s="22" t="s">
        <v>42</v>
      </c>
      <c r="J1372" s="22" t="s">
        <v>159</v>
      </c>
      <c r="K1372" s="23">
        <v>44798000004901</v>
      </c>
      <c r="L1372" s="22" t="s">
        <v>45</v>
      </c>
      <c r="M1372" s="22" t="s">
        <v>1849</v>
      </c>
      <c r="N1372" s="22" t="s">
        <v>3993</v>
      </c>
      <c r="O1372" s="63"/>
      <c r="P1372" s="64">
        <v>42192.77484953704</v>
      </c>
      <c r="Q1372" s="63"/>
      <c r="R1372" s="22" t="s">
        <v>6359</v>
      </c>
      <c r="S1372" s="22" t="s">
        <v>3992</v>
      </c>
      <c r="T1372" s="22">
        <v>-1</v>
      </c>
      <c r="U1372" s="22">
        <v>1151187104</v>
      </c>
      <c r="V1372" s="22" t="s">
        <v>3991</v>
      </c>
      <c r="W1372" s="22" t="s">
        <v>244</v>
      </c>
      <c r="X1372" s="22" t="s">
        <v>436</v>
      </c>
      <c r="Y1372" s="22" t="s">
        <v>299</v>
      </c>
      <c r="Z1372" s="22" t="s">
        <v>564</v>
      </c>
      <c r="AA1372" s="22" t="s">
        <v>89</v>
      </c>
      <c r="AB1372" s="22">
        <v>6</v>
      </c>
      <c r="AC1372" s="22" t="s">
        <v>64</v>
      </c>
      <c r="AD1372" s="22" t="s">
        <v>65</v>
      </c>
      <c r="AE1372" s="22" t="s">
        <v>3990</v>
      </c>
      <c r="AF1372" s="22">
        <v>1</v>
      </c>
      <c r="AG1372" s="22">
        <v>0</v>
      </c>
      <c r="AH1372" s="37"/>
    </row>
    <row r="1373" spans="1:34" x14ac:dyDescent="0.25">
      <c r="A1373" s="22">
        <v>135195</v>
      </c>
      <c r="B1373" s="22">
        <v>2015</v>
      </c>
      <c r="C1373" s="22" t="s">
        <v>3995</v>
      </c>
      <c r="D1373" s="22">
        <v>47980</v>
      </c>
      <c r="E1373" s="22" t="s">
        <v>157</v>
      </c>
      <c r="F1373" s="22" t="s">
        <v>159</v>
      </c>
      <c r="G1373" s="23">
        <v>447980000049</v>
      </c>
      <c r="H1373" s="22" t="s">
        <v>286</v>
      </c>
      <c r="I1373" s="22" t="s">
        <v>42</v>
      </c>
      <c r="J1373" s="22" t="s">
        <v>159</v>
      </c>
      <c r="K1373" s="23">
        <v>44798000004901</v>
      </c>
      <c r="L1373" s="22" t="s">
        <v>45</v>
      </c>
      <c r="M1373" s="22" t="s">
        <v>1319</v>
      </c>
      <c r="N1373" s="22" t="s">
        <v>3993</v>
      </c>
      <c r="O1373" s="63"/>
      <c r="P1373" s="64">
        <v>42215.053472222222</v>
      </c>
      <c r="Q1373" s="63"/>
      <c r="R1373" s="22" t="s">
        <v>6361</v>
      </c>
      <c r="S1373" s="22" t="s">
        <v>3992</v>
      </c>
      <c r="T1373" s="22">
        <v>-1</v>
      </c>
      <c r="U1373" s="22">
        <v>1151187064</v>
      </c>
      <c r="V1373" s="22" t="s">
        <v>3991</v>
      </c>
      <c r="W1373" s="22" t="s">
        <v>244</v>
      </c>
      <c r="X1373" s="22" t="s">
        <v>3863</v>
      </c>
      <c r="Y1373" s="22" t="s">
        <v>5509</v>
      </c>
      <c r="Z1373" s="22" t="s">
        <v>484</v>
      </c>
      <c r="AA1373" s="22" t="s">
        <v>89</v>
      </c>
      <c r="AB1373" s="22">
        <v>6</v>
      </c>
      <c r="AC1373" s="22" t="s">
        <v>66</v>
      </c>
      <c r="AD1373" s="22" t="s">
        <v>51</v>
      </c>
      <c r="AE1373" s="22" t="s">
        <v>3990</v>
      </c>
      <c r="AF1373" s="22">
        <v>1</v>
      </c>
      <c r="AG1373" s="22">
        <v>0</v>
      </c>
      <c r="AH1373" s="37"/>
    </row>
    <row r="1374" spans="1:34" x14ac:dyDescent="0.25">
      <c r="A1374" s="22">
        <v>136273</v>
      </c>
      <c r="B1374" s="22">
        <v>2015</v>
      </c>
      <c r="C1374" s="22" t="s">
        <v>3995</v>
      </c>
      <c r="D1374" s="22">
        <v>47980</v>
      </c>
      <c r="E1374" s="22" t="s">
        <v>157</v>
      </c>
      <c r="F1374" s="22" t="s">
        <v>159</v>
      </c>
      <c r="G1374" s="23">
        <v>447980000049</v>
      </c>
      <c r="H1374" s="22" t="s">
        <v>286</v>
      </c>
      <c r="I1374" s="22" t="s">
        <v>42</v>
      </c>
      <c r="J1374" s="22" t="s">
        <v>159</v>
      </c>
      <c r="K1374" s="23">
        <v>44798000004901</v>
      </c>
      <c r="L1374" s="22" t="s">
        <v>45</v>
      </c>
      <c r="M1374" s="22" t="s">
        <v>1045</v>
      </c>
      <c r="N1374" s="22" t="s">
        <v>3993</v>
      </c>
      <c r="O1374" s="63"/>
      <c r="P1374" s="64">
        <v>42193.485231481478</v>
      </c>
      <c r="Q1374" s="63"/>
      <c r="R1374" s="22" t="s">
        <v>6365</v>
      </c>
      <c r="S1374" s="22" t="s">
        <v>3992</v>
      </c>
      <c r="T1374" s="22">
        <v>-1</v>
      </c>
      <c r="U1374" s="22">
        <v>1081794885</v>
      </c>
      <c r="V1374" s="22" t="s">
        <v>3991</v>
      </c>
      <c r="W1374" s="22" t="s">
        <v>2463</v>
      </c>
      <c r="X1374" s="22" t="s">
        <v>98</v>
      </c>
      <c r="Y1374" s="22" t="s">
        <v>5181</v>
      </c>
      <c r="Z1374" s="22" t="s">
        <v>455</v>
      </c>
      <c r="AA1374" s="22" t="s">
        <v>89</v>
      </c>
      <c r="AB1374" s="22">
        <v>8</v>
      </c>
      <c r="AC1374" s="22" t="s">
        <v>64</v>
      </c>
      <c r="AD1374" s="22" t="s">
        <v>65</v>
      </c>
      <c r="AE1374" s="22" t="s">
        <v>3990</v>
      </c>
      <c r="AF1374" s="22">
        <v>0</v>
      </c>
      <c r="AG1374" s="22">
        <v>3</v>
      </c>
      <c r="AH1374" s="37"/>
    </row>
    <row r="1375" spans="1:34" x14ac:dyDescent="0.25">
      <c r="A1375" s="22">
        <v>136474</v>
      </c>
      <c r="B1375" s="22">
        <v>2015</v>
      </c>
      <c r="C1375" s="22" t="s">
        <v>3995</v>
      </c>
      <c r="D1375" s="22">
        <v>47980</v>
      </c>
      <c r="E1375" s="22" t="s">
        <v>157</v>
      </c>
      <c r="F1375" s="22" t="s">
        <v>159</v>
      </c>
      <c r="G1375" s="23">
        <v>447980000049</v>
      </c>
      <c r="H1375" s="22" t="s">
        <v>286</v>
      </c>
      <c r="I1375" s="22" t="s">
        <v>42</v>
      </c>
      <c r="J1375" s="22" t="s">
        <v>159</v>
      </c>
      <c r="K1375" s="23">
        <v>44798000004901</v>
      </c>
      <c r="L1375" s="22" t="s">
        <v>45</v>
      </c>
      <c r="M1375" s="22" t="s">
        <v>1319</v>
      </c>
      <c r="N1375" s="22" t="s">
        <v>3993</v>
      </c>
      <c r="O1375" s="63"/>
      <c r="P1375" s="64">
        <v>42193.456990740742</v>
      </c>
      <c r="Q1375" s="63"/>
      <c r="R1375" s="22" t="s">
        <v>6366</v>
      </c>
      <c r="S1375" s="22" t="s">
        <v>3992</v>
      </c>
      <c r="T1375" s="22">
        <v>-1</v>
      </c>
      <c r="U1375" s="22">
        <v>1151187308</v>
      </c>
      <c r="V1375" s="22" t="s">
        <v>3991</v>
      </c>
      <c r="W1375" s="22" t="s">
        <v>4019</v>
      </c>
      <c r="X1375" s="22" t="s">
        <v>1421</v>
      </c>
      <c r="Y1375" s="22" t="s">
        <v>1106</v>
      </c>
      <c r="Z1375" s="22" t="s">
        <v>3251</v>
      </c>
      <c r="AA1375" s="22" t="s">
        <v>89</v>
      </c>
      <c r="AB1375" s="22">
        <v>6</v>
      </c>
      <c r="AC1375" s="22" t="s">
        <v>64</v>
      </c>
      <c r="AD1375" s="22" t="s">
        <v>65</v>
      </c>
      <c r="AE1375" s="22" t="s">
        <v>3990</v>
      </c>
      <c r="AF1375" s="22">
        <v>3</v>
      </c>
      <c r="AG1375" s="22">
        <v>0</v>
      </c>
      <c r="AH1375" s="37"/>
    </row>
    <row r="1376" spans="1:34" x14ac:dyDescent="0.25">
      <c r="A1376" s="22">
        <v>136475</v>
      </c>
      <c r="B1376" s="22">
        <v>2015</v>
      </c>
      <c r="C1376" s="22" t="s">
        <v>3995</v>
      </c>
      <c r="D1376" s="22">
        <v>47980</v>
      </c>
      <c r="E1376" s="22" t="s">
        <v>157</v>
      </c>
      <c r="F1376" s="22" t="s">
        <v>159</v>
      </c>
      <c r="G1376" s="23">
        <v>447980000049</v>
      </c>
      <c r="H1376" s="22" t="s">
        <v>286</v>
      </c>
      <c r="I1376" s="22" t="s">
        <v>42</v>
      </c>
      <c r="J1376" s="22" t="s">
        <v>159</v>
      </c>
      <c r="K1376" s="23">
        <v>44798000004901</v>
      </c>
      <c r="L1376" s="22" t="s">
        <v>45</v>
      </c>
      <c r="M1376" s="22">
        <v>2014</v>
      </c>
      <c r="N1376" s="22" t="s">
        <v>74</v>
      </c>
      <c r="O1376" s="63"/>
      <c r="P1376" s="64">
        <v>42192.777777777781</v>
      </c>
      <c r="Q1376" s="63"/>
      <c r="R1376" s="22" t="s">
        <v>6367</v>
      </c>
      <c r="S1376" s="22" t="s">
        <v>3992</v>
      </c>
      <c r="T1376" s="63"/>
      <c r="U1376" s="22">
        <v>1128189736</v>
      </c>
      <c r="V1376" s="22" t="s">
        <v>3991</v>
      </c>
      <c r="W1376" s="22" t="s">
        <v>4019</v>
      </c>
      <c r="X1376" s="22" t="s">
        <v>1421</v>
      </c>
      <c r="Y1376" s="22" t="s">
        <v>408</v>
      </c>
      <c r="Z1376" s="22" t="s">
        <v>293</v>
      </c>
      <c r="AA1376" s="22" t="s">
        <v>53</v>
      </c>
      <c r="AB1376" s="22">
        <v>10</v>
      </c>
      <c r="AC1376" s="22" t="s">
        <v>64</v>
      </c>
      <c r="AD1376" s="22" t="s">
        <v>65</v>
      </c>
      <c r="AE1376" s="22" t="s">
        <v>3990</v>
      </c>
      <c r="AF1376" s="22">
        <v>4</v>
      </c>
      <c r="AG1376" s="22">
        <v>2</v>
      </c>
      <c r="AH1376" s="37"/>
    </row>
    <row r="1377" spans="1:34" x14ac:dyDescent="0.25">
      <c r="A1377" s="22">
        <v>136477</v>
      </c>
      <c r="B1377" s="22">
        <v>2015</v>
      </c>
      <c r="C1377" s="22" t="s">
        <v>3995</v>
      </c>
      <c r="D1377" s="22">
        <v>47980</v>
      </c>
      <c r="E1377" s="22" t="s">
        <v>157</v>
      </c>
      <c r="F1377" s="22" t="s">
        <v>159</v>
      </c>
      <c r="G1377" s="23">
        <v>447980000049</v>
      </c>
      <c r="H1377" s="22" t="s">
        <v>286</v>
      </c>
      <c r="I1377" s="22" t="s">
        <v>42</v>
      </c>
      <c r="J1377" s="22" t="s">
        <v>159</v>
      </c>
      <c r="K1377" s="23">
        <v>44798000004901</v>
      </c>
      <c r="L1377" s="22" t="s">
        <v>45</v>
      </c>
      <c r="M1377" s="22" t="s">
        <v>1045</v>
      </c>
      <c r="N1377" s="22" t="s">
        <v>3993</v>
      </c>
      <c r="O1377" s="63"/>
      <c r="P1377" s="64">
        <v>42192.904629629629</v>
      </c>
      <c r="Q1377" s="63"/>
      <c r="R1377" s="22" t="s">
        <v>6368</v>
      </c>
      <c r="S1377" s="22" t="s">
        <v>3992</v>
      </c>
      <c r="T1377" s="63"/>
      <c r="U1377" s="22">
        <v>1128189735</v>
      </c>
      <c r="V1377" s="22" t="s">
        <v>3991</v>
      </c>
      <c r="W1377" s="22" t="s">
        <v>4019</v>
      </c>
      <c r="X1377" s="22" t="s">
        <v>1421</v>
      </c>
      <c r="Y1377" s="22" t="s">
        <v>58</v>
      </c>
      <c r="Z1377" s="63"/>
      <c r="AA1377" s="22" t="s">
        <v>53</v>
      </c>
      <c r="AB1377" s="22">
        <v>11</v>
      </c>
      <c r="AC1377" s="22" t="s">
        <v>64</v>
      </c>
      <c r="AD1377" s="22" t="s">
        <v>65</v>
      </c>
      <c r="AE1377" s="22" t="s">
        <v>3990</v>
      </c>
      <c r="AF1377" s="22">
        <v>2</v>
      </c>
      <c r="AG1377" s="22">
        <v>1</v>
      </c>
      <c r="AH1377" s="37"/>
    </row>
    <row r="1378" spans="1:34" x14ac:dyDescent="0.25">
      <c r="A1378" s="22">
        <v>138855</v>
      </c>
      <c r="B1378" s="22">
        <v>2015</v>
      </c>
      <c r="C1378" s="22" t="s">
        <v>3995</v>
      </c>
      <c r="D1378" s="22">
        <v>47980</v>
      </c>
      <c r="E1378" s="22" t="s">
        <v>157</v>
      </c>
      <c r="F1378" s="22" t="s">
        <v>159</v>
      </c>
      <c r="G1378" s="23">
        <v>447980000049</v>
      </c>
      <c r="H1378" s="22" t="s">
        <v>286</v>
      </c>
      <c r="I1378" s="22" t="s">
        <v>42</v>
      </c>
      <c r="J1378" s="22" t="s">
        <v>159</v>
      </c>
      <c r="K1378" s="23">
        <v>44798000004901</v>
      </c>
      <c r="L1378" s="22" t="s">
        <v>45</v>
      </c>
      <c r="M1378" s="22" t="s">
        <v>1050</v>
      </c>
      <c r="N1378" s="22" t="s">
        <v>74</v>
      </c>
      <c r="O1378" s="63"/>
      <c r="P1378" s="64">
        <v>42193.46943287037</v>
      </c>
      <c r="Q1378" s="63"/>
      <c r="R1378" s="22" t="s">
        <v>6382</v>
      </c>
      <c r="S1378" s="22" t="s">
        <v>3992</v>
      </c>
      <c r="T1378" s="22">
        <v>-1</v>
      </c>
      <c r="U1378" s="22">
        <v>1128195442</v>
      </c>
      <c r="V1378" s="22" t="s">
        <v>4015</v>
      </c>
      <c r="W1378" s="22" t="s">
        <v>509</v>
      </c>
      <c r="X1378" s="22" t="s">
        <v>620</v>
      </c>
      <c r="Y1378" s="22" t="s">
        <v>282</v>
      </c>
      <c r="Z1378" s="22" t="s">
        <v>59</v>
      </c>
      <c r="AA1378" s="22" t="s">
        <v>53</v>
      </c>
      <c r="AB1378" s="22">
        <v>12</v>
      </c>
      <c r="AC1378" s="22" t="s">
        <v>64</v>
      </c>
      <c r="AD1378" s="22" t="s">
        <v>65</v>
      </c>
      <c r="AE1378" s="22" t="s">
        <v>3990</v>
      </c>
      <c r="AF1378" s="22">
        <v>0</v>
      </c>
      <c r="AG1378" s="22">
        <v>2</v>
      </c>
      <c r="AH1378" s="37"/>
    </row>
    <row r="1379" spans="1:34" x14ac:dyDescent="0.25">
      <c r="A1379" s="22">
        <v>138860</v>
      </c>
      <c r="B1379" s="22">
        <v>2015</v>
      </c>
      <c r="C1379" s="22" t="s">
        <v>3995</v>
      </c>
      <c r="D1379" s="22">
        <v>47980</v>
      </c>
      <c r="E1379" s="22" t="s">
        <v>157</v>
      </c>
      <c r="F1379" s="22" t="s">
        <v>159</v>
      </c>
      <c r="G1379" s="23">
        <v>447980000049</v>
      </c>
      <c r="H1379" s="22" t="s">
        <v>286</v>
      </c>
      <c r="I1379" s="22" t="s">
        <v>42</v>
      </c>
      <c r="J1379" s="22" t="s">
        <v>159</v>
      </c>
      <c r="K1379" s="23">
        <v>44798000004901</v>
      </c>
      <c r="L1379" s="22" t="s">
        <v>45</v>
      </c>
      <c r="M1379" s="22" t="s">
        <v>5285</v>
      </c>
      <c r="N1379" s="22" t="s">
        <v>74</v>
      </c>
      <c r="O1379" s="63"/>
      <c r="P1379" s="64">
        <v>42193.464629629627</v>
      </c>
      <c r="Q1379" s="63"/>
      <c r="R1379" s="22" t="s">
        <v>6383</v>
      </c>
      <c r="S1379" s="22" t="s">
        <v>3998</v>
      </c>
      <c r="T1379" s="22">
        <v>-1</v>
      </c>
      <c r="U1379" s="22">
        <v>1128196220</v>
      </c>
      <c r="V1379" s="22" t="s">
        <v>3991</v>
      </c>
      <c r="W1379" s="22" t="s">
        <v>509</v>
      </c>
      <c r="X1379" s="22" t="s">
        <v>620</v>
      </c>
      <c r="Y1379" s="22" t="s">
        <v>455</v>
      </c>
      <c r="Z1379" s="63"/>
      <c r="AA1379" s="22" t="s">
        <v>89</v>
      </c>
      <c r="AB1379" s="22">
        <v>9</v>
      </c>
      <c r="AC1379" s="22" t="s">
        <v>64</v>
      </c>
      <c r="AD1379" s="22" t="s">
        <v>65</v>
      </c>
      <c r="AE1379" s="22" t="s">
        <v>3990</v>
      </c>
      <c r="AF1379" s="22">
        <v>0</v>
      </c>
      <c r="AG1379" s="22">
        <v>2</v>
      </c>
      <c r="AH1379" s="37"/>
    </row>
    <row r="1380" spans="1:34" x14ac:dyDescent="0.25">
      <c r="A1380" s="22">
        <v>140875</v>
      </c>
      <c r="B1380" s="22">
        <v>2015</v>
      </c>
      <c r="C1380" s="22" t="s">
        <v>3995</v>
      </c>
      <c r="D1380" s="22">
        <v>47980</v>
      </c>
      <c r="E1380" s="22" t="s">
        <v>157</v>
      </c>
      <c r="F1380" s="22" t="s">
        <v>159</v>
      </c>
      <c r="G1380" s="23">
        <v>447980000049</v>
      </c>
      <c r="H1380" s="22" t="s">
        <v>286</v>
      </c>
      <c r="I1380" s="22" t="s">
        <v>42</v>
      </c>
      <c r="J1380" s="22" t="s">
        <v>159</v>
      </c>
      <c r="K1380" s="23">
        <v>44798000004901</v>
      </c>
      <c r="L1380" s="22" t="s">
        <v>45</v>
      </c>
      <c r="M1380" s="22" t="s">
        <v>5285</v>
      </c>
      <c r="N1380" s="22" t="s">
        <v>74</v>
      </c>
      <c r="O1380" s="63"/>
      <c r="P1380" s="64">
        <v>42193.464629629627</v>
      </c>
      <c r="Q1380" s="63"/>
      <c r="R1380" s="22" t="s">
        <v>6398</v>
      </c>
      <c r="S1380" s="22" t="s">
        <v>3992</v>
      </c>
      <c r="T1380" s="22">
        <v>-1</v>
      </c>
      <c r="U1380" s="22">
        <v>1128195998</v>
      </c>
      <c r="V1380" s="22" t="s">
        <v>3991</v>
      </c>
      <c r="W1380" s="22" t="s">
        <v>3390</v>
      </c>
      <c r="X1380" s="22" t="s">
        <v>6399</v>
      </c>
      <c r="Y1380" s="22" t="s">
        <v>229</v>
      </c>
      <c r="Z1380" s="22" t="s">
        <v>3279</v>
      </c>
      <c r="AA1380" s="22" t="s">
        <v>53</v>
      </c>
      <c r="AB1380" s="22">
        <v>9</v>
      </c>
      <c r="AC1380" s="22" t="s">
        <v>64</v>
      </c>
      <c r="AD1380" s="22" t="s">
        <v>65</v>
      </c>
      <c r="AE1380" s="22" t="s">
        <v>3990</v>
      </c>
      <c r="AF1380" s="22">
        <v>5</v>
      </c>
      <c r="AG1380" s="22">
        <v>2</v>
      </c>
      <c r="AH1380" s="37"/>
    </row>
    <row r="1381" spans="1:34" x14ac:dyDescent="0.25">
      <c r="A1381" s="22">
        <v>141101</v>
      </c>
      <c r="B1381" s="22">
        <v>2015</v>
      </c>
      <c r="C1381" s="22" t="s">
        <v>3995</v>
      </c>
      <c r="D1381" s="22">
        <v>47980</v>
      </c>
      <c r="E1381" s="22" t="s">
        <v>157</v>
      </c>
      <c r="F1381" s="22" t="s">
        <v>159</v>
      </c>
      <c r="G1381" s="23">
        <v>447980000049</v>
      </c>
      <c r="H1381" s="22" t="s">
        <v>286</v>
      </c>
      <c r="I1381" s="22" t="s">
        <v>42</v>
      </c>
      <c r="J1381" s="22" t="s">
        <v>159</v>
      </c>
      <c r="K1381" s="23">
        <v>44798000004901</v>
      </c>
      <c r="L1381" s="22" t="s">
        <v>45</v>
      </c>
      <c r="M1381" s="22" t="s">
        <v>5117</v>
      </c>
      <c r="N1381" s="22" t="s">
        <v>74</v>
      </c>
      <c r="O1381" s="63"/>
      <c r="P1381" s="64">
        <v>42200.922534722224</v>
      </c>
      <c r="Q1381" s="63"/>
      <c r="R1381" s="22" t="s">
        <v>6400</v>
      </c>
      <c r="S1381" s="22" t="s">
        <v>3992</v>
      </c>
      <c r="T1381" s="22">
        <v>-1</v>
      </c>
      <c r="U1381" s="22">
        <v>1152933590</v>
      </c>
      <c r="V1381" s="22" t="s">
        <v>3991</v>
      </c>
      <c r="W1381" s="22" t="s">
        <v>1521</v>
      </c>
      <c r="X1381" s="22" t="s">
        <v>2254</v>
      </c>
      <c r="Y1381" s="22" t="s">
        <v>282</v>
      </c>
      <c r="Z1381" s="22" t="s">
        <v>59</v>
      </c>
      <c r="AA1381" s="22" t="s">
        <v>53</v>
      </c>
      <c r="AB1381" s="22">
        <v>6</v>
      </c>
      <c r="AC1381" s="22" t="s">
        <v>64</v>
      </c>
      <c r="AD1381" s="22" t="s">
        <v>65</v>
      </c>
      <c r="AE1381" s="22" t="s">
        <v>3990</v>
      </c>
      <c r="AF1381" s="22">
        <v>1</v>
      </c>
      <c r="AG1381" s="22">
        <v>3</v>
      </c>
      <c r="AH1381" s="37"/>
    </row>
    <row r="1382" spans="1:34" x14ac:dyDescent="0.25">
      <c r="A1382" s="22">
        <v>141116</v>
      </c>
      <c r="B1382" s="22">
        <v>2015</v>
      </c>
      <c r="C1382" s="22" t="s">
        <v>3995</v>
      </c>
      <c r="D1382" s="22">
        <v>47980</v>
      </c>
      <c r="E1382" s="22" t="s">
        <v>157</v>
      </c>
      <c r="F1382" s="22" t="s">
        <v>159</v>
      </c>
      <c r="G1382" s="23">
        <v>447980000049</v>
      </c>
      <c r="H1382" s="22" t="s">
        <v>286</v>
      </c>
      <c r="I1382" s="22" t="s">
        <v>42</v>
      </c>
      <c r="J1382" s="22" t="s">
        <v>159</v>
      </c>
      <c r="K1382" s="23">
        <v>44798000004901</v>
      </c>
      <c r="L1382" s="22" t="s">
        <v>45</v>
      </c>
      <c r="M1382" s="22" t="s">
        <v>2191</v>
      </c>
      <c r="N1382" s="22" t="s">
        <v>3993</v>
      </c>
      <c r="O1382" s="63"/>
      <c r="P1382" s="64">
        <v>42193.446585648147</v>
      </c>
      <c r="Q1382" s="63"/>
      <c r="R1382" s="22" t="s">
        <v>6401</v>
      </c>
      <c r="S1382" s="22" t="s">
        <v>3992</v>
      </c>
      <c r="T1382" s="22">
        <v>-1</v>
      </c>
      <c r="U1382" s="22">
        <v>1151187077</v>
      </c>
      <c r="V1382" s="22" t="s">
        <v>3991</v>
      </c>
      <c r="W1382" s="22" t="s">
        <v>1521</v>
      </c>
      <c r="X1382" s="22" t="s">
        <v>793</v>
      </c>
      <c r="Y1382" s="22" t="s">
        <v>3356</v>
      </c>
      <c r="Z1382" s="22" t="s">
        <v>2433</v>
      </c>
      <c r="AA1382" s="22" t="s">
        <v>53</v>
      </c>
      <c r="AB1382" s="22">
        <v>5</v>
      </c>
      <c r="AC1382" s="22" t="s">
        <v>64</v>
      </c>
      <c r="AD1382" s="22" t="s">
        <v>65</v>
      </c>
      <c r="AE1382" s="22" t="s">
        <v>3990</v>
      </c>
      <c r="AF1382" s="22">
        <v>1</v>
      </c>
      <c r="AG1382" s="22">
        <v>0</v>
      </c>
      <c r="AH1382" s="37"/>
    </row>
    <row r="1383" spans="1:34" x14ac:dyDescent="0.25">
      <c r="A1383" s="22">
        <v>142491</v>
      </c>
      <c r="B1383" s="22">
        <v>2015</v>
      </c>
      <c r="C1383" s="22" t="s">
        <v>3995</v>
      </c>
      <c r="D1383" s="22">
        <v>47980</v>
      </c>
      <c r="E1383" s="22" t="s">
        <v>157</v>
      </c>
      <c r="F1383" s="22" t="s">
        <v>159</v>
      </c>
      <c r="G1383" s="23">
        <v>447980000049</v>
      </c>
      <c r="H1383" s="22" t="s">
        <v>286</v>
      </c>
      <c r="I1383" s="22" t="s">
        <v>42</v>
      </c>
      <c r="J1383" s="22" t="s">
        <v>159</v>
      </c>
      <c r="K1383" s="23">
        <v>44798000004901</v>
      </c>
      <c r="L1383" s="22" t="s">
        <v>45</v>
      </c>
      <c r="M1383" s="22" t="s">
        <v>2191</v>
      </c>
      <c r="N1383" s="22" t="s">
        <v>3993</v>
      </c>
      <c r="O1383" s="63"/>
      <c r="P1383" s="64">
        <v>42230.71466435185</v>
      </c>
      <c r="Q1383" s="63"/>
      <c r="R1383" s="22" t="s">
        <v>6408</v>
      </c>
      <c r="S1383" s="22" t="s">
        <v>3992</v>
      </c>
      <c r="T1383" s="22">
        <v>-1</v>
      </c>
      <c r="U1383" s="22">
        <v>1151187073</v>
      </c>
      <c r="V1383" s="22" t="s">
        <v>3991</v>
      </c>
      <c r="W1383" s="22" t="s">
        <v>470</v>
      </c>
      <c r="X1383" s="22" t="s">
        <v>1861</v>
      </c>
      <c r="Y1383" s="22" t="s">
        <v>1502</v>
      </c>
      <c r="Z1383" s="22" t="s">
        <v>484</v>
      </c>
      <c r="AA1383" s="22" t="s">
        <v>89</v>
      </c>
      <c r="AB1383" s="22">
        <v>6</v>
      </c>
      <c r="AC1383" s="22" t="s">
        <v>66</v>
      </c>
      <c r="AD1383" s="22" t="s">
        <v>51</v>
      </c>
      <c r="AE1383" s="22" t="s">
        <v>3990</v>
      </c>
      <c r="AF1383" s="22">
        <v>1</v>
      </c>
      <c r="AG1383" s="22">
        <v>0</v>
      </c>
      <c r="AH1383" s="37"/>
    </row>
    <row r="1384" spans="1:34" x14ac:dyDescent="0.25">
      <c r="A1384" s="22">
        <v>147202</v>
      </c>
      <c r="B1384" s="22">
        <v>2015</v>
      </c>
      <c r="C1384" s="22" t="s">
        <v>3995</v>
      </c>
      <c r="D1384" s="22">
        <v>47980</v>
      </c>
      <c r="E1384" s="22" t="s">
        <v>157</v>
      </c>
      <c r="F1384" s="22" t="s">
        <v>159</v>
      </c>
      <c r="G1384" s="23">
        <v>447980000049</v>
      </c>
      <c r="H1384" s="22" t="s">
        <v>286</v>
      </c>
      <c r="I1384" s="22" t="s">
        <v>42</v>
      </c>
      <c r="J1384" s="22" t="s">
        <v>159</v>
      </c>
      <c r="K1384" s="23">
        <v>44798000004901</v>
      </c>
      <c r="L1384" s="22" t="s">
        <v>45</v>
      </c>
      <c r="M1384" s="22" t="s">
        <v>5463</v>
      </c>
      <c r="N1384" s="22" t="s">
        <v>74</v>
      </c>
      <c r="O1384" s="63"/>
      <c r="P1384" s="64">
        <v>42193.576851851853</v>
      </c>
      <c r="Q1384" s="63"/>
      <c r="R1384" s="22" t="s">
        <v>6453</v>
      </c>
      <c r="S1384" s="22" t="s">
        <v>3992</v>
      </c>
      <c r="T1384" s="22">
        <v>-1</v>
      </c>
      <c r="U1384" s="22">
        <v>1084728660</v>
      </c>
      <c r="V1384" s="22" t="s">
        <v>3991</v>
      </c>
      <c r="W1384" s="22" t="s">
        <v>748</v>
      </c>
      <c r="X1384" s="22" t="s">
        <v>730</v>
      </c>
      <c r="Y1384" s="22" t="s">
        <v>405</v>
      </c>
      <c r="Z1384" s="22" t="s">
        <v>445</v>
      </c>
      <c r="AA1384" s="22" t="s">
        <v>89</v>
      </c>
      <c r="AB1384" s="22">
        <v>10</v>
      </c>
      <c r="AC1384" s="22" t="s">
        <v>64</v>
      </c>
      <c r="AD1384" s="22" t="s">
        <v>65</v>
      </c>
      <c r="AE1384" s="22" t="s">
        <v>3990</v>
      </c>
      <c r="AF1384" s="22">
        <v>0</v>
      </c>
      <c r="AG1384" s="22">
        <v>2</v>
      </c>
      <c r="AH1384" s="37"/>
    </row>
    <row r="1385" spans="1:34" x14ac:dyDescent="0.25">
      <c r="A1385" s="22">
        <v>147203</v>
      </c>
      <c r="B1385" s="22">
        <v>2015</v>
      </c>
      <c r="C1385" s="22" t="s">
        <v>3995</v>
      </c>
      <c r="D1385" s="22">
        <v>47980</v>
      </c>
      <c r="E1385" s="22" t="s">
        <v>157</v>
      </c>
      <c r="F1385" s="22" t="s">
        <v>159</v>
      </c>
      <c r="G1385" s="23">
        <v>447980000049</v>
      </c>
      <c r="H1385" s="22" t="s">
        <v>286</v>
      </c>
      <c r="I1385" s="22" t="s">
        <v>42</v>
      </c>
      <c r="J1385" s="22" t="s">
        <v>159</v>
      </c>
      <c r="K1385" s="23">
        <v>44798000004901</v>
      </c>
      <c r="L1385" s="22" t="s">
        <v>45</v>
      </c>
      <c r="M1385" s="22" t="s">
        <v>1849</v>
      </c>
      <c r="N1385" s="22" t="s">
        <v>3993</v>
      </c>
      <c r="O1385" s="63"/>
      <c r="P1385" s="64">
        <v>42192.774872685186</v>
      </c>
      <c r="Q1385" s="63"/>
      <c r="R1385" s="22" t="s">
        <v>6454</v>
      </c>
      <c r="S1385" s="22" t="s">
        <v>3992</v>
      </c>
      <c r="T1385" s="22">
        <v>-1</v>
      </c>
      <c r="U1385" s="22">
        <v>1084738000</v>
      </c>
      <c r="V1385" s="22" t="s">
        <v>3991</v>
      </c>
      <c r="W1385" s="22" t="s">
        <v>748</v>
      </c>
      <c r="X1385" s="22" t="s">
        <v>730</v>
      </c>
      <c r="Y1385" s="22" t="s">
        <v>2235</v>
      </c>
      <c r="Z1385" s="22" t="s">
        <v>207</v>
      </c>
      <c r="AA1385" s="22" t="s">
        <v>89</v>
      </c>
      <c r="AB1385" s="22">
        <v>6</v>
      </c>
      <c r="AC1385" s="22" t="s">
        <v>64</v>
      </c>
      <c r="AD1385" s="22" t="s">
        <v>65</v>
      </c>
      <c r="AE1385" s="22" t="s">
        <v>3990</v>
      </c>
      <c r="AF1385" s="22">
        <v>1</v>
      </c>
      <c r="AG1385" s="22">
        <v>0</v>
      </c>
      <c r="AH1385" s="37"/>
    </row>
    <row r="1386" spans="1:34" x14ac:dyDescent="0.25">
      <c r="A1386" s="22">
        <v>147856</v>
      </c>
      <c r="B1386" s="22">
        <v>2015</v>
      </c>
      <c r="C1386" s="22" t="s">
        <v>3995</v>
      </c>
      <c r="D1386" s="22">
        <v>47980</v>
      </c>
      <c r="E1386" s="22" t="s">
        <v>157</v>
      </c>
      <c r="F1386" s="22" t="s">
        <v>159</v>
      </c>
      <c r="G1386" s="23">
        <v>447980000049</v>
      </c>
      <c r="H1386" s="22" t="s">
        <v>286</v>
      </c>
      <c r="I1386" s="22" t="s">
        <v>42</v>
      </c>
      <c r="J1386" s="22" t="s">
        <v>159</v>
      </c>
      <c r="K1386" s="23">
        <v>44798000004901</v>
      </c>
      <c r="L1386" s="22" t="s">
        <v>45</v>
      </c>
      <c r="M1386" s="22" t="s">
        <v>1045</v>
      </c>
      <c r="N1386" s="22" t="s">
        <v>3993</v>
      </c>
      <c r="O1386" s="63"/>
      <c r="P1386" s="64">
        <v>42193.533877314818</v>
      </c>
      <c r="Q1386" s="63"/>
      <c r="R1386" s="22" t="s">
        <v>6456</v>
      </c>
      <c r="S1386" s="22" t="s">
        <v>3992</v>
      </c>
      <c r="T1386" s="63"/>
      <c r="U1386" s="22">
        <v>1081787068</v>
      </c>
      <c r="V1386" s="22" t="s">
        <v>3991</v>
      </c>
      <c r="W1386" s="22" t="s">
        <v>748</v>
      </c>
      <c r="X1386" s="22" t="s">
        <v>436</v>
      </c>
      <c r="Y1386" s="22" t="s">
        <v>360</v>
      </c>
      <c r="Z1386" s="22" t="s">
        <v>455</v>
      </c>
      <c r="AA1386" s="22" t="s">
        <v>89</v>
      </c>
      <c r="AB1386" s="22">
        <v>10</v>
      </c>
      <c r="AC1386" s="22" t="s">
        <v>64</v>
      </c>
      <c r="AD1386" s="22" t="s">
        <v>65</v>
      </c>
      <c r="AE1386" s="22" t="s">
        <v>3990</v>
      </c>
      <c r="AF1386" s="22">
        <v>3</v>
      </c>
      <c r="AG1386" s="22">
        <v>5</v>
      </c>
      <c r="AH1386" s="37"/>
    </row>
    <row r="1387" spans="1:34" x14ac:dyDescent="0.25">
      <c r="A1387" s="22">
        <v>147862</v>
      </c>
      <c r="B1387" s="22">
        <v>2015</v>
      </c>
      <c r="C1387" s="22" t="s">
        <v>3995</v>
      </c>
      <c r="D1387" s="22">
        <v>47980</v>
      </c>
      <c r="E1387" s="22" t="s">
        <v>157</v>
      </c>
      <c r="F1387" s="22" t="s">
        <v>159</v>
      </c>
      <c r="G1387" s="23">
        <v>447980000049</v>
      </c>
      <c r="H1387" s="22" t="s">
        <v>286</v>
      </c>
      <c r="I1387" s="22" t="s">
        <v>42</v>
      </c>
      <c r="J1387" s="22" t="s">
        <v>159</v>
      </c>
      <c r="K1387" s="23">
        <v>44798000004901</v>
      </c>
      <c r="L1387" s="22" t="s">
        <v>45</v>
      </c>
      <c r="M1387" s="22">
        <v>2014</v>
      </c>
      <c r="N1387" s="22" t="s">
        <v>74</v>
      </c>
      <c r="O1387" s="63"/>
      <c r="P1387" s="64">
        <v>42192.777777777781</v>
      </c>
      <c r="Q1387" s="63"/>
      <c r="R1387" s="22" t="s">
        <v>6457</v>
      </c>
      <c r="S1387" s="22" t="s">
        <v>3992</v>
      </c>
      <c r="T1387" s="22">
        <v>-1</v>
      </c>
      <c r="U1387" s="22">
        <v>1128193166</v>
      </c>
      <c r="V1387" s="22" t="s">
        <v>3991</v>
      </c>
      <c r="W1387" s="22" t="s">
        <v>748</v>
      </c>
      <c r="X1387" s="22" t="s">
        <v>3784</v>
      </c>
      <c r="Y1387" s="22" t="s">
        <v>3659</v>
      </c>
      <c r="Z1387" s="22" t="s">
        <v>365</v>
      </c>
      <c r="AA1387" s="22" t="s">
        <v>53</v>
      </c>
      <c r="AB1387" s="22">
        <v>10</v>
      </c>
      <c r="AC1387" s="22" t="s">
        <v>64</v>
      </c>
      <c r="AD1387" s="22" t="s">
        <v>65</v>
      </c>
      <c r="AE1387" s="22" t="s">
        <v>3990</v>
      </c>
      <c r="AF1387" s="22">
        <v>0</v>
      </c>
      <c r="AG1387" s="22">
        <v>2</v>
      </c>
      <c r="AH1387" s="37"/>
    </row>
    <row r="1388" spans="1:34" x14ac:dyDescent="0.25">
      <c r="A1388" s="22">
        <v>148046</v>
      </c>
      <c r="B1388" s="22">
        <v>2015</v>
      </c>
      <c r="C1388" s="22" t="s">
        <v>3995</v>
      </c>
      <c r="D1388" s="22">
        <v>47980</v>
      </c>
      <c r="E1388" s="22" t="s">
        <v>157</v>
      </c>
      <c r="F1388" s="22" t="s">
        <v>159</v>
      </c>
      <c r="G1388" s="23">
        <v>447980000049</v>
      </c>
      <c r="H1388" s="22" t="s">
        <v>286</v>
      </c>
      <c r="I1388" s="22" t="s">
        <v>42</v>
      </c>
      <c r="J1388" s="22" t="s">
        <v>159</v>
      </c>
      <c r="K1388" s="23">
        <v>44798000004901</v>
      </c>
      <c r="L1388" s="22" t="s">
        <v>45</v>
      </c>
      <c r="M1388" s="22" t="s">
        <v>1045</v>
      </c>
      <c r="N1388" s="22" t="s">
        <v>3993</v>
      </c>
      <c r="O1388" s="63"/>
      <c r="P1388" s="64">
        <v>42193.485231481478</v>
      </c>
      <c r="Q1388" s="63"/>
      <c r="R1388" s="22" t="s">
        <v>6459</v>
      </c>
      <c r="S1388" s="22" t="s">
        <v>3992</v>
      </c>
      <c r="T1388" s="22">
        <v>-1</v>
      </c>
      <c r="U1388" s="22">
        <v>1128193807</v>
      </c>
      <c r="V1388" s="22" t="s">
        <v>3991</v>
      </c>
      <c r="W1388" s="22" t="s">
        <v>748</v>
      </c>
      <c r="X1388" s="22" t="s">
        <v>1646</v>
      </c>
      <c r="Y1388" s="22" t="s">
        <v>5769</v>
      </c>
      <c r="Z1388" s="22" t="s">
        <v>791</v>
      </c>
      <c r="AA1388" s="22" t="s">
        <v>89</v>
      </c>
      <c r="AB1388" s="22">
        <v>9</v>
      </c>
      <c r="AC1388" s="22" t="s">
        <v>64</v>
      </c>
      <c r="AD1388" s="22" t="s">
        <v>65</v>
      </c>
      <c r="AE1388" s="22" t="s">
        <v>3990</v>
      </c>
      <c r="AF1388" s="22">
        <v>0</v>
      </c>
      <c r="AG1388" s="22">
        <v>3</v>
      </c>
      <c r="AH1388" s="37"/>
    </row>
    <row r="1389" spans="1:34" x14ac:dyDescent="0.25">
      <c r="A1389" s="22">
        <v>149794</v>
      </c>
      <c r="B1389" s="22">
        <v>2015</v>
      </c>
      <c r="C1389" s="22" t="s">
        <v>3995</v>
      </c>
      <c r="D1389" s="22">
        <v>47980</v>
      </c>
      <c r="E1389" s="22" t="s">
        <v>157</v>
      </c>
      <c r="F1389" s="22" t="s">
        <v>159</v>
      </c>
      <c r="G1389" s="23">
        <v>447980000049</v>
      </c>
      <c r="H1389" s="22" t="s">
        <v>286</v>
      </c>
      <c r="I1389" s="22" t="s">
        <v>42</v>
      </c>
      <c r="J1389" s="22" t="s">
        <v>159</v>
      </c>
      <c r="K1389" s="23">
        <v>44798000004901</v>
      </c>
      <c r="L1389" s="22" t="s">
        <v>45</v>
      </c>
      <c r="M1389" s="22" t="s">
        <v>5079</v>
      </c>
      <c r="N1389" s="22" t="s">
        <v>74</v>
      </c>
      <c r="O1389" s="63"/>
      <c r="P1389" s="64">
        <v>42193.405949074076</v>
      </c>
      <c r="Q1389" s="63"/>
      <c r="R1389" s="22" t="s">
        <v>6473</v>
      </c>
      <c r="S1389" s="22" t="s">
        <v>3992</v>
      </c>
      <c r="T1389" s="22">
        <v>-1</v>
      </c>
      <c r="U1389" s="22">
        <v>1041892852</v>
      </c>
      <c r="V1389" s="22" t="s">
        <v>3991</v>
      </c>
      <c r="W1389" s="22" t="s">
        <v>2750</v>
      </c>
      <c r="X1389" s="22" t="s">
        <v>453</v>
      </c>
      <c r="Y1389" s="22" t="s">
        <v>6474</v>
      </c>
      <c r="Z1389" s="63"/>
      <c r="AA1389" s="22" t="s">
        <v>89</v>
      </c>
      <c r="AB1389" s="22">
        <v>7</v>
      </c>
      <c r="AC1389" s="22" t="s">
        <v>64</v>
      </c>
      <c r="AD1389" s="22" t="s">
        <v>65</v>
      </c>
      <c r="AE1389" s="22" t="s">
        <v>3990</v>
      </c>
      <c r="AF1389" s="22">
        <v>3</v>
      </c>
      <c r="AG1389" s="22">
        <v>2</v>
      </c>
      <c r="AH1389" s="37"/>
    </row>
    <row r="1390" spans="1:34" x14ac:dyDescent="0.25">
      <c r="A1390" s="22">
        <v>150279</v>
      </c>
      <c r="B1390" s="22">
        <v>2015</v>
      </c>
      <c r="C1390" s="22" t="s">
        <v>3995</v>
      </c>
      <c r="D1390" s="22">
        <v>47980</v>
      </c>
      <c r="E1390" s="22" t="s">
        <v>157</v>
      </c>
      <c r="F1390" s="22" t="s">
        <v>159</v>
      </c>
      <c r="G1390" s="23">
        <v>447980000049</v>
      </c>
      <c r="H1390" s="22" t="s">
        <v>286</v>
      </c>
      <c r="I1390" s="22" t="s">
        <v>42</v>
      </c>
      <c r="J1390" s="22" t="s">
        <v>159</v>
      </c>
      <c r="K1390" s="23">
        <v>44798000004901</v>
      </c>
      <c r="L1390" s="22" t="s">
        <v>45</v>
      </c>
      <c r="M1390" s="22">
        <v>3011</v>
      </c>
      <c r="N1390" s="22" t="s">
        <v>74</v>
      </c>
      <c r="O1390" s="63"/>
      <c r="P1390" s="64">
        <v>42193.516643518517</v>
      </c>
      <c r="Q1390" s="63"/>
      <c r="R1390" s="22" t="s">
        <v>6482</v>
      </c>
      <c r="S1390" s="22" t="s">
        <v>3992</v>
      </c>
      <c r="T1390" s="22">
        <v>-1</v>
      </c>
      <c r="U1390" s="22">
        <v>1128191989</v>
      </c>
      <c r="V1390" s="22" t="s">
        <v>3991</v>
      </c>
      <c r="W1390" s="22" t="s">
        <v>1475</v>
      </c>
      <c r="X1390" s="22" t="s">
        <v>273</v>
      </c>
      <c r="Y1390" s="22" t="s">
        <v>6483</v>
      </c>
      <c r="Z1390" s="22" t="s">
        <v>59</v>
      </c>
      <c r="AA1390" s="22" t="s">
        <v>53</v>
      </c>
      <c r="AB1390" s="22">
        <v>9</v>
      </c>
      <c r="AC1390" s="22" t="s">
        <v>64</v>
      </c>
      <c r="AD1390" s="22" t="s">
        <v>65</v>
      </c>
      <c r="AE1390" s="22" t="s">
        <v>3990</v>
      </c>
      <c r="AF1390" s="22">
        <v>4</v>
      </c>
      <c r="AG1390" s="22">
        <v>3</v>
      </c>
      <c r="AH1390" s="37"/>
    </row>
    <row r="1391" spans="1:34" x14ac:dyDescent="0.25">
      <c r="A1391" s="22">
        <v>150281</v>
      </c>
      <c r="B1391" s="22">
        <v>2015</v>
      </c>
      <c r="C1391" s="22" t="s">
        <v>3995</v>
      </c>
      <c r="D1391" s="22">
        <v>47980</v>
      </c>
      <c r="E1391" s="22" t="s">
        <v>157</v>
      </c>
      <c r="F1391" s="22" t="s">
        <v>159</v>
      </c>
      <c r="G1391" s="23">
        <v>447980000049</v>
      </c>
      <c r="H1391" s="22" t="s">
        <v>286</v>
      </c>
      <c r="I1391" s="22" t="s">
        <v>42</v>
      </c>
      <c r="J1391" s="22" t="s">
        <v>159</v>
      </c>
      <c r="K1391" s="23">
        <v>44798000004901</v>
      </c>
      <c r="L1391" s="22" t="s">
        <v>45</v>
      </c>
      <c r="M1391" s="22" t="s">
        <v>1045</v>
      </c>
      <c r="N1391" s="22" t="s">
        <v>3993</v>
      </c>
      <c r="O1391" s="63"/>
      <c r="P1391" s="64">
        <v>42192.972013888888</v>
      </c>
      <c r="Q1391" s="63"/>
      <c r="R1391" s="22" t="s">
        <v>6484</v>
      </c>
      <c r="S1391" s="22" t="s">
        <v>3992</v>
      </c>
      <c r="T1391" s="22">
        <v>-1</v>
      </c>
      <c r="U1391" s="22">
        <v>1128198932</v>
      </c>
      <c r="V1391" s="22" t="s">
        <v>3991</v>
      </c>
      <c r="W1391" s="22" t="s">
        <v>1475</v>
      </c>
      <c r="X1391" s="22" t="s">
        <v>273</v>
      </c>
      <c r="Y1391" s="22" t="s">
        <v>3674</v>
      </c>
      <c r="Z1391" s="22" t="s">
        <v>207</v>
      </c>
      <c r="AA1391" s="22" t="s">
        <v>89</v>
      </c>
      <c r="AB1391" s="22">
        <v>7</v>
      </c>
      <c r="AC1391" s="22" t="s">
        <v>64</v>
      </c>
      <c r="AD1391" s="22" t="s">
        <v>65</v>
      </c>
      <c r="AE1391" s="22" t="s">
        <v>3990</v>
      </c>
      <c r="AF1391" s="22">
        <v>5</v>
      </c>
      <c r="AG1391" s="22">
        <v>1</v>
      </c>
      <c r="AH1391" s="37"/>
    </row>
    <row r="1392" spans="1:34" x14ac:dyDescent="0.25">
      <c r="A1392" s="22">
        <v>152898</v>
      </c>
      <c r="B1392" s="22">
        <v>2015</v>
      </c>
      <c r="C1392" s="22" t="s">
        <v>3995</v>
      </c>
      <c r="D1392" s="22">
        <v>47980</v>
      </c>
      <c r="E1392" s="22" t="s">
        <v>157</v>
      </c>
      <c r="F1392" s="22" t="s">
        <v>159</v>
      </c>
      <c r="G1392" s="23">
        <v>447980000049</v>
      </c>
      <c r="H1392" s="22" t="s">
        <v>286</v>
      </c>
      <c r="I1392" s="22" t="s">
        <v>42</v>
      </c>
      <c r="J1392" s="22" t="s">
        <v>159</v>
      </c>
      <c r="K1392" s="23">
        <v>44798000004901</v>
      </c>
      <c r="L1392" s="22" t="s">
        <v>45</v>
      </c>
      <c r="M1392" s="22" t="s">
        <v>1045</v>
      </c>
      <c r="N1392" s="22" t="s">
        <v>3993</v>
      </c>
      <c r="O1392" s="63"/>
      <c r="P1392" s="64">
        <v>42193.485243055555</v>
      </c>
      <c r="Q1392" s="63"/>
      <c r="R1392" s="22" t="s">
        <v>6502</v>
      </c>
      <c r="S1392" s="22" t="s">
        <v>3992</v>
      </c>
      <c r="T1392" s="22">
        <v>-1</v>
      </c>
      <c r="U1392" s="22">
        <v>1084737070</v>
      </c>
      <c r="V1392" s="22" t="s">
        <v>3991</v>
      </c>
      <c r="W1392" s="22" t="s">
        <v>847</v>
      </c>
      <c r="X1392" s="22" t="s">
        <v>199</v>
      </c>
      <c r="Y1392" s="22" t="s">
        <v>2785</v>
      </c>
      <c r="Z1392" s="22" t="s">
        <v>417</v>
      </c>
      <c r="AA1392" s="22" t="s">
        <v>53</v>
      </c>
      <c r="AB1392" s="22">
        <v>9</v>
      </c>
      <c r="AC1392" s="22" t="s">
        <v>64</v>
      </c>
      <c r="AD1392" s="22" t="s">
        <v>65</v>
      </c>
      <c r="AE1392" s="22" t="s">
        <v>3990</v>
      </c>
      <c r="AF1392" s="22">
        <v>0</v>
      </c>
      <c r="AG1392" s="22">
        <v>3</v>
      </c>
      <c r="AH1392" s="37"/>
    </row>
    <row r="1393" spans="1:34" x14ac:dyDescent="0.25">
      <c r="A1393" s="22">
        <v>152948</v>
      </c>
      <c r="B1393" s="22">
        <v>2015</v>
      </c>
      <c r="C1393" s="22" t="s">
        <v>3995</v>
      </c>
      <c r="D1393" s="22">
        <v>47980</v>
      </c>
      <c r="E1393" s="22" t="s">
        <v>157</v>
      </c>
      <c r="F1393" s="22" t="s">
        <v>159</v>
      </c>
      <c r="G1393" s="23">
        <v>447980000049</v>
      </c>
      <c r="H1393" s="22" t="s">
        <v>286</v>
      </c>
      <c r="I1393" s="22" t="s">
        <v>42</v>
      </c>
      <c r="J1393" s="22" t="s">
        <v>159</v>
      </c>
      <c r="K1393" s="23">
        <v>44798000004901</v>
      </c>
      <c r="L1393" s="22" t="s">
        <v>45</v>
      </c>
      <c r="M1393" s="22" t="s">
        <v>5117</v>
      </c>
      <c r="N1393" s="22" t="s">
        <v>74</v>
      </c>
      <c r="O1393" s="63"/>
      <c r="P1393" s="64">
        <v>42200.928460648145</v>
      </c>
      <c r="Q1393" s="63"/>
      <c r="R1393" s="22" t="s">
        <v>6503</v>
      </c>
      <c r="S1393" s="22" t="s">
        <v>3992</v>
      </c>
      <c r="T1393" s="22">
        <v>-1</v>
      </c>
      <c r="U1393" s="22">
        <v>1128194503</v>
      </c>
      <c r="V1393" s="22" t="s">
        <v>3991</v>
      </c>
      <c r="W1393" s="22" t="s">
        <v>847</v>
      </c>
      <c r="X1393" s="22" t="s">
        <v>1610</v>
      </c>
      <c r="Y1393" s="22" t="s">
        <v>1411</v>
      </c>
      <c r="Z1393" s="63"/>
      <c r="AA1393" s="22" t="s">
        <v>53</v>
      </c>
      <c r="AB1393" s="22">
        <v>15</v>
      </c>
      <c r="AC1393" s="22" t="s">
        <v>64</v>
      </c>
      <c r="AD1393" s="22" t="s">
        <v>65</v>
      </c>
      <c r="AE1393" s="22" t="s">
        <v>3990</v>
      </c>
      <c r="AF1393" s="22">
        <v>1</v>
      </c>
      <c r="AG1393" s="22">
        <v>3</v>
      </c>
      <c r="AH1393" s="37"/>
    </row>
    <row r="1394" spans="1:34" x14ac:dyDescent="0.25">
      <c r="A1394" s="22">
        <v>153667</v>
      </c>
      <c r="B1394" s="22">
        <v>2015</v>
      </c>
      <c r="C1394" s="22" t="s">
        <v>3995</v>
      </c>
      <c r="D1394" s="22">
        <v>47980</v>
      </c>
      <c r="E1394" s="22" t="s">
        <v>157</v>
      </c>
      <c r="F1394" s="22" t="s">
        <v>159</v>
      </c>
      <c r="G1394" s="23">
        <v>447980000049</v>
      </c>
      <c r="H1394" s="22" t="s">
        <v>286</v>
      </c>
      <c r="I1394" s="22" t="s">
        <v>42</v>
      </c>
      <c r="J1394" s="22" t="s">
        <v>159</v>
      </c>
      <c r="K1394" s="23">
        <v>44798000004901</v>
      </c>
      <c r="L1394" s="22" t="s">
        <v>45</v>
      </c>
      <c r="M1394" s="22" t="s">
        <v>1854</v>
      </c>
      <c r="N1394" s="22" t="s">
        <v>3993</v>
      </c>
      <c r="O1394" s="63"/>
      <c r="P1394" s="64">
        <v>42231.378182870372</v>
      </c>
      <c r="Q1394" s="63"/>
      <c r="R1394" s="22" t="s">
        <v>6507</v>
      </c>
      <c r="S1394" s="22" t="s">
        <v>3992</v>
      </c>
      <c r="T1394" s="22">
        <v>-1</v>
      </c>
      <c r="U1394" s="22">
        <v>1149439151</v>
      </c>
      <c r="V1394" s="22" t="s">
        <v>3991</v>
      </c>
      <c r="W1394" s="22" t="s">
        <v>1851</v>
      </c>
      <c r="X1394" s="22" t="s">
        <v>1852</v>
      </c>
      <c r="Y1394" s="22" t="s">
        <v>1397</v>
      </c>
      <c r="Z1394" s="22" t="s">
        <v>455</v>
      </c>
      <c r="AA1394" s="22" t="s">
        <v>89</v>
      </c>
      <c r="AB1394" s="22">
        <v>10</v>
      </c>
      <c r="AC1394" s="22" t="s">
        <v>66</v>
      </c>
      <c r="AD1394" s="22" t="s">
        <v>51</v>
      </c>
      <c r="AE1394" s="22" t="s">
        <v>3990</v>
      </c>
      <c r="AF1394" s="22">
        <v>1</v>
      </c>
      <c r="AG1394" s="22">
        <v>0</v>
      </c>
      <c r="AH1394" s="37"/>
    </row>
    <row r="1395" spans="1:34" x14ac:dyDescent="0.25">
      <c r="A1395" s="22">
        <v>153861</v>
      </c>
      <c r="B1395" s="22">
        <v>2015</v>
      </c>
      <c r="C1395" s="22" t="s">
        <v>3995</v>
      </c>
      <c r="D1395" s="22">
        <v>47980</v>
      </c>
      <c r="E1395" s="22" t="s">
        <v>157</v>
      </c>
      <c r="F1395" s="22" t="s">
        <v>159</v>
      </c>
      <c r="G1395" s="23">
        <v>447980000049</v>
      </c>
      <c r="H1395" s="22" t="s">
        <v>286</v>
      </c>
      <c r="I1395" s="22" t="s">
        <v>42</v>
      </c>
      <c r="J1395" s="22" t="s">
        <v>159</v>
      </c>
      <c r="K1395" s="23">
        <v>44798000004901</v>
      </c>
      <c r="L1395" s="22" t="s">
        <v>45</v>
      </c>
      <c r="M1395" s="22" t="s">
        <v>5079</v>
      </c>
      <c r="N1395" s="22" t="s">
        <v>74</v>
      </c>
      <c r="O1395" s="63"/>
      <c r="P1395" s="64">
        <v>42193.413877314815</v>
      </c>
      <c r="Q1395" s="63"/>
      <c r="R1395" s="22" t="s">
        <v>6511</v>
      </c>
      <c r="S1395" s="22" t="s">
        <v>3992</v>
      </c>
      <c r="T1395" s="22">
        <v>-1</v>
      </c>
      <c r="U1395" s="22">
        <v>1128193811</v>
      </c>
      <c r="V1395" s="22" t="s">
        <v>3991</v>
      </c>
      <c r="W1395" s="22" t="s">
        <v>260</v>
      </c>
      <c r="X1395" s="22" t="s">
        <v>648</v>
      </c>
      <c r="Y1395" s="22" t="s">
        <v>58</v>
      </c>
      <c r="Z1395" s="22" t="s">
        <v>464</v>
      </c>
      <c r="AA1395" s="22" t="s">
        <v>53</v>
      </c>
      <c r="AB1395" s="22">
        <v>13</v>
      </c>
      <c r="AC1395" s="22" t="s">
        <v>64</v>
      </c>
      <c r="AD1395" s="22" t="s">
        <v>65</v>
      </c>
      <c r="AE1395" s="22" t="s">
        <v>3990</v>
      </c>
      <c r="AF1395" s="22">
        <v>3</v>
      </c>
      <c r="AG1395" s="22">
        <v>2</v>
      </c>
      <c r="AH1395" s="37"/>
    </row>
    <row r="1396" spans="1:34" x14ac:dyDescent="0.25">
      <c r="A1396" s="22">
        <v>160212</v>
      </c>
      <c r="B1396" s="22">
        <v>2015</v>
      </c>
      <c r="C1396" s="22" t="s">
        <v>3995</v>
      </c>
      <c r="D1396" s="22">
        <v>47980</v>
      </c>
      <c r="E1396" s="22" t="s">
        <v>157</v>
      </c>
      <c r="F1396" s="22" t="s">
        <v>159</v>
      </c>
      <c r="G1396" s="23">
        <v>447980000049</v>
      </c>
      <c r="H1396" s="22" t="s">
        <v>286</v>
      </c>
      <c r="I1396" s="22" t="s">
        <v>42</v>
      </c>
      <c r="J1396" s="22" t="s">
        <v>159</v>
      </c>
      <c r="K1396" s="23">
        <v>44798000004901</v>
      </c>
      <c r="L1396" s="22" t="s">
        <v>45</v>
      </c>
      <c r="M1396" s="22" t="s">
        <v>1454</v>
      </c>
      <c r="N1396" s="22" t="s">
        <v>3993</v>
      </c>
      <c r="O1396" s="63"/>
      <c r="P1396" s="64">
        <v>42193.658321759256</v>
      </c>
      <c r="Q1396" s="63"/>
      <c r="R1396" s="22" t="s">
        <v>6551</v>
      </c>
      <c r="S1396" s="22" t="s">
        <v>3992</v>
      </c>
      <c r="T1396" s="22">
        <v>-1</v>
      </c>
      <c r="U1396" s="22">
        <v>1134359009</v>
      </c>
      <c r="V1396" s="22" t="s">
        <v>3991</v>
      </c>
      <c r="W1396" s="22" t="s">
        <v>115</v>
      </c>
      <c r="X1396" s="22" t="s">
        <v>1451</v>
      </c>
      <c r="Y1396" s="22" t="s">
        <v>6552</v>
      </c>
      <c r="Z1396" s="22" t="s">
        <v>246</v>
      </c>
      <c r="AA1396" s="22" t="s">
        <v>53</v>
      </c>
      <c r="AB1396" s="22">
        <v>10</v>
      </c>
      <c r="AC1396" s="22" t="s">
        <v>64</v>
      </c>
      <c r="AD1396" s="22" t="s">
        <v>65</v>
      </c>
      <c r="AE1396" s="22" t="s">
        <v>3990</v>
      </c>
      <c r="AF1396" s="22">
        <v>1</v>
      </c>
      <c r="AG1396" s="22">
        <v>4</v>
      </c>
      <c r="AH1396" s="37"/>
    </row>
    <row r="1397" spans="1:34" x14ac:dyDescent="0.25">
      <c r="A1397" s="22">
        <v>161576</v>
      </c>
      <c r="B1397" s="22">
        <v>2015</v>
      </c>
      <c r="C1397" s="22" t="s">
        <v>3995</v>
      </c>
      <c r="D1397" s="22">
        <v>47980</v>
      </c>
      <c r="E1397" s="22" t="s">
        <v>157</v>
      </c>
      <c r="F1397" s="22" t="s">
        <v>159</v>
      </c>
      <c r="G1397" s="23">
        <v>447980000049</v>
      </c>
      <c r="H1397" s="22" t="s">
        <v>286</v>
      </c>
      <c r="I1397" s="22" t="s">
        <v>42</v>
      </c>
      <c r="J1397" s="22" t="s">
        <v>159</v>
      </c>
      <c r="K1397" s="23">
        <v>44798000004901</v>
      </c>
      <c r="L1397" s="22" t="s">
        <v>45</v>
      </c>
      <c r="M1397" s="22" t="s">
        <v>1849</v>
      </c>
      <c r="N1397" s="22" t="s">
        <v>3993</v>
      </c>
      <c r="O1397" s="63"/>
      <c r="P1397" s="64">
        <v>42192.777314814812</v>
      </c>
      <c r="Q1397" s="63"/>
      <c r="R1397" s="22" t="s">
        <v>6568</v>
      </c>
      <c r="S1397" s="22" t="s">
        <v>3992</v>
      </c>
      <c r="T1397" s="22">
        <v>-1</v>
      </c>
      <c r="U1397" s="22">
        <v>1084739872</v>
      </c>
      <c r="V1397" s="22" t="s">
        <v>3991</v>
      </c>
      <c r="W1397" s="22" t="s">
        <v>1809</v>
      </c>
      <c r="X1397" s="22" t="s">
        <v>1748</v>
      </c>
      <c r="Y1397" s="22" t="s">
        <v>380</v>
      </c>
      <c r="Z1397" s="22" t="s">
        <v>164</v>
      </c>
      <c r="AA1397" s="22" t="s">
        <v>53</v>
      </c>
      <c r="AB1397" s="22">
        <v>6</v>
      </c>
      <c r="AC1397" s="22" t="s">
        <v>64</v>
      </c>
      <c r="AD1397" s="22" t="s">
        <v>65</v>
      </c>
      <c r="AE1397" s="22" t="s">
        <v>3990</v>
      </c>
      <c r="AF1397" s="22">
        <v>1</v>
      </c>
      <c r="AG1397" s="22">
        <v>0</v>
      </c>
      <c r="AH1397" s="37"/>
    </row>
    <row r="1398" spans="1:34" x14ac:dyDescent="0.25">
      <c r="A1398" s="22">
        <v>163911</v>
      </c>
      <c r="B1398" s="22">
        <v>2015</v>
      </c>
      <c r="C1398" s="22" t="s">
        <v>3995</v>
      </c>
      <c r="D1398" s="22">
        <v>47980</v>
      </c>
      <c r="E1398" s="22" t="s">
        <v>157</v>
      </c>
      <c r="F1398" s="22" t="s">
        <v>159</v>
      </c>
      <c r="G1398" s="23">
        <v>447980000049</v>
      </c>
      <c r="H1398" s="22" t="s">
        <v>286</v>
      </c>
      <c r="I1398" s="22" t="s">
        <v>42</v>
      </c>
      <c r="J1398" s="22" t="s">
        <v>159</v>
      </c>
      <c r="K1398" s="23">
        <v>44798000004901</v>
      </c>
      <c r="L1398" s="22" t="s">
        <v>45</v>
      </c>
      <c r="M1398" s="22" t="s">
        <v>2015</v>
      </c>
      <c r="N1398" s="22" t="s">
        <v>3993</v>
      </c>
      <c r="O1398" s="63"/>
      <c r="P1398" s="64">
        <v>42193.490694444445</v>
      </c>
      <c r="Q1398" s="63"/>
      <c r="R1398" s="22" t="s">
        <v>6580</v>
      </c>
      <c r="S1398" s="22" t="s">
        <v>3992</v>
      </c>
      <c r="T1398" s="22">
        <v>-1</v>
      </c>
      <c r="U1398" s="22" t="s">
        <v>6581</v>
      </c>
      <c r="V1398" s="22" t="s">
        <v>4008</v>
      </c>
      <c r="W1398" s="22" t="s">
        <v>579</v>
      </c>
      <c r="X1398" s="22" t="s">
        <v>342</v>
      </c>
      <c r="Y1398" s="22" t="s">
        <v>6582</v>
      </c>
      <c r="Z1398" s="22" t="s">
        <v>246</v>
      </c>
      <c r="AA1398" s="22" t="s">
        <v>53</v>
      </c>
      <c r="AB1398" s="22">
        <v>10</v>
      </c>
      <c r="AC1398" s="22" t="s">
        <v>64</v>
      </c>
      <c r="AD1398" s="22" t="s">
        <v>65</v>
      </c>
      <c r="AE1398" s="22" t="s">
        <v>3990</v>
      </c>
      <c r="AF1398" s="22">
        <v>0</v>
      </c>
      <c r="AG1398" s="22">
        <v>3</v>
      </c>
      <c r="AH1398" s="37"/>
    </row>
    <row r="1399" spans="1:34" x14ac:dyDescent="0.25">
      <c r="A1399" s="22">
        <v>165781</v>
      </c>
      <c r="B1399" s="22">
        <v>2015</v>
      </c>
      <c r="C1399" s="22" t="s">
        <v>3995</v>
      </c>
      <c r="D1399" s="22">
        <v>47980</v>
      </c>
      <c r="E1399" s="22" t="s">
        <v>157</v>
      </c>
      <c r="F1399" s="22" t="s">
        <v>159</v>
      </c>
      <c r="G1399" s="23">
        <v>447980000049</v>
      </c>
      <c r="H1399" s="22" t="s">
        <v>286</v>
      </c>
      <c r="I1399" s="22" t="s">
        <v>42</v>
      </c>
      <c r="J1399" s="22" t="s">
        <v>159</v>
      </c>
      <c r="K1399" s="23">
        <v>44798000004901</v>
      </c>
      <c r="L1399" s="22" t="s">
        <v>45</v>
      </c>
      <c r="M1399" s="22" t="s">
        <v>1319</v>
      </c>
      <c r="N1399" s="22" t="s">
        <v>3993</v>
      </c>
      <c r="O1399" s="63"/>
      <c r="P1399" s="64">
        <v>42215.042210648149</v>
      </c>
      <c r="Q1399" s="63"/>
      <c r="R1399" s="22" t="s">
        <v>6592</v>
      </c>
      <c r="S1399" s="22" t="s">
        <v>3992</v>
      </c>
      <c r="T1399" s="22">
        <v>-1</v>
      </c>
      <c r="U1399" s="22">
        <v>1084737236</v>
      </c>
      <c r="V1399" s="22" t="s">
        <v>4015</v>
      </c>
      <c r="W1399" s="22" t="s">
        <v>322</v>
      </c>
      <c r="X1399" s="22" t="s">
        <v>228</v>
      </c>
      <c r="Y1399" s="22" t="s">
        <v>575</v>
      </c>
      <c r="Z1399" s="22" t="s">
        <v>246</v>
      </c>
      <c r="AA1399" s="22" t="s">
        <v>53</v>
      </c>
      <c r="AB1399" s="22">
        <v>7</v>
      </c>
      <c r="AC1399" s="22" t="s">
        <v>66</v>
      </c>
      <c r="AD1399" s="22" t="s">
        <v>51</v>
      </c>
      <c r="AE1399" s="22" t="s">
        <v>3990</v>
      </c>
      <c r="AF1399" s="22">
        <v>1</v>
      </c>
      <c r="AG1399" s="22">
        <v>0</v>
      </c>
      <c r="AH1399" s="37"/>
    </row>
    <row r="1400" spans="1:34" x14ac:dyDescent="0.25">
      <c r="A1400" s="22">
        <v>168293</v>
      </c>
      <c r="B1400" s="22">
        <v>2015</v>
      </c>
      <c r="C1400" s="22" t="s">
        <v>3995</v>
      </c>
      <c r="D1400" s="22">
        <v>47980</v>
      </c>
      <c r="E1400" s="22" t="s">
        <v>157</v>
      </c>
      <c r="F1400" s="22" t="s">
        <v>159</v>
      </c>
      <c r="G1400" s="23">
        <v>447980000049</v>
      </c>
      <c r="H1400" s="22" t="s">
        <v>286</v>
      </c>
      <c r="I1400" s="22" t="s">
        <v>42</v>
      </c>
      <c r="J1400" s="22" t="s">
        <v>159</v>
      </c>
      <c r="K1400" s="23">
        <v>44798000004901</v>
      </c>
      <c r="L1400" s="22" t="s">
        <v>45</v>
      </c>
      <c r="M1400" s="22" t="s">
        <v>2191</v>
      </c>
      <c r="N1400" s="22" t="s">
        <v>3993</v>
      </c>
      <c r="O1400" s="63"/>
      <c r="P1400" s="64">
        <v>42230.637291666666</v>
      </c>
      <c r="Q1400" s="63"/>
      <c r="R1400" s="22" t="s">
        <v>6610</v>
      </c>
      <c r="S1400" s="22" t="s">
        <v>3992</v>
      </c>
      <c r="T1400" s="22">
        <v>-1</v>
      </c>
      <c r="U1400" s="22">
        <v>1084736882</v>
      </c>
      <c r="V1400" s="22" t="s">
        <v>3991</v>
      </c>
      <c r="W1400" s="22" t="s">
        <v>322</v>
      </c>
      <c r="X1400" s="22" t="s">
        <v>3863</v>
      </c>
      <c r="Y1400" s="22" t="s">
        <v>5025</v>
      </c>
      <c r="Z1400" s="22" t="s">
        <v>759</v>
      </c>
      <c r="AA1400" s="22" t="s">
        <v>53</v>
      </c>
      <c r="AB1400" s="22">
        <v>6</v>
      </c>
      <c r="AC1400" s="22" t="s">
        <v>66</v>
      </c>
      <c r="AD1400" s="22" t="s">
        <v>51</v>
      </c>
      <c r="AE1400" s="22" t="s">
        <v>3990</v>
      </c>
      <c r="AF1400" s="22">
        <v>1</v>
      </c>
      <c r="AG1400" s="22">
        <v>0</v>
      </c>
      <c r="AH1400" s="37"/>
    </row>
    <row r="1401" spans="1:34" x14ac:dyDescent="0.25">
      <c r="A1401" s="22">
        <v>168296</v>
      </c>
      <c r="B1401" s="22">
        <v>2015</v>
      </c>
      <c r="C1401" s="22" t="s">
        <v>3995</v>
      </c>
      <c r="D1401" s="22">
        <v>47980</v>
      </c>
      <c r="E1401" s="22" t="s">
        <v>157</v>
      </c>
      <c r="F1401" s="22" t="s">
        <v>159</v>
      </c>
      <c r="G1401" s="23">
        <v>447980000049</v>
      </c>
      <c r="H1401" s="22" t="s">
        <v>286</v>
      </c>
      <c r="I1401" s="22" t="s">
        <v>42</v>
      </c>
      <c r="J1401" s="22" t="s">
        <v>159</v>
      </c>
      <c r="K1401" s="23">
        <v>44798000004901</v>
      </c>
      <c r="L1401" s="22" t="s">
        <v>45</v>
      </c>
      <c r="M1401" s="22" t="s">
        <v>3433</v>
      </c>
      <c r="N1401" s="22" t="s">
        <v>74</v>
      </c>
      <c r="O1401" s="63"/>
      <c r="P1401" s="64">
        <v>42215.077430555553</v>
      </c>
      <c r="Q1401" s="63"/>
      <c r="R1401" s="22" t="s">
        <v>6611</v>
      </c>
      <c r="S1401" s="22" t="s">
        <v>3992</v>
      </c>
      <c r="T1401" s="63"/>
      <c r="U1401" s="22">
        <v>1128193820</v>
      </c>
      <c r="V1401" s="22" t="s">
        <v>4015</v>
      </c>
      <c r="W1401" s="22" t="s">
        <v>322</v>
      </c>
      <c r="X1401" s="22" t="s">
        <v>3863</v>
      </c>
      <c r="Y1401" s="22" t="s">
        <v>1599</v>
      </c>
      <c r="Z1401" s="22" t="s">
        <v>417</v>
      </c>
      <c r="AA1401" s="22" t="s">
        <v>53</v>
      </c>
      <c r="AB1401" s="22">
        <v>9</v>
      </c>
      <c r="AC1401" s="22" t="s">
        <v>64</v>
      </c>
      <c r="AD1401" s="22" t="s">
        <v>65</v>
      </c>
      <c r="AE1401" s="22" t="s">
        <v>3990</v>
      </c>
      <c r="AF1401" s="22">
        <v>5</v>
      </c>
      <c r="AG1401" s="22">
        <v>1</v>
      </c>
      <c r="AH1401" s="37"/>
    </row>
    <row r="1402" spans="1:34" x14ac:dyDescent="0.25">
      <c r="A1402" s="22">
        <v>168754</v>
      </c>
      <c r="B1402" s="22">
        <v>2015</v>
      </c>
      <c r="C1402" s="22" t="s">
        <v>3995</v>
      </c>
      <c r="D1402" s="22">
        <v>47980</v>
      </c>
      <c r="E1402" s="22" t="s">
        <v>157</v>
      </c>
      <c r="F1402" s="22" t="s">
        <v>159</v>
      </c>
      <c r="G1402" s="23">
        <v>447980000049</v>
      </c>
      <c r="H1402" s="22" t="s">
        <v>286</v>
      </c>
      <c r="I1402" s="22" t="s">
        <v>42</v>
      </c>
      <c r="J1402" s="22" t="s">
        <v>159</v>
      </c>
      <c r="K1402" s="23">
        <v>44798000004901</v>
      </c>
      <c r="L1402" s="22" t="s">
        <v>45</v>
      </c>
      <c r="M1402" s="22">
        <v>407</v>
      </c>
      <c r="N1402" s="22" t="s">
        <v>74</v>
      </c>
      <c r="O1402" s="63"/>
      <c r="P1402" s="64">
        <v>42193.759641203702</v>
      </c>
      <c r="Q1402" s="63"/>
      <c r="R1402" s="22" t="s">
        <v>6615</v>
      </c>
      <c r="S1402" s="22" t="s">
        <v>3992</v>
      </c>
      <c r="T1402" s="63"/>
      <c r="U1402" s="22">
        <v>1084729085</v>
      </c>
      <c r="V1402" s="22" t="s">
        <v>4015</v>
      </c>
      <c r="W1402" s="22" t="s">
        <v>253</v>
      </c>
      <c r="X1402" s="22" t="s">
        <v>506</v>
      </c>
      <c r="Y1402" s="22" t="s">
        <v>5969</v>
      </c>
      <c r="Z1402" s="22" t="s">
        <v>2946</v>
      </c>
      <c r="AA1402" s="22" t="s">
        <v>89</v>
      </c>
      <c r="AB1402" s="22">
        <v>10</v>
      </c>
      <c r="AC1402" s="22" t="s">
        <v>64</v>
      </c>
      <c r="AD1402" s="22" t="s">
        <v>65</v>
      </c>
      <c r="AE1402" s="22" t="s">
        <v>3990</v>
      </c>
      <c r="AF1402" s="22">
        <v>2</v>
      </c>
      <c r="AG1402" s="22">
        <v>4</v>
      </c>
      <c r="AH1402" s="37"/>
    </row>
    <row r="1403" spans="1:34" x14ac:dyDescent="0.25">
      <c r="A1403" s="22">
        <v>168939</v>
      </c>
      <c r="B1403" s="22">
        <v>2015</v>
      </c>
      <c r="C1403" s="22" t="s">
        <v>3995</v>
      </c>
      <c r="D1403" s="22">
        <v>47980</v>
      </c>
      <c r="E1403" s="22" t="s">
        <v>157</v>
      </c>
      <c r="F1403" s="22" t="s">
        <v>159</v>
      </c>
      <c r="G1403" s="23">
        <v>447980000049</v>
      </c>
      <c r="H1403" s="22" t="s">
        <v>286</v>
      </c>
      <c r="I1403" s="22" t="s">
        <v>42</v>
      </c>
      <c r="J1403" s="22" t="s">
        <v>159</v>
      </c>
      <c r="K1403" s="23">
        <v>44798000004901</v>
      </c>
      <c r="L1403" s="22" t="s">
        <v>45</v>
      </c>
      <c r="M1403" s="22" t="s">
        <v>5285</v>
      </c>
      <c r="N1403" s="22" t="s">
        <v>74</v>
      </c>
      <c r="O1403" s="63"/>
      <c r="P1403" s="64">
        <v>42193.562488425923</v>
      </c>
      <c r="Q1403" s="63"/>
      <c r="R1403" s="22" t="s">
        <v>6616</v>
      </c>
      <c r="S1403" s="22" t="s">
        <v>3992</v>
      </c>
      <c r="T1403" s="22">
        <v>-1</v>
      </c>
      <c r="U1403" s="22">
        <v>1128191911</v>
      </c>
      <c r="V1403" s="22" t="s">
        <v>4015</v>
      </c>
      <c r="W1403" s="22" t="s">
        <v>253</v>
      </c>
      <c r="X1403" s="22" t="s">
        <v>903</v>
      </c>
      <c r="Y1403" s="22" t="s">
        <v>6617</v>
      </c>
      <c r="Z1403" s="22" t="s">
        <v>59</v>
      </c>
      <c r="AA1403" s="22" t="s">
        <v>53</v>
      </c>
      <c r="AB1403" s="22">
        <v>9</v>
      </c>
      <c r="AC1403" s="22" t="s">
        <v>64</v>
      </c>
      <c r="AD1403" s="22" t="s">
        <v>65</v>
      </c>
      <c r="AE1403" s="22" t="s">
        <v>3990</v>
      </c>
      <c r="AF1403" s="22">
        <v>3</v>
      </c>
      <c r="AG1403" s="22">
        <v>2</v>
      </c>
      <c r="AH1403" s="37"/>
    </row>
    <row r="1404" spans="1:34" x14ac:dyDescent="0.25">
      <c r="A1404" s="22">
        <v>175774</v>
      </c>
      <c r="B1404" s="22">
        <v>2015</v>
      </c>
      <c r="C1404" s="22" t="s">
        <v>3995</v>
      </c>
      <c r="D1404" s="22">
        <v>47980</v>
      </c>
      <c r="E1404" s="22" t="s">
        <v>157</v>
      </c>
      <c r="F1404" s="22" t="s">
        <v>159</v>
      </c>
      <c r="G1404" s="23">
        <v>447980000049</v>
      </c>
      <c r="H1404" s="22" t="s">
        <v>286</v>
      </c>
      <c r="I1404" s="22" t="s">
        <v>42</v>
      </c>
      <c r="J1404" s="22" t="s">
        <v>159</v>
      </c>
      <c r="K1404" s="23">
        <v>44798000004901</v>
      </c>
      <c r="L1404" s="22" t="s">
        <v>45</v>
      </c>
      <c r="M1404" s="22" t="s">
        <v>5079</v>
      </c>
      <c r="N1404" s="22" t="s">
        <v>74</v>
      </c>
      <c r="O1404" s="63"/>
      <c r="P1404" s="64">
        <v>42193.413888888892</v>
      </c>
      <c r="Q1404" s="63"/>
      <c r="R1404" s="22" t="s">
        <v>6661</v>
      </c>
      <c r="S1404" s="22" t="s">
        <v>3992</v>
      </c>
      <c r="T1404" s="63"/>
      <c r="U1404" s="22">
        <v>1084731128</v>
      </c>
      <c r="V1404" s="22" t="s">
        <v>3991</v>
      </c>
      <c r="W1404" s="22" t="s">
        <v>5837</v>
      </c>
      <c r="X1404" s="22" t="s">
        <v>1755</v>
      </c>
      <c r="Y1404" s="22" t="s">
        <v>2352</v>
      </c>
      <c r="Z1404" s="22" t="s">
        <v>276</v>
      </c>
      <c r="AA1404" s="22" t="s">
        <v>53</v>
      </c>
      <c r="AB1404" s="22">
        <v>8</v>
      </c>
      <c r="AC1404" s="22" t="s">
        <v>64</v>
      </c>
      <c r="AD1404" s="22" t="s">
        <v>65</v>
      </c>
      <c r="AE1404" s="22" t="s">
        <v>3990</v>
      </c>
      <c r="AF1404" s="22">
        <v>3</v>
      </c>
      <c r="AG1404" s="22">
        <v>2</v>
      </c>
      <c r="AH1404" s="37"/>
    </row>
    <row r="1405" spans="1:34" x14ac:dyDescent="0.25">
      <c r="A1405" s="22">
        <v>176805</v>
      </c>
      <c r="B1405" s="22">
        <v>2015</v>
      </c>
      <c r="C1405" s="22" t="s">
        <v>3995</v>
      </c>
      <c r="D1405" s="22">
        <v>47980</v>
      </c>
      <c r="E1405" s="22" t="s">
        <v>157</v>
      </c>
      <c r="F1405" s="22" t="s">
        <v>159</v>
      </c>
      <c r="G1405" s="23">
        <v>447980000049</v>
      </c>
      <c r="H1405" s="22" t="s">
        <v>286</v>
      </c>
      <c r="I1405" s="22" t="s">
        <v>42</v>
      </c>
      <c r="J1405" s="22" t="s">
        <v>159</v>
      </c>
      <c r="K1405" s="23">
        <v>44798000004901</v>
      </c>
      <c r="L1405" s="22" t="s">
        <v>45</v>
      </c>
      <c r="M1405" s="22" t="s">
        <v>2191</v>
      </c>
      <c r="N1405" s="22" t="s">
        <v>3993</v>
      </c>
      <c r="O1405" s="63"/>
      <c r="P1405" s="64">
        <v>42230.638287037036</v>
      </c>
      <c r="Q1405" s="63"/>
      <c r="R1405" s="22" t="s">
        <v>6667</v>
      </c>
      <c r="S1405" s="22" t="s">
        <v>3992</v>
      </c>
      <c r="T1405" s="22">
        <v>-1</v>
      </c>
      <c r="U1405" s="22">
        <v>1080425590</v>
      </c>
      <c r="V1405" s="22" t="s">
        <v>3991</v>
      </c>
      <c r="W1405" s="22" t="s">
        <v>1680</v>
      </c>
      <c r="X1405" s="22" t="s">
        <v>2190</v>
      </c>
      <c r="Y1405" s="22" t="s">
        <v>282</v>
      </c>
      <c r="Z1405" s="22" t="s">
        <v>759</v>
      </c>
      <c r="AA1405" s="22" t="s">
        <v>53</v>
      </c>
      <c r="AB1405" s="22">
        <v>10</v>
      </c>
      <c r="AC1405" s="22" t="s">
        <v>66</v>
      </c>
      <c r="AD1405" s="22" t="s">
        <v>51</v>
      </c>
      <c r="AE1405" s="22" t="s">
        <v>3990</v>
      </c>
      <c r="AF1405" s="22">
        <v>1</v>
      </c>
      <c r="AG1405" s="22">
        <v>0</v>
      </c>
      <c r="AH1405" s="37"/>
    </row>
    <row r="1406" spans="1:34" x14ac:dyDescent="0.25">
      <c r="A1406" s="22">
        <v>176940</v>
      </c>
      <c r="B1406" s="22">
        <v>2015</v>
      </c>
      <c r="C1406" s="22" t="s">
        <v>3995</v>
      </c>
      <c r="D1406" s="22">
        <v>47980</v>
      </c>
      <c r="E1406" s="22" t="s">
        <v>157</v>
      </c>
      <c r="F1406" s="22" t="s">
        <v>159</v>
      </c>
      <c r="G1406" s="23">
        <v>447980000049</v>
      </c>
      <c r="H1406" s="22" t="s">
        <v>286</v>
      </c>
      <c r="I1406" s="22" t="s">
        <v>42</v>
      </c>
      <c r="J1406" s="22" t="s">
        <v>159</v>
      </c>
      <c r="K1406" s="23">
        <v>44798000004901</v>
      </c>
      <c r="L1406" s="22" t="s">
        <v>45</v>
      </c>
      <c r="M1406" s="22" t="s">
        <v>1319</v>
      </c>
      <c r="N1406" s="22" t="s">
        <v>3993</v>
      </c>
      <c r="O1406" s="63"/>
      <c r="P1406" s="64">
        <v>42215.030694444446</v>
      </c>
      <c r="Q1406" s="63"/>
      <c r="R1406" s="22" t="s">
        <v>6668</v>
      </c>
      <c r="S1406" s="22" t="s">
        <v>3992</v>
      </c>
      <c r="T1406" s="22">
        <v>-1</v>
      </c>
      <c r="U1406" s="22" t="s">
        <v>6669</v>
      </c>
      <c r="V1406" s="22" t="s">
        <v>4008</v>
      </c>
      <c r="W1406" s="22" t="s">
        <v>1680</v>
      </c>
      <c r="X1406" s="22" t="s">
        <v>444</v>
      </c>
      <c r="Y1406" s="22" t="s">
        <v>1397</v>
      </c>
      <c r="Z1406" s="22" t="s">
        <v>1635</v>
      </c>
      <c r="AA1406" s="22" t="s">
        <v>89</v>
      </c>
      <c r="AB1406" s="22">
        <v>6</v>
      </c>
      <c r="AC1406" s="22" t="s">
        <v>66</v>
      </c>
      <c r="AD1406" s="22" t="s">
        <v>51</v>
      </c>
      <c r="AE1406" s="22" t="s">
        <v>3990</v>
      </c>
      <c r="AF1406" s="22">
        <v>2</v>
      </c>
      <c r="AG1406" s="22">
        <v>0</v>
      </c>
      <c r="AH1406" s="37"/>
    </row>
    <row r="1407" spans="1:34" x14ac:dyDescent="0.25">
      <c r="A1407" s="22">
        <v>178330</v>
      </c>
      <c r="B1407" s="22">
        <v>2015</v>
      </c>
      <c r="C1407" s="22" t="s">
        <v>3995</v>
      </c>
      <c r="D1407" s="22">
        <v>47980</v>
      </c>
      <c r="E1407" s="22" t="s">
        <v>157</v>
      </c>
      <c r="F1407" s="22" t="s">
        <v>159</v>
      </c>
      <c r="G1407" s="23">
        <v>447980000049</v>
      </c>
      <c r="H1407" s="22" t="s">
        <v>286</v>
      </c>
      <c r="I1407" s="22" t="s">
        <v>42</v>
      </c>
      <c r="J1407" s="22" t="s">
        <v>159</v>
      </c>
      <c r="K1407" s="23">
        <v>44798000004901</v>
      </c>
      <c r="L1407" s="22" t="s">
        <v>45</v>
      </c>
      <c r="M1407" s="22" t="s">
        <v>1045</v>
      </c>
      <c r="N1407" s="22" t="s">
        <v>3993</v>
      </c>
      <c r="O1407" s="63"/>
      <c r="P1407" s="64">
        <v>42193.486701388887</v>
      </c>
      <c r="Q1407" s="63"/>
      <c r="R1407" s="22" t="s">
        <v>6682</v>
      </c>
      <c r="S1407" s="22" t="s">
        <v>3992</v>
      </c>
      <c r="T1407" s="22">
        <v>-1</v>
      </c>
      <c r="U1407" s="22">
        <v>1084733679</v>
      </c>
      <c r="V1407" s="22" t="s">
        <v>3991</v>
      </c>
      <c r="W1407" s="22" t="s">
        <v>122</v>
      </c>
      <c r="X1407" s="22" t="s">
        <v>317</v>
      </c>
      <c r="Y1407" s="22" t="s">
        <v>5844</v>
      </c>
      <c r="Z1407" s="22" t="s">
        <v>246</v>
      </c>
      <c r="AA1407" s="22" t="s">
        <v>53</v>
      </c>
      <c r="AB1407" s="22">
        <v>9</v>
      </c>
      <c r="AC1407" s="22" t="s">
        <v>64</v>
      </c>
      <c r="AD1407" s="22" t="s">
        <v>65</v>
      </c>
      <c r="AE1407" s="22" t="s">
        <v>3990</v>
      </c>
      <c r="AF1407" s="22">
        <v>4</v>
      </c>
      <c r="AG1407" s="22">
        <v>3</v>
      </c>
      <c r="AH1407" s="37"/>
    </row>
    <row r="1408" spans="1:34" x14ac:dyDescent="0.25">
      <c r="A1408" s="22">
        <v>178452</v>
      </c>
      <c r="B1408" s="22">
        <v>2015</v>
      </c>
      <c r="C1408" s="22" t="s">
        <v>3995</v>
      </c>
      <c r="D1408" s="22">
        <v>47980</v>
      </c>
      <c r="E1408" s="22" t="s">
        <v>157</v>
      </c>
      <c r="F1408" s="22" t="s">
        <v>159</v>
      </c>
      <c r="G1408" s="23">
        <v>447980000049</v>
      </c>
      <c r="H1408" s="22" t="s">
        <v>286</v>
      </c>
      <c r="I1408" s="22" t="s">
        <v>42</v>
      </c>
      <c r="J1408" s="22" t="s">
        <v>159</v>
      </c>
      <c r="K1408" s="23">
        <v>44798000004901</v>
      </c>
      <c r="L1408" s="22" t="s">
        <v>45</v>
      </c>
      <c r="M1408" s="22" t="s">
        <v>5420</v>
      </c>
      <c r="N1408" s="22" t="s">
        <v>74</v>
      </c>
      <c r="O1408" s="63"/>
      <c r="P1408" s="64">
        <v>42200.549293981479</v>
      </c>
      <c r="Q1408" s="63"/>
      <c r="R1408" s="22" t="s">
        <v>6684</v>
      </c>
      <c r="S1408" s="22" t="s">
        <v>3992</v>
      </c>
      <c r="T1408" s="22">
        <v>-1</v>
      </c>
      <c r="U1408" s="22">
        <v>1084730523</v>
      </c>
      <c r="V1408" s="22" t="s">
        <v>4015</v>
      </c>
      <c r="W1408" s="22" t="s">
        <v>122</v>
      </c>
      <c r="X1408" s="22" t="s">
        <v>1036</v>
      </c>
      <c r="Y1408" s="22" t="s">
        <v>1270</v>
      </c>
      <c r="Z1408" s="22" t="s">
        <v>215</v>
      </c>
      <c r="AA1408" s="22" t="s">
        <v>53</v>
      </c>
      <c r="AB1408" s="22">
        <v>9</v>
      </c>
      <c r="AC1408" s="22" t="s">
        <v>64</v>
      </c>
      <c r="AD1408" s="22" t="s">
        <v>65</v>
      </c>
      <c r="AE1408" s="22" t="s">
        <v>3990</v>
      </c>
      <c r="AF1408" s="22">
        <v>2</v>
      </c>
      <c r="AG1408" s="22">
        <v>1</v>
      </c>
      <c r="AH1408" s="37"/>
    </row>
    <row r="1409" spans="1:34" x14ac:dyDescent="0.25">
      <c r="A1409" s="22">
        <v>179854</v>
      </c>
      <c r="B1409" s="22">
        <v>2015</v>
      </c>
      <c r="C1409" s="22" t="s">
        <v>3995</v>
      </c>
      <c r="D1409" s="22">
        <v>47980</v>
      </c>
      <c r="E1409" s="22" t="s">
        <v>157</v>
      </c>
      <c r="F1409" s="22" t="s">
        <v>159</v>
      </c>
      <c r="G1409" s="23">
        <v>447980000049</v>
      </c>
      <c r="H1409" s="22" t="s">
        <v>286</v>
      </c>
      <c r="I1409" s="22" t="s">
        <v>42</v>
      </c>
      <c r="J1409" s="22" t="s">
        <v>159</v>
      </c>
      <c r="K1409" s="23">
        <v>44798000004901</v>
      </c>
      <c r="L1409" s="22" t="s">
        <v>45</v>
      </c>
      <c r="M1409" s="22" t="s">
        <v>5116</v>
      </c>
      <c r="N1409" s="22" t="s">
        <v>74</v>
      </c>
      <c r="O1409" s="63"/>
      <c r="P1409" s="64">
        <v>42077.685057870367</v>
      </c>
      <c r="Q1409" s="63"/>
      <c r="R1409" s="22" t="s">
        <v>6694</v>
      </c>
      <c r="S1409" s="22" t="s">
        <v>3992</v>
      </c>
      <c r="T1409" s="22">
        <v>-1</v>
      </c>
      <c r="U1409" s="22">
        <v>1084735645</v>
      </c>
      <c r="V1409" s="22" t="s">
        <v>3991</v>
      </c>
      <c r="W1409" s="22" t="s">
        <v>122</v>
      </c>
      <c r="X1409" s="22" t="s">
        <v>3920</v>
      </c>
      <c r="Y1409" s="22" t="s">
        <v>1270</v>
      </c>
      <c r="Z1409" s="22" t="s">
        <v>164</v>
      </c>
      <c r="AA1409" s="22" t="s">
        <v>53</v>
      </c>
      <c r="AB1409" s="22">
        <v>7</v>
      </c>
      <c r="AC1409" s="22" t="s">
        <v>66</v>
      </c>
      <c r="AD1409" s="22" t="s">
        <v>51</v>
      </c>
      <c r="AE1409" s="22" t="s">
        <v>3990</v>
      </c>
      <c r="AF1409" s="22">
        <v>4</v>
      </c>
      <c r="AG1409" s="22">
        <v>1</v>
      </c>
      <c r="AH1409" s="37"/>
    </row>
    <row r="1410" spans="1:34" x14ac:dyDescent="0.25">
      <c r="A1410" s="22">
        <v>191951</v>
      </c>
      <c r="B1410" s="22">
        <v>2015</v>
      </c>
      <c r="C1410" s="22" t="s">
        <v>3995</v>
      </c>
      <c r="D1410" s="22">
        <v>47980</v>
      </c>
      <c r="E1410" s="22" t="s">
        <v>157</v>
      </c>
      <c r="F1410" s="22" t="s">
        <v>159</v>
      </c>
      <c r="G1410" s="23">
        <v>447980000049</v>
      </c>
      <c r="H1410" s="22" t="s">
        <v>286</v>
      </c>
      <c r="I1410" s="22" t="s">
        <v>42</v>
      </c>
      <c r="J1410" s="22" t="s">
        <v>159</v>
      </c>
      <c r="K1410" s="23">
        <v>44798000004901</v>
      </c>
      <c r="L1410" s="22" t="s">
        <v>45</v>
      </c>
      <c r="M1410" s="22" t="s">
        <v>2248</v>
      </c>
      <c r="N1410" s="22" t="s">
        <v>74</v>
      </c>
      <c r="O1410" s="63"/>
      <c r="P1410" s="64">
        <v>42192.403356481482</v>
      </c>
      <c r="Q1410" s="63"/>
      <c r="R1410" s="22" t="s">
        <v>6792</v>
      </c>
      <c r="S1410" s="22" t="s">
        <v>3992</v>
      </c>
      <c r="T1410" s="22">
        <v>-1</v>
      </c>
      <c r="U1410" s="22">
        <v>1084732938</v>
      </c>
      <c r="V1410" s="22" t="s">
        <v>3991</v>
      </c>
      <c r="W1410" s="22" t="s">
        <v>1382</v>
      </c>
      <c r="X1410" s="22" t="s">
        <v>1608</v>
      </c>
      <c r="Y1410" s="22" t="s">
        <v>380</v>
      </c>
      <c r="Z1410" s="22" t="s">
        <v>164</v>
      </c>
      <c r="AA1410" s="22" t="s">
        <v>53</v>
      </c>
      <c r="AB1410" s="22">
        <v>6</v>
      </c>
      <c r="AC1410" s="22" t="s">
        <v>66</v>
      </c>
      <c r="AD1410" s="22" t="s">
        <v>51</v>
      </c>
      <c r="AE1410" s="22" t="s">
        <v>3990</v>
      </c>
      <c r="AF1410" s="22">
        <v>0</v>
      </c>
      <c r="AG1410" s="22">
        <v>2</v>
      </c>
      <c r="AH1410" s="37"/>
    </row>
    <row r="1411" spans="1:34" x14ac:dyDescent="0.25">
      <c r="A1411" s="22">
        <v>192531</v>
      </c>
      <c r="B1411" s="22">
        <v>2015</v>
      </c>
      <c r="C1411" s="22" t="s">
        <v>3995</v>
      </c>
      <c r="D1411" s="22">
        <v>47980</v>
      </c>
      <c r="E1411" s="22" t="s">
        <v>157</v>
      </c>
      <c r="F1411" s="22" t="s">
        <v>159</v>
      </c>
      <c r="G1411" s="23">
        <v>447980000049</v>
      </c>
      <c r="H1411" s="22" t="s">
        <v>286</v>
      </c>
      <c r="I1411" s="22" t="s">
        <v>42</v>
      </c>
      <c r="J1411" s="22" t="s">
        <v>159</v>
      </c>
      <c r="K1411" s="23">
        <v>44798000004901</v>
      </c>
      <c r="L1411" s="22" t="s">
        <v>45</v>
      </c>
      <c r="M1411" s="22">
        <v>3011</v>
      </c>
      <c r="N1411" s="22" t="s">
        <v>74</v>
      </c>
      <c r="O1411" s="63"/>
      <c r="P1411" s="64">
        <v>42193.516643518517</v>
      </c>
      <c r="Q1411" s="63"/>
      <c r="R1411" s="22" t="s">
        <v>6796</v>
      </c>
      <c r="S1411" s="22" t="s">
        <v>3992</v>
      </c>
      <c r="T1411" s="22">
        <v>-1</v>
      </c>
      <c r="U1411" s="22">
        <v>1084734570</v>
      </c>
      <c r="V1411" s="22" t="s">
        <v>3991</v>
      </c>
      <c r="W1411" s="22" t="s">
        <v>6082</v>
      </c>
      <c r="X1411" s="22" t="s">
        <v>2264</v>
      </c>
      <c r="Y1411" s="22" t="s">
        <v>2856</v>
      </c>
      <c r="Z1411" s="63"/>
      <c r="AA1411" s="22" t="s">
        <v>53</v>
      </c>
      <c r="AB1411" s="22">
        <v>7</v>
      </c>
      <c r="AC1411" s="22" t="s">
        <v>64</v>
      </c>
      <c r="AD1411" s="22" t="s">
        <v>65</v>
      </c>
      <c r="AE1411" s="22" t="s">
        <v>3990</v>
      </c>
      <c r="AF1411" s="22">
        <v>0</v>
      </c>
      <c r="AG1411" s="22">
        <v>3</v>
      </c>
      <c r="AH1411" s="37"/>
    </row>
    <row r="1412" spans="1:34" x14ac:dyDescent="0.25">
      <c r="A1412" s="22">
        <v>186200</v>
      </c>
      <c r="B1412" s="22">
        <v>2015</v>
      </c>
      <c r="C1412" s="22" t="s">
        <v>3995</v>
      </c>
      <c r="D1412" s="22">
        <v>47980</v>
      </c>
      <c r="E1412" s="22" t="s">
        <v>157</v>
      </c>
      <c r="F1412" s="22" t="s">
        <v>159</v>
      </c>
      <c r="G1412" s="23">
        <v>447980000049</v>
      </c>
      <c r="H1412" s="22" t="s">
        <v>286</v>
      </c>
      <c r="I1412" s="22" t="s">
        <v>42</v>
      </c>
      <c r="J1412" s="22" t="s">
        <v>159</v>
      </c>
      <c r="K1412" s="23">
        <v>44798000004901</v>
      </c>
      <c r="L1412" s="22" t="s">
        <v>45</v>
      </c>
      <c r="M1412" s="22" t="s">
        <v>2015</v>
      </c>
      <c r="N1412" s="22" t="s">
        <v>3993</v>
      </c>
      <c r="O1412" s="63"/>
      <c r="P1412" s="64">
        <v>42193.490694444445</v>
      </c>
      <c r="Q1412" s="63"/>
      <c r="R1412" s="22" t="s">
        <v>6745</v>
      </c>
      <c r="S1412" s="22" t="s">
        <v>3992</v>
      </c>
      <c r="T1412" s="22">
        <v>-1</v>
      </c>
      <c r="U1412" s="22">
        <v>1084740091</v>
      </c>
      <c r="V1412" s="22" t="s">
        <v>3991</v>
      </c>
      <c r="W1412" s="22" t="s">
        <v>1804</v>
      </c>
      <c r="X1412" s="22" t="s">
        <v>329</v>
      </c>
      <c r="Y1412" s="22" t="s">
        <v>1360</v>
      </c>
      <c r="Z1412" s="22" t="s">
        <v>564</v>
      </c>
      <c r="AA1412" s="22" t="s">
        <v>89</v>
      </c>
      <c r="AB1412" s="22">
        <v>7</v>
      </c>
      <c r="AC1412" s="22" t="s">
        <v>64</v>
      </c>
      <c r="AD1412" s="22" t="s">
        <v>65</v>
      </c>
      <c r="AE1412" s="22" t="s">
        <v>3990</v>
      </c>
      <c r="AF1412" s="22">
        <v>0</v>
      </c>
      <c r="AG1412" s="22">
        <v>3</v>
      </c>
      <c r="AH1412" s="37"/>
    </row>
    <row r="1413" spans="1:34" x14ac:dyDescent="0.25">
      <c r="A1413" s="22">
        <v>186824</v>
      </c>
      <c r="B1413" s="22">
        <v>2015</v>
      </c>
      <c r="C1413" s="22" t="s">
        <v>3995</v>
      </c>
      <c r="D1413" s="22">
        <v>47980</v>
      </c>
      <c r="E1413" s="22" t="s">
        <v>157</v>
      </c>
      <c r="F1413" s="22" t="s">
        <v>159</v>
      </c>
      <c r="G1413" s="23">
        <v>447980000049</v>
      </c>
      <c r="H1413" s="22" t="s">
        <v>286</v>
      </c>
      <c r="I1413" s="22" t="s">
        <v>42</v>
      </c>
      <c r="J1413" s="22" t="s">
        <v>159</v>
      </c>
      <c r="K1413" s="23">
        <v>44798000004901</v>
      </c>
      <c r="L1413" s="22" t="s">
        <v>45</v>
      </c>
      <c r="M1413" s="22" t="s">
        <v>1849</v>
      </c>
      <c r="N1413" s="22" t="s">
        <v>3993</v>
      </c>
      <c r="O1413" s="63"/>
      <c r="P1413" s="64">
        <v>42192.777326388888</v>
      </c>
      <c r="Q1413" s="63"/>
      <c r="R1413" s="22" t="s">
        <v>6756</v>
      </c>
      <c r="S1413" s="22" t="s">
        <v>3992</v>
      </c>
      <c r="T1413" s="63"/>
      <c r="U1413" s="22">
        <v>1084737282</v>
      </c>
      <c r="V1413" s="22" t="s">
        <v>3991</v>
      </c>
      <c r="W1413" s="22" t="s">
        <v>453</v>
      </c>
      <c r="X1413" s="22" t="s">
        <v>1648</v>
      </c>
      <c r="Y1413" s="22" t="s">
        <v>495</v>
      </c>
      <c r="Z1413" s="22" t="s">
        <v>5206</v>
      </c>
      <c r="AA1413" s="22" t="s">
        <v>89</v>
      </c>
      <c r="AB1413" s="22">
        <v>10</v>
      </c>
      <c r="AC1413" s="22" t="s">
        <v>64</v>
      </c>
      <c r="AD1413" s="22" t="s">
        <v>65</v>
      </c>
      <c r="AE1413" s="22" t="s">
        <v>3990</v>
      </c>
      <c r="AF1413" s="22">
        <v>5</v>
      </c>
      <c r="AG1413" s="22">
        <v>0</v>
      </c>
      <c r="AH1413" s="37"/>
    </row>
    <row r="1414" spans="1:34" x14ac:dyDescent="0.25">
      <c r="A1414" s="22">
        <v>187128</v>
      </c>
      <c r="B1414" s="22">
        <v>2015</v>
      </c>
      <c r="C1414" s="22" t="s">
        <v>3995</v>
      </c>
      <c r="D1414" s="22">
        <v>47980</v>
      </c>
      <c r="E1414" s="22" t="s">
        <v>157</v>
      </c>
      <c r="F1414" s="22" t="s">
        <v>159</v>
      </c>
      <c r="G1414" s="23">
        <v>447980000049</v>
      </c>
      <c r="H1414" s="22" t="s">
        <v>286</v>
      </c>
      <c r="I1414" s="22" t="s">
        <v>42</v>
      </c>
      <c r="J1414" s="22" t="s">
        <v>159</v>
      </c>
      <c r="K1414" s="23">
        <v>44798000004901</v>
      </c>
      <c r="L1414" s="22" t="s">
        <v>45</v>
      </c>
      <c r="M1414" s="22" t="s">
        <v>1582</v>
      </c>
      <c r="N1414" s="22" t="s">
        <v>3993</v>
      </c>
      <c r="O1414" s="63"/>
      <c r="P1414" s="64">
        <v>42193.468518518515</v>
      </c>
      <c r="Q1414" s="63"/>
      <c r="R1414" s="22" t="s">
        <v>6757</v>
      </c>
      <c r="S1414" s="22" t="s">
        <v>3992</v>
      </c>
      <c r="T1414" s="22">
        <v>-1</v>
      </c>
      <c r="U1414" s="22">
        <v>1151187089</v>
      </c>
      <c r="V1414" s="22" t="s">
        <v>3991</v>
      </c>
      <c r="W1414" s="22" t="s">
        <v>453</v>
      </c>
      <c r="X1414" s="22" t="s">
        <v>494</v>
      </c>
      <c r="Y1414" s="22" t="s">
        <v>229</v>
      </c>
      <c r="Z1414" s="22" t="s">
        <v>3537</v>
      </c>
      <c r="AA1414" s="22" t="s">
        <v>53</v>
      </c>
      <c r="AB1414" s="22">
        <v>6</v>
      </c>
      <c r="AC1414" s="22" t="s">
        <v>64</v>
      </c>
      <c r="AD1414" s="22" t="s">
        <v>65</v>
      </c>
      <c r="AE1414" s="22" t="s">
        <v>3990</v>
      </c>
      <c r="AF1414" s="22">
        <v>1</v>
      </c>
      <c r="AG1414" s="22">
        <v>0</v>
      </c>
      <c r="AH1414" s="37"/>
    </row>
    <row r="1415" spans="1:34" x14ac:dyDescent="0.25">
      <c r="A1415" s="22">
        <v>187137</v>
      </c>
      <c r="B1415" s="22">
        <v>2015</v>
      </c>
      <c r="C1415" s="22" t="s">
        <v>3995</v>
      </c>
      <c r="D1415" s="22">
        <v>47980</v>
      </c>
      <c r="E1415" s="22" t="s">
        <v>157</v>
      </c>
      <c r="F1415" s="22" t="s">
        <v>159</v>
      </c>
      <c r="G1415" s="23">
        <v>447980000049</v>
      </c>
      <c r="H1415" s="22" t="s">
        <v>286</v>
      </c>
      <c r="I1415" s="22" t="s">
        <v>42</v>
      </c>
      <c r="J1415" s="22" t="s">
        <v>159</v>
      </c>
      <c r="K1415" s="23">
        <v>44798000004901</v>
      </c>
      <c r="L1415" s="22" t="s">
        <v>45</v>
      </c>
      <c r="M1415" s="22" t="s">
        <v>2191</v>
      </c>
      <c r="N1415" s="22" t="s">
        <v>3993</v>
      </c>
      <c r="O1415" s="63"/>
      <c r="P1415" s="64">
        <v>42193.446597222224</v>
      </c>
      <c r="Q1415" s="63"/>
      <c r="R1415" s="22" t="s">
        <v>6758</v>
      </c>
      <c r="S1415" s="22" t="s">
        <v>3992</v>
      </c>
      <c r="T1415" s="22">
        <v>-1</v>
      </c>
      <c r="U1415" s="22">
        <v>1151187088</v>
      </c>
      <c r="V1415" s="22" t="s">
        <v>3991</v>
      </c>
      <c r="W1415" s="22" t="s">
        <v>453</v>
      </c>
      <c r="X1415" s="22" t="s">
        <v>494</v>
      </c>
      <c r="Y1415" s="22" t="s">
        <v>5174</v>
      </c>
      <c r="Z1415" s="22" t="s">
        <v>207</v>
      </c>
      <c r="AA1415" s="22" t="s">
        <v>89</v>
      </c>
      <c r="AB1415" s="22">
        <v>6</v>
      </c>
      <c r="AC1415" s="22" t="s">
        <v>64</v>
      </c>
      <c r="AD1415" s="22" t="s">
        <v>65</v>
      </c>
      <c r="AE1415" s="22" t="s">
        <v>3990</v>
      </c>
      <c r="AF1415" s="22">
        <v>1</v>
      </c>
      <c r="AG1415" s="22">
        <v>0</v>
      </c>
      <c r="AH1415" s="37"/>
    </row>
    <row r="1416" spans="1:34" x14ac:dyDescent="0.25">
      <c r="A1416" s="22">
        <v>187153</v>
      </c>
      <c r="B1416" s="22">
        <v>2015</v>
      </c>
      <c r="C1416" s="22" t="s">
        <v>3995</v>
      </c>
      <c r="D1416" s="22">
        <v>47980</v>
      </c>
      <c r="E1416" s="22" t="s">
        <v>157</v>
      </c>
      <c r="F1416" s="22" t="s">
        <v>159</v>
      </c>
      <c r="G1416" s="23">
        <v>447980000049</v>
      </c>
      <c r="H1416" s="22" t="s">
        <v>286</v>
      </c>
      <c r="I1416" s="22" t="s">
        <v>42</v>
      </c>
      <c r="J1416" s="22" t="s">
        <v>159</v>
      </c>
      <c r="K1416" s="23">
        <v>44798000004901</v>
      </c>
      <c r="L1416" s="22" t="s">
        <v>45</v>
      </c>
      <c r="M1416" s="22" t="s">
        <v>1319</v>
      </c>
      <c r="N1416" s="22" t="s">
        <v>3993</v>
      </c>
      <c r="O1416" s="63"/>
      <c r="P1416" s="64">
        <v>42230.608182870368</v>
      </c>
      <c r="Q1416" s="63"/>
      <c r="R1416" s="22" t="s">
        <v>6759</v>
      </c>
      <c r="S1416" s="22" t="s">
        <v>3992</v>
      </c>
      <c r="T1416" s="22">
        <v>-1</v>
      </c>
      <c r="U1416" s="22">
        <v>1084738229</v>
      </c>
      <c r="V1416" s="22" t="s">
        <v>3991</v>
      </c>
      <c r="W1416" s="22" t="s">
        <v>453</v>
      </c>
      <c r="X1416" s="22" t="s">
        <v>1099</v>
      </c>
      <c r="Y1416" s="22" t="s">
        <v>799</v>
      </c>
      <c r="Z1416" s="22" t="s">
        <v>231</v>
      </c>
      <c r="AA1416" s="22" t="s">
        <v>53</v>
      </c>
      <c r="AB1416" s="22">
        <v>9</v>
      </c>
      <c r="AC1416" s="22" t="s">
        <v>66</v>
      </c>
      <c r="AD1416" s="22" t="s">
        <v>51</v>
      </c>
      <c r="AE1416" s="22" t="s">
        <v>3990</v>
      </c>
      <c r="AF1416" s="22">
        <v>1</v>
      </c>
      <c r="AG1416" s="22">
        <v>0</v>
      </c>
      <c r="AH1416" s="37"/>
    </row>
    <row r="1417" spans="1:34" x14ac:dyDescent="0.25">
      <c r="A1417" s="22">
        <v>187155</v>
      </c>
      <c r="B1417" s="22">
        <v>2015</v>
      </c>
      <c r="C1417" s="22" t="s">
        <v>3995</v>
      </c>
      <c r="D1417" s="22">
        <v>47980</v>
      </c>
      <c r="E1417" s="22" t="s">
        <v>157</v>
      </c>
      <c r="F1417" s="22" t="s">
        <v>159</v>
      </c>
      <c r="G1417" s="23">
        <v>447980000049</v>
      </c>
      <c r="H1417" s="22" t="s">
        <v>286</v>
      </c>
      <c r="I1417" s="22" t="s">
        <v>42</v>
      </c>
      <c r="J1417" s="22" t="s">
        <v>159</v>
      </c>
      <c r="K1417" s="23">
        <v>44798000004901</v>
      </c>
      <c r="L1417" s="22" t="s">
        <v>45</v>
      </c>
      <c r="M1417" s="22" t="s">
        <v>2015</v>
      </c>
      <c r="N1417" s="22" t="s">
        <v>3993</v>
      </c>
      <c r="O1417" s="63"/>
      <c r="P1417" s="64">
        <v>42193.491736111115</v>
      </c>
      <c r="Q1417" s="63"/>
      <c r="R1417" s="22" t="s">
        <v>6760</v>
      </c>
      <c r="S1417" s="22" t="s">
        <v>3992</v>
      </c>
      <c r="T1417" s="22">
        <v>-1</v>
      </c>
      <c r="U1417" s="22">
        <v>1084733341</v>
      </c>
      <c r="V1417" s="22" t="s">
        <v>4015</v>
      </c>
      <c r="W1417" s="22" t="s">
        <v>453</v>
      </c>
      <c r="X1417" s="22" t="s">
        <v>1099</v>
      </c>
      <c r="Y1417" s="22" t="s">
        <v>293</v>
      </c>
      <c r="Z1417" s="22" t="s">
        <v>254</v>
      </c>
      <c r="AA1417" s="22" t="s">
        <v>53</v>
      </c>
      <c r="AB1417" s="22">
        <v>12</v>
      </c>
      <c r="AC1417" s="22" t="s">
        <v>64</v>
      </c>
      <c r="AD1417" s="22" t="s">
        <v>65</v>
      </c>
      <c r="AE1417" s="22" t="s">
        <v>3990</v>
      </c>
      <c r="AF1417" s="22">
        <v>0</v>
      </c>
      <c r="AG1417" s="22">
        <v>3</v>
      </c>
      <c r="AH1417" s="37"/>
    </row>
    <row r="1418" spans="1:34" x14ac:dyDescent="0.25">
      <c r="A1418" s="22">
        <v>187247</v>
      </c>
      <c r="B1418" s="22">
        <v>2015</v>
      </c>
      <c r="C1418" s="22" t="s">
        <v>3995</v>
      </c>
      <c r="D1418" s="22">
        <v>47980</v>
      </c>
      <c r="E1418" s="22" t="s">
        <v>157</v>
      </c>
      <c r="F1418" s="22" t="s">
        <v>159</v>
      </c>
      <c r="G1418" s="23">
        <v>447980000049</v>
      </c>
      <c r="H1418" s="22" t="s">
        <v>286</v>
      </c>
      <c r="I1418" s="22" t="s">
        <v>42</v>
      </c>
      <c r="J1418" s="22" t="s">
        <v>159</v>
      </c>
      <c r="K1418" s="23">
        <v>44798000004901</v>
      </c>
      <c r="L1418" s="22" t="s">
        <v>45</v>
      </c>
      <c r="M1418" s="22" t="s">
        <v>1582</v>
      </c>
      <c r="N1418" s="22" t="s">
        <v>3993</v>
      </c>
      <c r="O1418" s="63"/>
      <c r="P1418" s="64">
        <v>42193.469953703701</v>
      </c>
      <c r="Q1418" s="63"/>
      <c r="R1418" s="22" t="s">
        <v>6761</v>
      </c>
      <c r="S1418" s="22" t="s">
        <v>3992</v>
      </c>
      <c r="T1418" s="22">
        <v>-1</v>
      </c>
      <c r="U1418" s="22">
        <v>1081800784</v>
      </c>
      <c r="V1418" s="22" t="s">
        <v>4015</v>
      </c>
      <c r="W1418" s="22" t="s">
        <v>453</v>
      </c>
      <c r="X1418" s="22" t="s">
        <v>433</v>
      </c>
      <c r="Y1418" s="22" t="s">
        <v>5196</v>
      </c>
      <c r="Z1418" s="22" t="s">
        <v>488</v>
      </c>
      <c r="AA1418" s="22" t="s">
        <v>89</v>
      </c>
      <c r="AB1418" s="22">
        <v>7</v>
      </c>
      <c r="AC1418" s="22" t="s">
        <v>64</v>
      </c>
      <c r="AD1418" s="22" t="s">
        <v>65</v>
      </c>
      <c r="AE1418" s="22" t="s">
        <v>3990</v>
      </c>
      <c r="AF1418" s="22">
        <v>1</v>
      </c>
      <c r="AG1418" s="22">
        <v>0</v>
      </c>
      <c r="AH1418" s="37"/>
    </row>
    <row r="1419" spans="1:34" x14ac:dyDescent="0.25">
      <c r="A1419" s="22">
        <v>188699</v>
      </c>
      <c r="B1419" s="22">
        <v>2015</v>
      </c>
      <c r="C1419" s="22" t="s">
        <v>3995</v>
      </c>
      <c r="D1419" s="22">
        <v>47980</v>
      </c>
      <c r="E1419" s="22" t="s">
        <v>157</v>
      </c>
      <c r="F1419" s="22" t="s">
        <v>159</v>
      </c>
      <c r="G1419" s="23">
        <v>447980000049</v>
      </c>
      <c r="H1419" s="22" t="s">
        <v>286</v>
      </c>
      <c r="I1419" s="22" t="s">
        <v>42</v>
      </c>
      <c r="J1419" s="22" t="s">
        <v>159</v>
      </c>
      <c r="K1419" s="23">
        <v>44798000004901</v>
      </c>
      <c r="L1419" s="22" t="s">
        <v>45</v>
      </c>
      <c r="M1419" s="22" t="s">
        <v>5333</v>
      </c>
      <c r="N1419" s="22" t="s">
        <v>74</v>
      </c>
      <c r="O1419" s="63"/>
      <c r="P1419" s="64">
        <v>42200.588449074072</v>
      </c>
      <c r="Q1419" s="63"/>
      <c r="R1419" s="22" t="s">
        <v>6766</v>
      </c>
      <c r="S1419" s="22" t="s">
        <v>3992</v>
      </c>
      <c r="T1419" s="22">
        <v>-1</v>
      </c>
      <c r="U1419" s="22">
        <v>1084727704</v>
      </c>
      <c r="V1419" s="22" t="s">
        <v>3991</v>
      </c>
      <c r="W1419" s="22" t="s">
        <v>453</v>
      </c>
      <c r="X1419" s="22" t="s">
        <v>762</v>
      </c>
      <c r="Y1419" s="22" t="s">
        <v>4695</v>
      </c>
      <c r="Z1419" s="22" t="s">
        <v>2746</v>
      </c>
      <c r="AA1419" s="22" t="s">
        <v>53</v>
      </c>
      <c r="AB1419" s="22">
        <v>7</v>
      </c>
      <c r="AC1419" s="22" t="s">
        <v>64</v>
      </c>
      <c r="AD1419" s="22" t="s">
        <v>65</v>
      </c>
      <c r="AE1419" s="22" t="s">
        <v>3990</v>
      </c>
      <c r="AF1419" s="22">
        <v>3</v>
      </c>
      <c r="AG1419" s="22">
        <v>1</v>
      </c>
      <c r="AH1419" s="37"/>
    </row>
    <row r="1420" spans="1:34" x14ac:dyDescent="0.25">
      <c r="A1420" s="22">
        <v>188814</v>
      </c>
      <c r="B1420" s="22">
        <v>2015</v>
      </c>
      <c r="C1420" s="22" t="s">
        <v>3995</v>
      </c>
      <c r="D1420" s="22">
        <v>47980</v>
      </c>
      <c r="E1420" s="22" t="s">
        <v>157</v>
      </c>
      <c r="F1420" s="22" t="s">
        <v>159</v>
      </c>
      <c r="G1420" s="23">
        <v>447980000049</v>
      </c>
      <c r="H1420" s="22" t="s">
        <v>286</v>
      </c>
      <c r="I1420" s="22" t="s">
        <v>42</v>
      </c>
      <c r="J1420" s="22" t="s">
        <v>159</v>
      </c>
      <c r="K1420" s="23">
        <v>44798000004901</v>
      </c>
      <c r="L1420" s="22" t="s">
        <v>45</v>
      </c>
      <c r="M1420" s="22" t="s">
        <v>1045</v>
      </c>
      <c r="N1420" s="22" t="s">
        <v>3993</v>
      </c>
      <c r="O1420" s="63"/>
      <c r="P1420" s="64">
        <v>42193.486712962964</v>
      </c>
      <c r="Q1420" s="63"/>
      <c r="R1420" s="22" t="s">
        <v>6768</v>
      </c>
      <c r="S1420" s="22" t="s">
        <v>3992</v>
      </c>
      <c r="T1420" s="22">
        <v>-1</v>
      </c>
      <c r="U1420" s="22">
        <v>1084730097</v>
      </c>
      <c r="V1420" s="22" t="s">
        <v>3991</v>
      </c>
      <c r="W1420" s="22" t="s">
        <v>453</v>
      </c>
      <c r="X1420" s="22" t="s">
        <v>161</v>
      </c>
      <c r="Y1420" s="22" t="s">
        <v>932</v>
      </c>
      <c r="Z1420" s="22" t="s">
        <v>254</v>
      </c>
      <c r="AA1420" s="22" t="s">
        <v>53</v>
      </c>
      <c r="AB1420" s="22">
        <v>9</v>
      </c>
      <c r="AC1420" s="22" t="s">
        <v>64</v>
      </c>
      <c r="AD1420" s="22" t="s">
        <v>65</v>
      </c>
      <c r="AE1420" s="22" t="s">
        <v>3990</v>
      </c>
      <c r="AF1420" s="22">
        <v>4</v>
      </c>
      <c r="AG1420" s="22">
        <v>3</v>
      </c>
      <c r="AH1420" s="37"/>
    </row>
    <row r="1421" spans="1:34" x14ac:dyDescent="0.25">
      <c r="A1421" s="22">
        <v>193253</v>
      </c>
      <c r="B1421" s="22">
        <v>2015</v>
      </c>
      <c r="C1421" s="22" t="s">
        <v>3995</v>
      </c>
      <c r="D1421" s="22">
        <v>47980</v>
      </c>
      <c r="E1421" s="22" t="s">
        <v>157</v>
      </c>
      <c r="F1421" s="22" t="s">
        <v>159</v>
      </c>
      <c r="G1421" s="23">
        <v>447980000049</v>
      </c>
      <c r="H1421" s="22" t="s">
        <v>286</v>
      </c>
      <c r="I1421" s="22" t="s">
        <v>42</v>
      </c>
      <c r="J1421" s="22" t="s">
        <v>159</v>
      </c>
      <c r="K1421" s="23">
        <v>44798000004901</v>
      </c>
      <c r="L1421" s="22" t="s">
        <v>45</v>
      </c>
      <c r="M1421" s="22" t="s">
        <v>1854</v>
      </c>
      <c r="N1421" s="22" t="s">
        <v>3993</v>
      </c>
      <c r="O1421" s="63"/>
      <c r="P1421" s="64">
        <v>42231.378645833334</v>
      </c>
      <c r="Q1421" s="63"/>
      <c r="R1421" s="22" t="s">
        <v>6800</v>
      </c>
      <c r="S1421" s="22" t="s">
        <v>3992</v>
      </c>
      <c r="T1421" s="63"/>
      <c r="U1421" s="22">
        <v>1128198998</v>
      </c>
      <c r="V1421" s="22" t="s">
        <v>3991</v>
      </c>
      <c r="W1421" s="22" t="s">
        <v>1057</v>
      </c>
      <c r="X1421" s="22" t="s">
        <v>623</v>
      </c>
      <c r="Y1421" s="22" t="s">
        <v>5874</v>
      </c>
      <c r="Z1421" s="22" t="s">
        <v>1037</v>
      </c>
      <c r="AA1421" s="22" t="s">
        <v>53</v>
      </c>
      <c r="AB1421" s="22">
        <v>6</v>
      </c>
      <c r="AC1421" s="22" t="s">
        <v>66</v>
      </c>
      <c r="AD1421" s="22" t="s">
        <v>51</v>
      </c>
      <c r="AE1421" s="22" t="s">
        <v>3990</v>
      </c>
      <c r="AF1421" s="22">
        <v>1</v>
      </c>
      <c r="AG1421" s="22">
        <v>0</v>
      </c>
      <c r="AH1421" s="37"/>
    </row>
    <row r="1422" spans="1:34" x14ac:dyDescent="0.25">
      <c r="A1422" s="22">
        <v>193551</v>
      </c>
      <c r="B1422" s="22">
        <v>2015</v>
      </c>
      <c r="C1422" s="22" t="s">
        <v>3995</v>
      </c>
      <c r="D1422" s="22">
        <v>47980</v>
      </c>
      <c r="E1422" s="22" t="s">
        <v>157</v>
      </c>
      <c r="F1422" s="22" t="s">
        <v>159</v>
      </c>
      <c r="G1422" s="23">
        <v>447980000049</v>
      </c>
      <c r="H1422" s="22" t="s">
        <v>286</v>
      </c>
      <c r="I1422" s="22" t="s">
        <v>42</v>
      </c>
      <c r="J1422" s="22" t="s">
        <v>159</v>
      </c>
      <c r="K1422" s="23">
        <v>44798000004901</v>
      </c>
      <c r="L1422" s="22" t="s">
        <v>45</v>
      </c>
      <c r="M1422" s="22" t="s">
        <v>2191</v>
      </c>
      <c r="N1422" s="22" t="s">
        <v>3993</v>
      </c>
      <c r="O1422" s="63"/>
      <c r="P1422" s="64">
        <v>42230.640393518515</v>
      </c>
      <c r="Q1422" s="63"/>
      <c r="R1422" s="22" t="s">
        <v>6803</v>
      </c>
      <c r="S1422" s="22" t="s">
        <v>3992</v>
      </c>
      <c r="T1422" s="22">
        <v>-1</v>
      </c>
      <c r="U1422" s="22">
        <v>1084736867</v>
      </c>
      <c r="V1422" s="22" t="s">
        <v>4015</v>
      </c>
      <c r="W1422" s="22" t="s">
        <v>2465</v>
      </c>
      <c r="X1422" s="22" t="s">
        <v>2887</v>
      </c>
      <c r="Y1422" s="22" t="s">
        <v>1610</v>
      </c>
      <c r="Z1422" s="22" t="s">
        <v>215</v>
      </c>
      <c r="AA1422" s="22" t="s">
        <v>53</v>
      </c>
      <c r="AB1422" s="22">
        <v>7</v>
      </c>
      <c r="AC1422" s="22" t="s">
        <v>66</v>
      </c>
      <c r="AD1422" s="22" t="s">
        <v>51</v>
      </c>
      <c r="AE1422" s="22" t="s">
        <v>3990</v>
      </c>
      <c r="AF1422" s="22">
        <v>1</v>
      </c>
      <c r="AG1422" s="22">
        <v>0</v>
      </c>
      <c r="AH1422" s="37"/>
    </row>
    <row r="1423" spans="1:34" x14ac:dyDescent="0.25">
      <c r="A1423" s="22">
        <v>193812</v>
      </c>
      <c r="B1423" s="22">
        <v>2015</v>
      </c>
      <c r="C1423" s="22" t="s">
        <v>3995</v>
      </c>
      <c r="D1423" s="22">
        <v>47980</v>
      </c>
      <c r="E1423" s="22" t="s">
        <v>157</v>
      </c>
      <c r="F1423" s="22" t="s">
        <v>159</v>
      </c>
      <c r="G1423" s="23">
        <v>447980000049</v>
      </c>
      <c r="H1423" s="22" t="s">
        <v>286</v>
      </c>
      <c r="I1423" s="22" t="s">
        <v>42</v>
      </c>
      <c r="J1423" s="22" t="s">
        <v>159</v>
      </c>
      <c r="K1423" s="23">
        <v>44798000004901</v>
      </c>
      <c r="L1423" s="22" t="s">
        <v>45</v>
      </c>
      <c r="M1423" s="22">
        <v>409</v>
      </c>
      <c r="N1423" s="22" t="s">
        <v>74</v>
      </c>
      <c r="O1423" s="63"/>
      <c r="P1423" s="64">
        <v>42215.092557870368</v>
      </c>
      <c r="Q1423" s="63"/>
      <c r="R1423" s="22" t="s">
        <v>6804</v>
      </c>
      <c r="S1423" s="22" t="s">
        <v>3992</v>
      </c>
      <c r="T1423" s="22">
        <v>-1</v>
      </c>
      <c r="U1423" s="22">
        <v>1081794196</v>
      </c>
      <c r="V1423" s="22" t="s">
        <v>4015</v>
      </c>
      <c r="W1423" s="22" t="s">
        <v>3336</v>
      </c>
      <c r="X1423" s="22" t="s">
        <v>260</v>
      </c>
      <c r="Y1423" s="22" t="s">
        <v>293</v>
      </c>
      <c r="Z1423" s="22" t="s">
        <v>59</v>
      </c>
      <c r="AA1423" s="22" t="s">
        <v>53</v>
      </c>
      <c r="AB1423" s="22">
        <v>8</v>
      </c>
      <c r="AC1423" s="22" t="s">
        <v>64</v>
      </c>
      <c r="AD1423" s="22" t="s">
        <v>65</v>
      </c>
      <c r="AE1423" s="22" t="s">
        <v>3990</v>
      </c>
      <c r="AF1423" s="22">
        <v>1</v>
      </c>
      <c r="AG1423" s="22">
        <v>4</v>
      </c>
      <c r="AH1423" s="37"/>
    </row>
    <row r="1424" spans="1:34" x14ac:dyDescent="0.25">
      <c r="A1424" s="22">
        <v>194305</v>
      </c>
      <c r="B1424" s="22">
        <v>2015</v>
      </c>
      <c r="C1424" s="22" t="s">
        <v>3995</v>
      </c>
      <c r="D1424" s="22">
        <v>47980</v>
      </c>
      <c r="E1424" s="22" t="s">
        <v>157</v>
      </c>
      <c r="F1424" s="22" t="s">
        <v>159</v>
      </c>
      <c r="G1424" s="23">
        <v>447980000049</v>
      </c>
      <c r="H1424" s="22" t="s">
        <v>286</v>
      </c>
      <c r="I1424" s="22" t="s">
        <v>42</v>
      </c>
      <c r="J1424" s="22" t="s">
        <v>159</v>
      </c>
      <c r="K1424" s="23">
        <v>44798000004901</v>
      </c>
      <c r="L1424" s="22" t="s">
        <v>45</v>
      </c>
      <c r="M1424" s="22" t="s">
        <v>1854</v>
      </c>
      <c r="N1424" s="22" t="s">
        <v>3993</v>
      </c>
      <c r="O1424" s="63"/>
      <c r="P1424" s="64">
        <v>42231.37908564815</v>
      </c>
      <c r="Q1424" s="63"/>
      <c r="R1424" s="22" t="s">
        <v>6809</v>
      </c>
      <c r="S1424" s="22" t="s">
        <v>3992</v>
      </c>
      <c r="T1424" s="22">
        <v>-1</v>
      </c>
      <c r="U1424" s="22">
        <v>1152935596</v>
      </c>
      <c r="V1424" s="22" t="s">
        <v>3991</v>
      </c>
      <c r="W1424" s="22" t="s">
        <v>436</v>
      </c>
      <c r="X1424" s="22" t="s">
        <v>2314</v>
      </c>
      <c r="Y1424" s="22" t="s">
        <v>403</v>
      </c>
      <c r="Z1424" s="22" t="s">
        <v>519</v>
      </c>
      <c r="AA1424" s="22" t="s">
        <v>89</v>
      </c>
      <c r="AB1424" s="22">
        <v>6</v>
      </c>
      <c r="AC1424" s="22" t="s">
        <v>66</v>
      </c>
      <c r="AD1424" s="22" t="s">
        <v>51</v>
      </c>
      <c r="AE1424" s="22" t="s">
        <v>3990</v>
      </c>
      <c r="AF1424" s="22">
        <v>1</v>
      </c>
      <c r="AG1424" s="22">
        <v>0</v>
      </c>
      <c r="AH1424" s="37"/>
    </row>
    <row r="1425" spans="1:34" x14ac:dyDescent="0.25">
      <c r="A1425" s="22">
        <v>198648</v>
      </c>
      <c r="B1425" s="22">
        <v>2015</v>
      </c>
      <c r="C1425" s="22" t="s">
        <v>3995</v>
      </c>
      <c r="D1425" s="22">
        <v>47980</v>
      </c>
      <c r="E1425" s="22" t="s">
        <v>157</v>
      </c>
      <c r="F1425" s="22" t="s">
        <v>159</v>
      </c>
      <c r="G1425" s="23">
        <v>447980000049</v>
      </c>
      <c r="H1425" s="22" t="s">
        <v>286</v>
      </c>
      <c r="I1425" s="22" t="s">
        <v>42</v>
      </c>
      <c r="J1425" s="22" t="s">
        <v>159</v>
      </c>
      <c r="K1425" s="23">
        <v>44798000004901</v>
      </c>
      <c r="L1425" s="22" t="s">
        <v>45</v>
      </c>
      <c r="M1425" s="22" t="s">
        <v>2191</v>
      </c>
      <c r="N1425" s="22" t="s">
        <v>3993</v>
      </c>
      <c r="O1425" s="63"/>
      <c r="P1425" s="64">
        <v>42230.648414351854</v>
      </c>
      <c r="Q1425" s="63"/>
      <c r="R1425" s="22" t="s">
        <v>6836</v>
      </c>
      <c r="S1425" s="22" t="s">
        <v>3992</v>
      </c>
      <c r="T1425" s="22">
        <v>-1</v>
      </c>
      <c r="U1425" s="22">
        <v>1084739197</v>
      </c>
      <c r="V1425" s="22" t="s">
        <v>3991</v>
      </c>
      <c r="W1425" s="22" t="s">
        <v>49</v>
      </c>
      <c r="X1425" s="22" t="s">
        <v>463</v>
      </c>
      <c r="Y1425" s="22" t="s">
        <v>282</v>
      </c>
      <c r="Z1425" s="22" t="s">
        <v>1173</v>
      </c>
      <c r="AA1425" s="22" t="s">
        <v>53</v>
      </c>
      <c r="AB1425" s="22">
        <v>8</v>
      </c>
      <c r="AC1425" s="22" t="s">
        <v>66</v>
      </c>
      <c r="AD1425" s="22" t="s">
        <v>51</v>
      </c>
      <c r="AE1425" s="22" t="s">
        <v>3990</v>
      </c>
      <c r="AF1425" s="22">
        <v>1</v>
      </c>
      <c r="AG1425" s="22">
        <v>0</v>
      </c>
      <c r="AH1425" s="37"/>
    </row>
    <row r="1426" spans="1:34" x14ac:dyDescent="0.25">
      <c r="A1426" s="22">
        <v>200078</v>
      </c>
      <c r="B1426" s="22">
        <v>2015</v>
      </c>
      <c r="C1426" s="22" t="s">
        <v>3995</v>
      </c>
      <c r="D1426" s="22">
        <v>47980</v>
      </c>
      <c r="E1426" s="22" t="s">
        <v>157</v>
      </c>
      <c r="F1426" s="22" t="s">
        <v>159</v>
      </c>
      <c r="G1426" s="23">
        <v>447980000049</v>
      </c>
      <c r="H1426" s="22" t="s">
        <v>286</v>
      </c>
      <c r="I1426" s="22" t="s">
        <v>42</v>
      </c>
      <c r="J1426" s="22" t="s">
        <v>159</v>
      </c>
      <c r="K1426" s="23">
        <v>44798000004901</v>
      </c>
      <c r="L1426" s="22" t="s">
        <v>45</v>
      </c>
      <c r="M1426" s="22">
        <v>3011</v>
      </c>
      <c r="N1426" s="22" t="s">
        <v>74</v>
      </c>
      <c r="O1426" s="63"/>
      <c r="P1426" s="64">
        <v>42231.39366898148</v>
      </c>
      <c r="Q1426" s="63"/>
      <c r="R1426" s="22" t="s">
        <v>6843</v>
      </c>
      <c r="S1426" s="22" t="s">
        <v>3992</v>
      </c>
      <c r="T1426" s="63"/>
      <c r="U1426" s="22">
        <v>1198196873</v>
      </c>
      <c r="V1426" s="22" t="s">
        <v>3991</v>
      </c>
      <c r="W1426" s="22" t="s">
        <v>667</v>
      </c>
      <c r="X1426" s="22" t="s">
        <v>1479</v>
      </c>
      <c r="Y1426" s="22" t="s">
        <v>257</v>
      </c>
      <c r="Z1426" s="22" t="s">
        <v>424</v>
      </c>
      <c r="AA1426" s="22" t="s">
        <v>53</v>
      </c>
      <c r="AB1426" s="22">
        <v>8</v>
      </c>
      <c r="AC1426" s="22" t="s">
        <v>66</v>
      </c>
      <c r="AD1426" s="22" t="s">
        <v>51</v>
      </c>
      <c r="AE1426" s="22" t="s">
        <v>3990</v>
      </c>
      <c r="AF1426" s="22">
        <v>1</v>
      </c>
      <c r="AG1426" s="22">
        <v>3</v>
      </c>
      <c r="AH1426" s="37"/>
    </row>
    <row r="1427" spans="1:34" x14ac:dyDescent="0.25">
      <c r="A1427" s="22">
        <v>200190</v>
      </c>
      <c r="B1427" s="22">
        <v>2015</v>
      </c>
      <c r="C1427" s="22" t="s">
        <v>3995</v>
      </c>
      <c r="D1427" s="22">
        <v>47980</v>
      </c>
      <c r="E1427" s="22" t="s">
        <v>157</v>
      </c>
      <c r="F1427" s="22" t="s">
        <v>159</v>
      </c>
      <c r="G1427" s="23">
        <v>447980000049</v>
      </c>
      <c r="H1427" s="22" t="s">
        <v>286</v>
      </c>
      <c r="I1427" s="22" t="s">
        <v>42</v>
      </c>
      <c r="J1427" s="22" t="s">
        <v>159</v>
      </c>
      <c r="K1427" s="23">
        <v>44798000004901</v>
      </c>
      <c r="L1427" s="22" t="s">
        <v>45</v>
      </c>
      <c r="M1427" s="22" t="s">
        <v>1050</v>
      </c>
      <c r="N1427" s="22" t="s">
        <v>74</v>
      </c>
      <c r="O1427" s="63"/>
      <c r="P1427" s="64">
        <v>42193.565671296295</v>
      </c>
      <c r="Q1427" s="63"/>
      <c r="R1427" s="22" t="s">
        <v>6844</v>
      </c>
      <c r="S1427" s="22" t="s">
        <v>3992</v>
      </c>
      <c r="T1427" s="22">
        <v>-1</v>
      </c>
      <c r="U1427" s="22">
        <v>1128186757</v>
      </c>
      <c r="V1427" s="22" t="s">
        <v>4015</v>
      </c>
      <c r="W1427" s="22" t="s">
        <v>667</v>
      </c>
      <c r="X1427" s="22" t="s">
        <v>3390</v>
      </c>
      <c r="Y1427" s="22" t="s">
        <v>3374</v>
      </c>
      <c r="Z1427" s="22" t="s">
        <v>1112</v>
      </c>
      <c r="AA1427" s="22" t="s">
        <v>89</v>
      </c>
      <c r="AB1427" s="22">
        <v>11</v>
      </c>
      <c r="AC1427" s="22" t="s">
        <v>64</v>
      </c>
      <c r="AD1427" s="22" t="s">
        <v>65</v>
      </c>
      <c r="AE1427" s="22" t="s">
        <v>3990</v>
      </c>
      <c r="AF1427" s="22">
        <v>5</v>
      </c>
      <c r="AG1427" s="22">
        <v>2</v>
      </c>
      <c r="AH1427" s="37"/>
    </row>
    <row r="1428" spans="1:34" x14ac:dyDescent="0.25">
      <c r="A1428" s="22">
        <v>203260</v>
      </c>
      <c r="B1428" s="22">
        <v>2015</v>
      </c>
      <c r="C1428" s="22" t="s">
        <v>3995</v>
      </c>
      <c r="D1428" s="22">
        <v>47980</v>
      </c>
      <c r="E1428" s="22" t="s">
        <v>157</v>
      </c>
      <c r="F1428" s="22" t="s">
        <v>159</v>
      </c>
      <c r="G1428" s="23">
        <v>447980000049</v>
      </c>
      <c r="H1428" s="22" t="s">
        <v>286</v>
      </c>
      <c r="I1428" s="22" t="s">
        <v>42</v>
      </c>
      <c r="J1428" s="22" t="s">
        <v>159</v>
      </c>
      <c r="K1428" s="23">
        <v>44798000004901</v>
      </c>
      <c r="L1428" s="22" t="s">
        <v>45</v>
      </c>
      <c r="M1428" s="22" t="s">
        <v>1045</v>
      </c>
      <c r="N1428" s="22" t="s">
        <v>3993</v>
      </c>
      <c r="O1428" s="63"/>
      <c r="P1428" s="64">
        <v>42193.486724537041</v>
      </c>
      <c r="Q1428" s="63"/>
      <c r="R1428" s="22" t="s">
        <v>6858</v>
      </c>
      <c r="S1428" s="22" t="s">
        <v>3992</v>
      </c>
      <c r="T1428" s="63"/>
      <c r="U1428" s="22">
        <v>1119583635</v>
      </c>
      <c r="V1428" s="22" t="s">
        <v>3991</v>
      </c>
      <c r="W1428" s="22" t="s">
        <v>916</v>
      </c>
      <c r="X1428" s="22" t="s">
        <v>887</v>
      </c>
      <c r="Y1428" s="22" t="s">
        <v>3881</v>
      </c>
      <c r="Z1428" s="22" t="s">
        <v>164</v>
      </c>
      <c r="AA1428" s="22" t="s">
        <v>53</v>
      </c>
      <c r="AB1428" s="22">
        <v>9</v>
      </c>
      <c r="AC1428" s="22" t="s">
        <v>64</v>
      </c>
      <c r="AD1428" s="22" t="s">
        <v>65</v>
      </c>
      <c r="AE1428" s="22" t="s">
        <v>3990</v>
      </c>
      <c r="AF1428" s="22">
        <v>0</v>
      </c>
      <c r="AG1428" s="22">
        <v>3</v>
      </c>
      <c r="AH1428" s="37"/>
    </row>
    <row r="1429" spans="1:34" x14ac:dyDescent="0.25">
      <c r="A1429" s="22">
        <v>203496</v>
      </c>
      <c r="B1429" s="22">
        <v>2015</v>
      </c>
      <c r="C1429" s="22" t="s">
        <v>3995</v>
      </c>
      <c r="D1429" s="22">
        <v>47980</v>
      </c>
      <c r="E1429" s="22" t="s">
        <v>157</v>
      </c>
      <c r="F1429" s="22" t="s">
        <v>159</v>
      </c>
      <c r="G1429" s="23">
        <v>447980000049</v>
      </c>
      <c r="H1429" s="22" t="s">
        <v>286</v>
      </c>
      <c r="I1429" s="22" t="s">
        <v>42</v>
      </c>
      <c r="J1429" s="22" t="s">
        <v>159</v>
      </c>
      <c r="K1429" s="23">
        <v>44798000004901</v>
      </c>
      <c r="L1429" s="22" t="s">
        <v>45</v>
      </c>
      <c r="M1429" s="22">
        <v>3011</v>
      </c>
      <c r="N1429" s="22" t="s">
        <v>74</v>
      </c>
      <c r="O1429" s="63"/>
      <c r="P1429" s="64">
        <v>42193.517291666663</v>
      </c>
      <c r="Q1429" s="63"/>
      <c r="R1429" s="22" t="s">
        <v>6862</v>
      </c>
      <c r="S1429" s="22" t="s">
        <v>3992</v>
      </c>
      <c r="T1429" s="22">
        <v>-1</v>
      </c>
      <c r="U1429" s="22">
        <v>1152933339</v>
      </c>
      <c r="V1429" s="22" t="s">
        <v>3991</v>
      </c>
      <c r="W1429" s="22" t="s">
        <v>1421</v>
      </c>
      <c r="X1429" s="22" t="s">
        <v>2606</v>
      </c>
      <c r="Y1429" s="22" t="s">
        <v>5161</v>
      </c>
      <c r="Z1429" s="22" t="s">
        <v>653</v>
      </c>
      <c r="AA1429" s="22" t="s">
        <v>53</v>
      </c>
      <c r="AB1429" s="22">
        <v>7</v>
      </c>
      <c r="AC1429" s="22" t="s">
        <v>64</v>
      </c>
      <c r="AD1429" s="22" t="s">
        <v>65</v>
      </c>
      <c r="AE1429" s="22" t="s">
        <v>3990</v>
      </c>
      <c r="AF1429" s="22">
        <v>1</v>
      </c>
      <c r="AG1429" s="22">
        <v>3</v>
      </c>
      <c r="AH1429" s="37"/>
    </row>
    <row r="1430" spans="1:34" x14ac:dyDescent="0.25">
      <c r="A1430" s="22">
        <v>203972</v>
      </c>
      <c r="B1430" s="22">
        <v>2015</v>
      </c>
      <c r="C1430" s="22" t="s">
        <v>3995</v>
      </c>
      <c r="D1430" s="22">
        <v>47980</v>
      </c>
      <c r="E1430" s="22" t="s">
        <v>157</v>
      </c>
      <c r="F1430" s="22" t="s">
        <v>159</v>
      </c>
      <c r="G1430" s="23">
        <v>447980000049</v>
      </c>
      <c r="H1430" s="22" t="s">
        <v>286</v>
      </c>
      <c r="I1430" s="22" t="s">
        <v>42</v>
      </c>
      <c r="J1430" s="22" t="s">
        <v>159</v>
      </c>
      <c r="K1430" s="23">
        <v>44798000004901</v>
      </c>
      <c r="L1430" s="22" t="s">
        <v>45</v>
      </c>
      <c r="M1430" s="22" t="s">
        <v>4250</v>
      </c>
      <c r="N1430" s="22" t="s">
        <v>74</v>
      </c>
      <c r="O1430" s="63"/>
      <c r="P1430" s="64">
        <v>42197.992650462962</v>
      </c>
      <c r="Q1430" s="63"/>
      <c r="R1430" s="22" t="s">
        <v>4731</v>
      </c>
      <c r="S1430" s="22" t="s">
        <v>3992</v>
      </c>
      <c r="T1430" s="22">
        <v>-1</v>
      </c>
      <c r="U1430" s="22">
        <v>1082867514</v>
      </c>
      <c r="V1430" s="22" t="s">
        <v>4015</v>
      </c>
      <c r="W1430" s="22" t="s">
        <v>4729</v>
      </c>
      <c r="X1430" s="22" t="s">
        <v>422</v>
      </c>
      <c r="Y1430" s="22" t="s">
        <v>330</v>
      </c>
      <c r="Z1430" s="22" t="s">
        <v>164</v>
      </c>
      <c r="AA1430" s="22" t="s">
        <v>53</v>
      </c>
      <c r="AB1430" s="22">
        <v>9</v>
      </c>
      <c r="AC1430" s="22" t="s">
        <v>64</v>
      </c>
      <c r="AD1430" s="22" t="s">
        <v>65</v>
      </c>
      <c r="AE1430" s="22" t="s">
        <v>3990</v>
      </c>
      <c r="AF1430" s="22">
        <v>2</v>
      </c>
      <c r="AG1430" s="22">
        <v>4</v>
      </c>
      <c r="AH1430" s="37"/>
    </row>
    <row r="1431" spans="1:34" x14ac:dyDescent="0.25">
      <c r="A1431" s="22">
        <v>205393</v>
      </c>
      <c r="B1431" s="22">
        <v>2015</v>
      </c>
      <c r="C1431" s="22" t="s">
        <v>3995</v>
      </c>
      <c r="D1431" s="22">
        <v>47980</v>
      </c>
      <c r="E1431" s="22" t="s">
        <v>157</v>
      </c>
      <c r="F1431" s="22" t="s">
        <v>159</v>
      </c>
      <c r="G1431" s="23">
        <v>447980000049</v>
      </c>
      <c r="H1431" s="22" t="s">
        <v>286</v>
      </c>
      <c r="I1431" s="22" t="s">
        <v>42</v>
      </c>
      <c r="J1431" s="22" t="s">
        <v>159</v>
      </c>
      <c r="K1431" s="23">
        <v>44798000004901</v>
      </c>
      <c r="L1431" s="22" t="s">
        <v>45</v>
      </c>
      <c r="M1431" s="22" t="s">
        <v>5117</v>
      </c>
      <c r="N1431" s="22" t="s">
        <v>74</v>
      </c>
      <c r="O1431" s="63"/>
      <c r="P1431" s="64">
        <v>42088.645601851851</v>
      </c>
      <c r="Q1431" s="63"/>
      <c r="R1431" s="22" t="s">
        <v>6871</v>
      </c>
      <c r="S1431" s="22" t="s">
        <v>3992</v>
      </c>
      <c r="T1431" s="22">
        <v>-1</v>
      </c>
      <c r="U1431" s="22">
        <v>1152936312</v>
      </c>
      <c r="V1431" s="22" t="s">
        <v>3991</v>
      </c>
      <c r="W1431" s="22" t="s">
        <v>1607</v>
      </c>
      <c r="X1431" s="22" t="s">
        <v>1344</v>
      </c>
      <c r="Y1431" s="22" t="s">
        <v>401</v>
      </c>
      <c r="Z1431" s="22" t="s">
        <v>424</v>
      </c>
      <c r="AA1431" s="22" t="s">
        <v>89</v>
      </c>
      <c r="AB1431" s="22">
        <v>7</v>
      </c>
      <c r="AC1431" s="22" t="s">
        <v>66</v>
      </c>
      <c r="AD1431" s="22" t="s">
        <v>51</v>
      </c>
      <c r="AE1431" s="22" t="s">
        <v>3990</v>
      </c>
      <c r="AF1431" s="22">
        <v>1</v>
      </c>
      <c r="AG1431" s="22">
        <v>3</v>
      </c>
      <c r="AH1431" s="37"/>
    </row>
    <row r="1432" spans="1:34" x14ac:dyDescent="0.25">
      <c r="A1432" s="22">
        <v>205394</v>
      </c>
      <c r="B1432" s="22">
        <v>2015</v>
      </c>
      <c r="C1432" s="22" t="s">
        <v>3995</v>
      </c>
      <c r="D1432" s="22">
        <v>47980</v>
      </c>
      <c r="E1432" s="22" t="s">
        <v>157</v>
      </c>
      <c r="F1432" s="22" t="s">
        <v>159</v>
      </c>
      <c r="G1432" s="23">
        <v>447980000049</v>
      </c>
      <c r="H1432" s="22" t="s">
        <v>286</v>
      </c>
      <c r="I1432" s="22" t="s">
        <v>42</v>
      </c>
      <c r="J1432" s="22" t="s">
        <v>159</v>
      </c>
      <c r="K1432" s="23">
        <v>44798000004901</v>
      </c>
      <c r="L1432" s="22" t="s">
        <v>45</v>
      </c>
      <c r="M1432" s="22" t="s">
        <v>1582</v>
      </c>
      <c r="N1432" s="22" t="s">
        <v>3993</v>
      </c>
      <c r="O1432" s="63"/>
      <c r="P1432" s="64">
        <v>42151.527870370373</v>
      </c>
      <c r="Q1432" s="63"/>
      <c r="R1432" s="22" t="s">
        <v>6872</v>
      </c>
      <c r="S1432" s="22" t="s">
        <v>3992</v>
      </c>
      <c r="T1432" s="22">
        <v>-1</v>
      </c>
      <c r="U1432" s="22">
        <v>1152933263</v>
      </c>
      <c r="V1432" s="22" t="s">
        <v>3991</v>
      </c>
      <c r="W1432" s="22" t="s">
        <v>1607</v>
      </c>
      <c r="X1432" s="22" t="s">
        <v>1344</v>
      </c>
      <c r="Y1432" s="22" t="s">
        <v>2932</v>
      </c>
      <c r="Z1432" s="22" t="s">
        <v>445</v>
      </c>
      <c r="AA1432" s="22" t="s">
        <v>89</v>
      </c>
      <c r="AB1432" s="22">
        <v>7</v>
      </c>
      <c r="AC1432" s="22" t="s">
        <v>66</v>
      </c>
      <c r="AD1432" s="22" t="s">
        <v>51</v>
      </c>
      <c r="AE1432" s="22" t="s">
        <v>3990</v>
      </c>
      <c r="AF1432" s="22">
        <v>1</v>
      </c>
      <c r="AG1432" s="22">
        <v>0</v>
      </c>
      <c r="AH1432" s="37"/>
    </row>
    <row r="1433" spans="1:34" x14ac:dyDescent="0.25">
      <c r="A1433" s="22">
        <v>205537</v>
      </c>
      <c r="B1433" s="22">
        <v>2015</v>
      </c>
      <c r="C1433" s="22" t="s">
        <v>3995</v>
      </c>
      <c r="D1433" s="22">
        <v>47980</v>
      </c>
      <c r="E1433" s="22" t="s">
        <v>157</v>
      </c>
      <c r="F1433" s="22" t="s">
        <v>159</v>
      </c>
      <c r="G1433" s="23">
        <v>447980000049</v>
      </c>
      <c r="H1433" s="22" t="s">
        <v>286</v>
      </c>
      <c r="I1433" s="22" t="s">
        <v>42</v>
      </c>
      <c r="J1433" s="22" t="s">
        <v>159</v>
      </c>
      <c r="K1433" s="23">
        <v>44798000004901</v>
      </c>
      <c r="L1433" s="22" t="s">
        <v>45</v>
      </c>
      <c r="M1433" s="22" t="s">
        <v>4250</v>
      </c>
      <c r="N1433" s="22" t="s">
        <v>74</v>
      </c>
      <c r="O1433" s="63"/>
      <c r="P1433" s="64">
        <v>42197.991932870369</v>
      </c>
      <c r="Q1433" s="63"/>
      <c r="R1433" s="22" t="s">
        <v>6876</v>
      </c>
      <c r="S1433" s="22" t="s">
        <v>3992</v>
      </c>
      <c r="T1433" s="22">
        <v>-1</v>
      </c>
      <c r="U1433" s="22">
        <v>1128198492</v>
      </c>
      <c r="V1433" s="22" t="s">
        <v>3991</v>
      </c>
      <c r="W1433" s="22" t="s">
        <v>1607</v>
      </c>
      <c r="X1433" s="22" t="s">
        <v>620</v>
      </c>
      <c r="Y1433" s="22" t="s">
        <v>6877</v>
      </c>
      <c r="Z1433" s="22" t="s">
        <v>564</v>
      </c>
      <c r="AA1433" s="22" t="s">
        <v>89</v>
      </c>
      <c r="AB1433" s="22">
        <v>7</v>
      </c>
      <c r="AC1433" s="22" t="s">
        <v>64</v>
      </c>
      <c r="AD1433" s="22" t="s">
        <v>65</v>
      </c>
      <c r="AE1433" s="22" t="s">
        <v>3990</v>
      </c>
      <c r="AF1433" s="22">
        <v>0</v>
      </c>
      <c r="AG1433" s="22">
        <v>4</v>
      </c>
      <c r="AH1433" s="37"/>
    </row>
    <row r="1434" spans="1:34" x14ac:dyDescent="0.25">
      <c r="A1434" s="22">
        <v>205713</v>
      </c>
      <c r="B1434" s="22">
        <v>2015</v>
      </c>
      <c r="C1434" s="22" t="s">
        <v>3995</v>
      </c>
      <c r="D1434" s="22">
        <v>47980</v>
      </c>
      <c r="E1434" s="22" t="s">
        <v>157</v>
      </c>
      <c r="F1434" s="22" t="s">
        <v>159</v>
      </c>
      <c r="G1434" s="23">
        <v>447980000049</v>
      </c>
      <c r="H1434" s="22" t="s">
        <v>286</v>
      </c>
      <c r="I1434" s="22" t="s">
        <v>42</v>
      </c>
      <c r="J1434" s="22" t="s">
        <v>159</v>
      </c>
      <c r="K1434" s="23">
        <v>44798000004901</v>
      </c>
      <c r="L1434" s="22" t="s">
        <v>45</v>
      </c>
      <c r="M1434" s="22" t="s">
        <v>1854</v>
      </c>
      <c r="N1434" s="22" t="s">
        <v>3993</v>
      </c>
      <c r="O1434" s="63"/>
      <c r="P1434" s="64">
        <v>42231.37945601852</v>
      </c>
      <c r="Q1434" s="63"/>
      <c r="R1434" s="22" t="s">
        <v>6878</v>
      </c>
      <c r="S1434" s="22" t="s">
        <v>3992</v>
      </c>
      <c r="T1434" s="22">
        <v>-1</v>
      </c>
      <c r="U1434" s="22">
        <v>1152933542</v>
      </c>
      <c r="V1434" s="22" t="s">
        <v>3991</v>
      </c>
      <c r="W1434" s="22" t="s">
        <v>1607</v>
      </c>
      <c r="X1434" s="22" t="s">
        <v>486</v>
      </c>
      <c r="Y1434" s="22" t="s">
        <v>799</v>
      </c>
      <c r="Z1434" s="22" t="s">
        <v>1128</v>
      </c>
      <c r="AA1434" s="22" t="s">
        <v>53</v>
      </c>
      <c r="AB1434" s="22">
        <v>7</v>
      </c>
      <c r="AC1434" s="22" t="s">
        <v>66</v>
      </c>
      <c r="AD1434" s="22" t="s">
        <v>51</v>
      </c>
      <c r="AE1434" s="22" t="s">
        <v>3990</v>
      </c>
      <c r="AF1434" s="22">
        <v>1</v>
      </c>
      <c r="AG1434" s="22">
        <v>0</v>
      </c>
      <c r="AH1434" s="37"/>
    </row>
    <row r="1435" spans="1:34" x14ac:dyDescent="0.25">
      <c r="A1435" s="22">
        <v>206013</v>
      </c>
      <c r="B1435" s="22">
        <v>2015</v>
      </c>
      <c r="C1435" s="22" t="s">
        <v>3995</v>
      </c>
      <c r="D1435" s="22">
        <v>47980</v>
      </c>
      <c r="E1435" s="22" t="s">
        <v>157</v>
      </c>
      <c r="F1435" s="22" t="s">
        <v>159</v>
      </c>
      <c r="G1435" s="23">
        <v>447980000049</v>
      </c>
      <c r="H1435" s="22" t="s">
        <v>286</v>
      </c>
      <c r="I1435" s="22" t="s">
        <v>42</v>
      </c>
      <c r="J1435" s="22" t="s">
        <v>159</v>
      </c>
      <c r="K1435" s="23">
        <v>44798000004901</v>
      </c>
      <c r="L1435" s="22" t="s">
        <v>45</v>
      </c>
      <c r="M1435" s="22" t="s">
        <v>1045</v>
      </c>
      <c r="N1435" s="22" t="s">
        <v>3993</v>
      </c>
      <c r="O1435" s="63"/>
      <c r="P1435" s="64">
        <v>42193.510763888888</v>
      </c>
      <c r="Q1435" s="63"/>
      <c r="R1435" s="22" t="s">
        <v>6880</v>
      </c>
      <c r="S1435" s="22" t="s">
        <v>3992</v>
      </c>
      <c r="T1435" s="22">
        <v>-1</v>
      </c>
      <c r="U1435" s="22">
        <v>1004486756</v>
      </c>
      <c r="V1435" s="22" t="s">
        <v>4015</v>
      </c>
      <c r="W1435" s="22" t="s">
        <v>1607</v>
      </c>
      <c r="X1435" s="22" t="s">
        <v>5152</v>
      </c>
      <c r="Y1435" s="22" t="s">
        <v>3939</v>
      </c>
      <c r="Z1435" s="22" t="s">
        <v>434</v>
      </c>
      <c r="AA1435" s="22" t="s">
        <v>53</v>
      </c>
      <c r="AB1435" s="22">
        <v>11</v>
      </c>
      <c r="AC1435" s="22" t="s">
        <v>64</v>
      </c>
      <c r="AD1435" s="22" t="s">
        <v>65</v>
      </c>
      <c r="AE1435" s="22" t="s">
        <v>3990</v>
      </c>
      <c r="AF1435" s="22">
        <v>3</v>
      </c>
      <c r="AG1435" s="22">
        <v>6</v>
      </c>
      <c r="AH1435" s="37"/>
    </row>
    <row r="1436" spans="1:34" x14ac:dyDescent="0.25">
      <c r="A1436" s="22">
        <v>207012</v>
      </c>
      <c r="B1436" s="22">
        <v>2015</v>
      </c>
      <c r="C1436" s="22" t="s">
        <v>3995</v>
      </c>
      <c r="D1436" s="22">
        <v>47980</v>
      </c>
      <c r="E1436" s="22" t="s">
        <v>157</v>
      </c>
      <c r="F1436" s="22" t="s">
        <v>159</v>
      </c>
      <c r="G1436" s="23">
        <v>447980000049</v>
      </c>
      <c r="H1436" s="22" t="s">
        <v>286</v>
      </c>
      <c r="I1436" s="22" t="s">
        <v>42</v>
      </c>
      <c r="J1436" s="22" t="s">
        <v>159</v>
      </c>
      <c r="K1436" s="23">
        <v>44798000004901</v>
      </c>
      <c r="L1436" s="22" t="s">
        <v>45</v>
      </c>
      <c r="M1436" s="22" t="s">
        <v>5079</v>
      </c>
      <c r="N1436" s="22" t="s">
        <v>74</v>
      </c>
      <c r="O1436" s="63"/>
      <c r="P1436" s="64">
        <v>42193.41578703704</v>
      </c>
      <c r="Q1436" s="63"/>
      <c r="R1436" s="22" t="s">
        <v>6887</v>
      </c>
      <c r="S1436" s="22" t="s">
        <v>3992</v>
      </c>
      <c r="T1436" s="22">
        <v>-1</v>
      </c>
      <c r="U1436" s="22">
        <v>1085105736</v>
      </c>
      <c r="V1436" s="22" t="s">
        <v>3991</v>
      </c>
      <c r="W1436" s="22" t="s">
        <v>831</v>
      </c>
      <c r="X1436" s="22" t="s">
        <v>1610</v>
      </c>
      <c r="Y1436" s="22" t="s">
        <v>3932</v>
      </c>
      <c r="Z1436" s="22" t="s">
        <v>711</v>
      </c>
      <c r="AA1436" s="22" t="s">
        <v>89</v>
      </c>
      <c r="AB1436" s="22">
        <v>9</v>
      </c>
      <c r="AC1436" s="22" t="s">
        <v>64</v>
      </c>
      <c r="AD1436" s="22" t="s">
        <v>65</v>
      </c>
      <c r="AE1436" s="22" t="s">
        <v>3990</v>
      </c>
      <c r="AF1436" s="22">
        <v>5</v>
      </c>
      <c r="AG1436" s="22">
        <v>2</v>
      </c>
      <c r="AH1436" s="37"/>
    </row>
    <row r="1437" spans="1:34" x14ac:dyDescent="0.25">
      <c r="A1437" s="22">
        <v>207021</v>
      </c>
      <c r="B1437" s="22">
        <v>2015</v>
      </c>
      <c r="C1437" s="22" t="s">
        <v>3995</v>
      </c>
      <c r="D1437" s="22">
        <v>47980</v>
      </c>
      <c r="E1437" s="22" t="s">
        <v>157</v>
      </c>
      <c r="F1437" s="22" t="s">
        <v>159</v>
      </c>
      <c r="G1437" s="23">
        <v>447980000049</v>
      </c>
      <c r="H1437" s="22" t="s">
        <v>286</v>
      </c>
      <c r="I1437" s="22" t="s">
        <v>42</v>
      </c>
      <c r="J1437" s="22" t="s">
        <v>159</v>
      </c>
      <c r="K1437" s="23">
        <v>44798000004901</v>
      </c>
      <c r="L1437" s="22" t="s">
        <v>45</v>
      </c>
      <c r="M1437" s="22" t="s">
        <v>1454</v>
      </c>
      <c r="N1437" s="22" t="s">
        <v>3993</v>
      </c>
      <c r="O1437" s="63"/>
      <c r="P1437" s="64">
        <v>42200.97619212963</v>
      </c>
      <c r="Q1437" s="63"/>
      <c r="R1437" s="22" t="s">
        <v>6888</v>
      </c>
      <c r="S1437" s="22" t="s">
        <v>3992</v>
      </c>
      <c r="T1437" s="22">
        <v>-1</v>
      </c>
      <c r="U1437" s="22">
        <v>1085105737</v>
      </c>
      <c r="V1437" s="22" t="s">
        <v>4015</v>
      </c>
      <c r="W1437" s="22" t="s">
        <v>831</v>
      </c>
      <c r="X1437" s="22" t="s">
        <v>1610</v>
      </c>
      <c r="Y1437" s="22" t="s">
        <v>6889</v>
      </c>
      <c r="Z1437" s="22" t="s">
        <v>495</v>
      </c>
      <c r="AA1437" s="22" t="s">
        <v>89</v>
      </c>
      <c r="AB1437" s="22">
        <v>11</v>
      </c>
      <c r="AC1437" s="22" t="s">
        <v>64</v>
      </c>
      <c r="AD1437" s="22" t="s">
        <v>65</v>
      </c>
      <c r="AE1437" s="22" t="s">
        <v>3990</v>
      </c>
      <c r="AF1437" s="22">
        <v>5</v>
      </c>
      <c r="AG1437" s="22">
        <v>4</v>
      </c>
      <c r="AH1437" s="37"/>
    </row>
    <row r="1438" spans="1:34" x14ac:dyDescent="0.25">
      <c r="A1438" s="22">
        <v>213366</v>
      </c>
      <c r="B1438" s="22">
        <v>2015</v>
      </c>
      <c r="C1438" s="22" t="s">
        <v>3995</v>
      </c>
      <c r="D1438" s="22">
        <v>47980</v>
      </c>
      <c r="E1438" s="22" t="s">
        <v>157</v>
      </c>
      <c r="F1438" s="22" t="s">
        <v>159</v>
      </c>
      <c r="G1438" s="23">
        <v>447980000049</v>
      </c>
      <c r="H1438" s="22" t="s">
        <v>286</v>
      </c>
      <c r="I1438" s="22" t="s">
        <v>42</v>
      </c>
      <c r="J1438" s="22" t="s">
        <v>159</v>
      </c>
      <c r="K1438" s="23">
        <v>44798000004901</v>
      </c>
      <c r="L1438" s="22" t="s">
        <v>45</v>
      </c>
      <c r="M1438" s="22">
        <v>503</v>
      </c>
      <c r="N1438" s="22" t="s">
        <v>74</v>
      </c>
      <c r="O1438" s="63"/>
      <c r="P1438" s="64">
        <v>42193.550069444442</v>
      </c>
      <c r="Q1438" s="63"/>
      <c r="R1438" s="22" t="s">
        <v>6932</v>
      </c>
      <c r="S1438" s="22" t="s">
        <v>3992</v>
      </c>
      <c r="T1438" s="22">
        <v>-1</v>
      </c>
      <c r="U1438" s="22">
        <v>1081798288</v>
      </c>
      <c r="V1438" s="22" t="s">
        <v>3991</v>
      </c>
      <c r="W1438" s="22" t="s">
        <v>456</v>
      </c>
      <c r="X1438" s="22" t="s">
        <v>1564</v>
      </c>
      <c r="Y1438" s="22" t="s">
        <v>163</v>
      </c>
      <c r="Z1438" s="22" t="s">
        <v>106</v>
      </c>
      <c r="AA1438" s="22" t="s">
        <v>53</v>
      </c>
      <c r="AB1438" s="22">
        <v>8</v>
      </c>
      <c r="AC1438" s="22" t="s">
        <v>64</v>
      </c>
      <c r="AD1438" s="22" t="s">
        <v>65</v>
      </c>
      <c r="AE1438" s="22" t="s">
        <v>3990</v>
      </c>
      <c r="AF1438" s="22">
        <v>3</v>
      </c>
      <c r="AG1438" s="22">
        <v>5</v>
      </c>
      <c r="AH1438" s="37"/>
    </row>
    <row r="1439" spans="1:34" x14ac:dyDescent="0.25">
      <c r="A1439" s="22">
        <v>213367</v>
      </c>
      <c r="B1439" s="22">
        <v>2015</v>
      </c>
      <c r="C1439" s="22" t="s">
        <v>3995</v>
      </c>
      <c r="D1439" s="22">
        <v>47980</v>
      </c>
      <c r="E1439" s="22" t="s">
        <v>157</v>
      </c>
      <c r="F1439" s="22" t="s">
        <v>159</v>
      </c>
      <c r="G1439" s="23">
        <v>447980000049</v>
      </c>
      <c r="H1439" s="22" t="s">
        <v>286</v>
      </c>
      <c r="I1439" s="22" t="s">
        <v>42</v>
      </c>
      <c r="J1439" s="22" t="s">
        <v>159</v>
      </c>
      <c r="K1439" s="23">
        <v>44798000004901</v>
      </c>
      <c r="L1439" s="22" t="s">
        <v>45</v>
      </c>
      <c r="M1439" s="22" t="s">
        <v>5580</v>
      </c>
      <c r="N1439" s="22" t="s">
        <v>3993</v>
      </c>
      <c r="O1439" s="63"/>
      <c r="P1439" s="64">
        <v>42193.50340277778</v>
      </c>
      <c r="Q1439" s="63"/>
      <c r="R1439" s="22" t="s">
        <v>6933</v>
      </c>
      <c r="S1439" s="22" t="s">
        <v>3992</v>
      </c>
      <c r="T1439" s="22">
        <v>-1</v>
      </c>
      <c r="U1439" s="22">
        <v>1084729123</v>
      </c>
      <c r="V1439" s="22" t="s">
        <v>3991</v>
      </c>
      <c r="W1439" s="22" t="s">
        <v>456</v>
      </c>
      <c r="X1439" s="22" t="s">
        <v>1564</v>
      </c>
      <c r="Y1439" s="22" t="s">
        <v>215</v>
      </c>
      <c r="Z1439" s="22" t="s">
        <v>705</v>
      </c>
      <c r="AA1439" s="22" t="s">
        <v>53</v>
      </c>
      <c r="AB1439" s="22">
        <v>10</v>
      </c>
      <c r="AC1439" s="22" t="s">
        <v>64</v>
      </c>
      <c r="AD1439" s="22" t="s">
        <v>65</v>
      </c>
      <c r="AE1439" s="22" t="s">
        <v>3990</v>
      </c>
      <c r="AF1439" s="22">
        <v>4</v>
      </c>
      <c r="AG1439" s="22">
        <v>6</v>
      </c>
      <c r="AH1439" s="37"/>
    </row>
    <row r="1440" spans="1:34" x14ac:dyDescent="0.25">
      <c r="A1440" s="22">
        <v>213607</v>
      </c>
      <c r="B1440" s="22">
        <v>2015</v>
      </c>
      <c r="C1440" s="22" t="s">
        <v>3995</v>
      </c>
      <c r="D1440" s="22">
        <v>47980</v>
      </c>
      <c r="E1440" s="22" t="s">
        <v>157</v>
      </c>
      <c r="F1440" s="22" t="s">
        <v>159</v>
      </c>
      <c r="G1440" s="23">
        <v>447980000049</v>
      </c>
      <c r="H1440" s="22" t="s">
        <v>286</v>
      </c>
      <c r="I1440" s="22" t="s">
        <v>42</v>
      </c>
      <c r="J1440" s="22" t="s">
        <v>159</v>
      </c>
      <c r="K1440" s="23">
        <v>44798000004901</v>
      </c>
      <c r="L1440" s="22" t="s">
        <v>45</v>
      </c>
      <c r="M1440" s="22" t="s">
        <v>1454</v>
      </c>
      <c r="N1440" s="22" t="s">
        <v>3993</v>
      </c>
      <c r="O1440" s="63"/>
      <c r="P1440" s="64">
        <v>42193.660462962966</v>
      </c>
      <c r="Q1440" s="63"/>
      <c r="R1440" s="22" t="s">
        <v>6935</v>
      </c>
      <c r="S1440" s="22" t="s">
        <v>3992</v>
      </c>
      <c r="T1440" s="22">
        <v>-1</v>
      </c>
      <c r="U1440" s="22">
        <v>1082400463</v>
      </c>
      <c r="V1440" s="22" t="s">
        <v>4015</v>
      </c>
      <c r="W1440" s="22" t="s">
        <v>456</v>
      </c>
      <c r="X1440" s="22" t="s">
        <v>1134</v>
      </c>
      <c r="Y1440" s="22" t="s">
        <v>2438</v>
      </c>
      <c r="Z1440" s="63"/>
      <c r="AA1440" s="22" t="s">
        <v>89</v>
      </c>
      <c r="AB1440" s="22">
        <v>11</v>
      </c>
      <c r="AC1440" s="22" t="s">
        <v>64</v>
      </c>
      <c r="AD1440" s="22" t="s">
        <v>65</v>
      </c>
      <c r="AE1440" s="22" t="s">
        <v>3990</v>
      </c>
      <c r="AF1440" s="22">
        <v>5</v>
      </c>
      <c r="AG1440" s="22">
        <v>4</v>
      </c>
      <c r="AH1440" s="37"/>
    </row>
    <row r="1441" spans="1:34" x14ac:dyDescent="0.25">
      <c r="A1441" s="22">
        <v>214047</v>
      </c>
      <c r="B1441" s="22">
        <v>2015</v>
      </c>
      <c r="C1441" s="22" t="s">
        <v>3995</v>
      </c>
      <c r="D1441" s="22">
        <v>47980</v>
      </c>
      <c r="E1441" s="22" t="s">
        <v>157</v>
      </c>
      <c r="F1441" s="22" t="s">
        <v>159</v>
      </c>
      <c r="G1441" s="23">
        <v>447980000049</v>
      </c>
      <c r="H1441" s="22" t="s">
        <v>286</v>
      </c>
      <c r="I1441" s="22" t="s">
        <v>42</v>
      </c>
      <c r="J1441" s="22" t="s">
        <v>159</v>
      </c>
      <c r="K1441" s="23">
        <v>44798000004901</v>
      </c>
      <c r="L1441" s="22" t="s">
        <v>45</v>
      </c>
      <c r="M1441" s="22" t="s">
        <v>5079</v>
      </c>
      <c r="N1441" s="22" t="s">
        <v>74</v>
      </c>
      <c r="O1441" s="63"/>
      <c r="P1441" s="64">
        <v>42200.650289351855</v>
      </c>
      <c r="Q1441" s="63"/>
      <c r="R1441" s="22" t="s">
        <v>6944</v>
      </c>
      <c r="S1441" s="22" t="s">
        <v>3992</v>
      </c>
      <c r="T1441" s="22">
        <v>-1</v>
      </c>
      <c r="U1441" s="22">
        <v>1151187106</v>
      </c>
      <c r="V1441" s="22" t="s">
        <v>3991</v>
      </c>
      <c r="W1441" s="22" t="s">
        <v>1904</v>
      </c>
      <c r="X1441" s="22" t="s">
        <v>789</v>
      </c>
      <c r="Y1441" s="22" t="s">
        <v>128</v>
      </c>
      <c r="Z1441" s="22" t="s">
        <v>653</v>
      </c>
      <c r="AA1441" s="22" t="s">
        <v>53</v>
      </c>
      <c r="AB1441" s="22">
        <v>8</v>
      </c>
      <c r="AC1441" s="22" t="s">
        <v>64</v>
      </c>
      <c r="AD1441" s="22" t="s">
        <v>65</v>
      </c>
      <c r="AE1441" s="22" t="s">
        <v>3990</v>
      </c>
      <c r="AF1441" s="22">
        <v>3</v>
      </c>
      <c r="AG1441" s="22">
        <v>2</v>
      </c>
      <c r="AH1441" s="37"/>
    </row>
    <row r="1442" spans="1:34" x14ac:dyDescent="0.25">
      <c r="A1442" s="22">
        <v>214103</v>
      </c>
      <c r="B1442" s="22">
        <v>2015</v>
      </c>
      <c r="C1442" s="22" t="s">
        <v>3995</v>
      </c>
      <c r="D1442" s="22">
        <v>47980</v>
      </c>
      <c r="E1442" s="22" t="s">
        <v>157</v>
      </c>
      <c r="F1442" s="22" t="s">
        <v>159</v>
      </c>
      <c r="G1442" s="23">
        <v>447980000049</v>
      </c>
      <c r="H1442" s="22" t="s">
        <v>286</v>
      </c>
      <c r="I1442" s="22" t="s">
        <v>42</v>
      </c>
      <c r="J1442" s="22" t="s">
        <v>159</v>
      </c>
      <c r="K1442" s="23">
        <v>44798000004901</v>
      </c>
      <c r="L1442" s="22" t="s">
        <v>45</v>
      </c>
      <c r="M1442" s="22">
        <v>3011</v>
      </c>
      <c r="N1442" s="22" t="s">
        <v>74</v>
      </c>
      <c r="O1442" s="63"/>
      <c r="P1442" s="64">
        <v>42193.517291666663</v>
      </c>
      <c r="Q1442" s="63"/>
      <c r="R1442" s="22" t="s">
        <v>6945</v>
      </c>
      <c r="S1442" s="22" t="s">
        <v>3992</v>
      </c>
      <c r="T1442" s="22">
        <v>-1</v>
      </c>
      <c r="U1442" s="22">
        <v>1084730079</v>
      </c>
      <c r="V1442" s="22" t="s">
        <v>4015</v>
      </c>
      <c r="W1442" s="22" t="s">
        <v>1904</v>
      </c>
      <c r="X1442" s="22" t="s">
        <v>1833</v>
      </c>
      <c r="Y1442" s="22" t="s">
        <v>2561</v>
      </c>
      <c r="Z1442" s="22" t="s">
        <v>1126</v>
      </c>
      <c r="AA1442" s="22" t="s">
        <v>53</v>
      </c>
      <c r="AB1442" s="22">
        <v>9</v>
      </c>
      <c r="AC1442" s="22" t="s">
        <v>64</v>
      </c>
      <c r="AD1442" s="22" t="s">
        <v>65</v>
      </c>
      <c r="AE1442" s="22" t="s">
        <v>3990</v>
      </c>
      <c r="AF1442" s="22">
        <v>0</v>
      </c>
      <c r="AG1442" s="22">
        <v>3</v>
      </c>
      <c r="AH1442" s="37"/>
    </row>
    <row r="1443" spans="1:34" x14ac:dyDescent="0.25">
      <c r="A1443" s="22">
        <v>217515</v>
      </c>
      <c r="B1443" s="22">
        <v>2015</v>
      </c>
      <c r="C1443" s="22" t="s">
        <v>3995</v>
      </c>
      <c r="D1443" s="22">
        <v>47980</v>
      </c>
      <c r="E1443" s="22" t="s">
        <v>157</v>
      </c>
      <c r="F1443" s="22" t="s">
        <v>159</v>
      </c>
      <c r="G1443" s="23">
        <v>447980000049</v>
      </c>
      <c r="H1443" s="22" t="s">
        <v>286</v>
      </c>
      <c r="I1443" s="22" t="s">
        <v>42</v>
      </c>
      <c r="J1443" s="22" t="s">
        <v>159</v>
      </c>
      <c r="K1443" s="23">
        <v>44798000004901</v>
      </c>
      <c r="L1443" s="22" t="s">
        <v>45</v>
      </c>
      <c r="M1443" s="22" t="s">
        <v>5116</v>
      </c>
      <c r="N1443" s="22" t="s">
        <v>74</v>
      </c>
      <c r="O1443" s="63"/>
      <c r="P1443" s="64">
        <v>42077.676805555559</v>
      </c>
      <c r="Q1443" s="63"/>
      <c r="R1443" s="22" t="s">
        <v>6962</v>
      </c>
      <c r="S1443" s="22" t="s">
        <v>3992</v>
      </c>
      <c r="T1443" s="22">
        <v>-1</v>
      </c>
      <c r="U1443" s="22">
        <v>1081810030</v>
      </c>
      <c r="V1443" s="22" t="s">
        <v>3991</v>
      </c>
      <c r="W1443" s="22" t="s">
        <v>1645</v>
      </c>
      <c r="X1443" s="22" t="s">
        <v>3824</v>
      </c>
      <c r="Y1443" s="22" t="s">
        <v>1934</v>
      </c>
      <c r="Z1443" s="22" t="s">
        <v>365</v>
      </c>
      <c r="AA1443" s="22" t="s">
        <v>53</v>
      </c>
      <c r="AB1443" s="22">
        <v>7</v>
      </c>
      <c r="AC1443" s="22" t="s">
        <v>66</v>
      </c>
      <c r="AD1443" s="22" t="s">
        <v>51</v>
      </c>
      <c r="AE1443" s="22" t="s">
        <v>3990</v>
      </c>
      <c r="AF1443" s="22">
        <v>2</v>
      </c>
      <c r="AG1443" s="22">
        <v>1</v>
      </c>
      <c r="AH1443" s="37"/>
    </row>
    <row r="1444" spans="1:34" x14ac:dyDescent="0.25">
      <c r="A1444" s="22">
        <v>221432</v>
      </c>
      <c r="B1444" s="22">
        <v>2015</v>
      </c>
      <c r="C1444" s="22" t="s">
        <v>3995</v>
      </c>
      <c r="D1444" s="22">
        <v>47980</v>
      </c>
      <c r="E1444" s="22" t="s">
        <v>157</v>
      </c>
      <c r="F1444" s="22" t="s">
        <v>159</v>
      </c>
      <c r="G1444" s="23">
        <v>447980000049</v>
      </c>
      <c r="H1444" s="22" t="s">
        <v>286</v>
      </c>
      <c r="I1444" s="22" t="s">
        <v>42</v>
      </c>
      <c r="J1444" s="22" t="s">
        <v>159</v>
      </c>
      <c r="K1444" s="23">
        <v>44798000004901</v>
      </c>
      <c r="L1444" s="22" t="s">
        <v>45</v>
      </c>
      <c r="M1444" s="22">
        <v>3011</v>
      </c>
      <c r="N1444" s="22" t="s">
        <v>74</v>
      </c>
      <c r="O1444" s="63"/>
      <c r="P1444" s="64">
        <v>42193.51730324074</v>
      </c>
      <c r="Q1444" s="63"/>
      <c r="R1444" s="22" t="s">
        <v>6985</v>
      </c>
      <c r="S1444" s="22" t="s">
        <v>3992</v>
      </c>
      <c r="T1444" s="22">
        <v>-1</v>
      </c>
      <c r="U1444" s="22">
        <v>1081794460</v>
      </c>
      <c r="V1444" s="22" t="s">
        <v>3991</v>
      </c>
      <c r="W1444" s="22" t="s">
        <v>394</v>
      </c>
      <c r="X1444" s="22" t="s">
        <v>184</v>
      </c>
      <c r="Y1444" s="22" t="s">
        <v>2176</v>
      </c>
      <c r="Z1444" s="22" t="s">
        <v>670</v>
      </c>
      <c r="AA1444" s="22" t="s">
        <v>89</v>
      </c>
      <c r="AB1444" s="22">
        <v>8</v>
      </c>
      <c r="AC1444" s="22" t="s">
        <v>64</v>
      </c>
      <c r="AD1444" s="22" t="s">
        <v>65</v>
      </c>
      <c r="AE1444" s="22" t="s">
        <v>3990</v>
      </c>
      <c r="AF1444" s="22">
        <v>0</v>
      </c>
      <c r="AG1444" s="22">
        <v>3</v>
      </c>
      <c r="AH1444" s="37"/>
    </row>
    <row r="1445" spans="1:34" x14ac:dyDescent="0.25">
      <c r="A1445" s="22">
        <v>221433</v>
      </c>
      <c r="B1445" s="22">
        <v>2015</v>
      </c>
      <c r="C1445" s="22" t="s">
        <v>3995</v>
      </c>
      <c r="D1445" s="22">
        <v>47980</v>
      </c>
      <c r="E1445" s="22" t="s">
        <v>157</v>
      </c>
      <c r="F1445" s="22" t="s">
        <v>159</v>
      </c>
      <c r="G1445" s="23">
        <v>447980000049</v>
      </c>
      <c r="H1445" s="22" t="s">
        <v>286</v>
      </c>
      <c r="I1445" s="22" t="s">
        <v>42</v>
      </c>
      <c r="J1445" s="22" t="s">
        <v>159</v>
      </c>
      <c r="K1445" s="23">
        <v>44798000004901</v>
      </c>
      <c r="L1445" s="22" t="s">
        <v>45</v>
      </c>
      <c r="M1445" s="22" t="s">
        <v>5420</v>
      </c>
      <c r="N1445" s="22" t="s">
        <v>74</v>
      </c>
      <c r="O1445" s="63"/>
      <c r="P1445" s="64">
        <v>42192.861168981479</v>
      </c>
      <c r="Q1445" s="63"/>
      <c r="R1445" s="22" t="s">
        <v>6986</v>
      </c>
      <c r="S1445" s="22" t="s">
        <v>3992</v>
      </c>
      <c r="T1445" s="22">
        <v>-1</v>
      </c>
      <c r="U1445" s="22">
        <v>1081805743</v>
      </c>
      <c r="V1445" s="22" t="s">
        <v>3991</v>
      </c>
      <c r="W1445" s="22" t="s">
        <v>394</v>
      </c>
      <c r="X1445" s="22" t="s">
        <v>184</v>
      </c>
      <c r="Y1445" s="22" t="s">
        <v>5264</v>
      </c>
      <c r="Z1445" s="22" t="s">
        <v>670</v>
      </c>
      <c r="AA1445" s="22" t="s">
        <v>89</v>
      </c>
      <c r="AB1445" s="22">
        <v>6</v>
      </c>
      <c r="AC1445" s="22" t="s">
        <v>64</v>
      </c>
      <c r="AD1445" s="22" t="s">
        <v>65</v>
      </c>
      <c r="AE1445" s="22" t="s">
        <v>3990</v>
      </c>
      <c r="AF1445" s="22">
        <v>2</v>
      </c>
      <c r="AG1445" s="22">
        <v>1</v>
      </c>
      <c r="AH1445" s="37"/>
    </row>
    <row r="1446" spans="1:34" x14ac:dyDescent="0.25">
      <c r="A1446" s="22">
        <v>222455</v>
      </c>
      <c r="B1446" s="22">
        <v>2015</v>
      </c>
      <c r="C1446" s="22" t="s">
        <v>3995</v>
      </c>
      <c r="D1446" s="22">
        <v>47980</v>
      </c>
      <c r="E1446" s="22" t="s">
        <v>157</v>
      </c>
      <c r="F1446" s="22" t="s">
        <v>159</v>
      </c>
      <c r="G1446" s="23">
        <v>447980000049</v>
      </c>
      <c r="H1446" s="22" t="s">
        <v>286</v>
      </c>
      <c r="I1446" s="22" t="s">
        <v>42</v>
      </c>
      <c r="J1446" s="22" t="s">
        <v>159</v>
      </c>
      <c r="K1446" s="23">
        <v>44798000004901</v>
      </c>
      <c r="L1446" s="22" t="s">
        <v>45</v>
      </c>
      <c r="M1446" s="22" t="s">
        <v>5079</v>
      </c>
      <c r="N1446" s="22" t="s">
        <v>74</v>
      </c>
      <c r="O1446" s="63"/>
      <c r="P1446" s="64">
        <v>42193.415798611109</v>
      </c>
      <c r="Q1446" s="63"/>
      <c r="R1446" s="22" t="s">
        <v>7000</v>
      </c>
      <c r="S1446" s="22" t="s">
        <v>3992</v>
      </c>
      <c r="T1446" s="22">
        <v>-1</v>
      </c>
      <c r="U1446" s="22">
        <v>1084736196</v>
      </c>
      <c r="V1446" s="22" t="s">
        <v>3991</v>
      </c>
      <c r="W1446" s="22" t="s">
        <v>1603</v>
      </c>
      <c r="X1446" s="22" t="s">
        <v>90</v>
      </c>
      <c r="Y1446" s="22" t="s">
        <v>3358</v>
      </c>
      <c r="Z1446" s="22" t="s">
        <v>5930</v>
      </c>
      <c r="AA1446" s="22" t="s">
        <v>89</v>
      </c>
      <c r="AB1446" s="22">
        <v>10</v>
      </c>
      <c r="AC1446" s="22" t="s">
        <v>64</v>
      </c>
      <c r="AD1446" s="22" t="s">
        <v>65</v>
      </c>
      <c r="AE1446" s="22" t="s">
        <v>3990</v>
      </c>
      <c r="AF1446" s="22">
        <v>0</v>
      </c>
      <c r="AG1446" s="22">
        <v>2</v>
      </c>
      <c r="AH1446" s="37"/>
    </row>
    <row r="1447" spans="1:34" x14ac:dyDescent="0.25">
      <c r="A1447" s="22">
        <v>222861</v>
      </c>
      <c r="B1447" s="22">
        <v>2015</v>
      </c>
      <c r="C1447" s="22" t="s">
        <v>3995</v>
      </c>
      <c r="D1447" s="22">
        <v>47980</v>
      </c>
      <c r="E1447" s="22" t="s">
        <v>157</v>
      </c>
      <c r="F1447" s="22" t="s">
        <v>159</v>
      </c>
      <c r="G1447" s="23">
        <v>447980000049</v>
      </c>
      <c r="H1447" s="22" t="s">
        <v>286</v>
      </c>
      <c r="I1447" s="22" t="s">
        <v>42</v>
      </c>
      <c r="J1447" s="22" t="s">
        <v>159</v>
      </c>
      <c r="K1447" s="23">
        <v>44798000004901</v>
      </c>
      <c r="L1447" s="22" t="s">
        <v>45</v>
      </c>
      <c r="M1447" s="22">
        <v>3011</v>
      </c>
      <c r="N1447" s="22" t="s">
        <v>74</v>
      </c>
      <c r="O1447" s="63"/>
      <c r="P1447" s="64">
        <v>42231.394687499997</v>
      </c>
      <c r="Q1447" s="63"/>
      <c r="R1447" s="22" t="s">
        <v>7004</v>
      </c>
      <c r="S1447" s="22" t="s">
        <v>3992</v>
      </c>
      <c r="T1447" s="22">
        <v>-1</v>
      </c>
      <c r="U1447" s="22">
        <v>1134229993</v>
      </c>
      <c r="V1447" s="22" t="s">
        <v>4015</v>
      </c>
      <c r="W1447" s="22" t="s">
        <v>365</v>
      </c>
      <c r="X1447" s="22" t="s">
        <v>637</v>
      </c>
      <c r="Y1447" s="22" t="s">
        <v>1560</v>
      </c>
      <c r="Z1447" s="22" t="s">
        <v>791</v>
      </c>
      <c r="AA1447" s="22" t="s">
        <v>89</v>
      </c>
      <c r="AB1447" s="22">
        <v>14</v>
      </c>
      <c r="AC1447" s="22" t="s">
        <v>66</v>
      </c>
      <c r="AD1447" s="22" t="s">
        <v>51</v>
      </c>
      <c r="AE1447" s="22" t="s">
        <v>3990</v>
      </c>
      <c r="AF1447" s="22">
        <v>4</v>
      </c>
      <c r="AG1447" s="22">
        <v>3</v>
      </c>
      <c r="AH1447" s="37"/>
    </row>
    <row r="1448" spans="1:34" x14ac:dyDescent="0.25">
      <c r="A1448" s="22">
        <v>227160</v>
      </c>
      <c r="B1448" s="22">
        <v>2015</v>
      </c>
      <c r="C1448" s="22" t="s">
        <v>3995</v>
      </c>
      <c r="D1448" s="22">
        <v>47980</v>
      </c>
      <c r="E1448" s="22" t="s">
        <v>157</v>
      </c>
      <c r="F1448" s="22" t="s">
        <v>159</v>
      </c>
      <c r="G1448" s="23">
        <v>447980000049</v>
      </c>
      <c r="H1448" s="22" t="s">
        <v>286</v>
      </c>
      <c r="I1448" s="22" t="s">
        <v>42</v>
      </c>
      <c r="J1448" s="22" t="s">
        <v>159</v>
      </c>
      <c r="K1448" s="23">
        <v>44798000004901</v>
      </c>
      <c r="L1448" s="22" t="s">
        <v>45</v>
      </c>
      <c r="M1448" s="22" t="s">
        <v>5985</v>
      </c>
      <c r="N1448" s="22" t="s">
        <v>74</v>
      </c>
      <c r="O1448" s="63"/>
      <c r="P1448" s="64">
        <v>42192.891041666669</v>
      </c>
      <c r="Q1448" s="63"/>
      <c r="R1448" s="22" t="s">
        <v>7045</v>
      </c>
      <c r="S1448" s="22" t="s">
        <v>3992</v>
      </c>
      <c r="T1448" s="22">
        <v>-1</v>
      </c>
      <c r="U1448" s="22">
        <v>1081802917</v>
      </c>
      <c r="V1448" s="22" t="s">
        <v>4015</v>
      </c>
      <c r="W1448" s="22" t="s">
        <v>5549</v>
      </c>
      <c r="X1448" s="22" t="s">
        <v>652</v>
      </c>
      <c r="Y1448" s="22" t="s">
        <v>2593</v>
      </c>
      <c r="Z1448" s="22" t="s">
        <v>1881</v>
      </c>
      <c r="AA1448" s="22" t="s">
        <v>89</v>
      </c>
      <c r="AB1448" s="22">
        <v>7</v>
      </c>
      <c r="AC1448" s="22" t="s">
        <v>64</v>
      </c>
      <c r="AD1448" s="22" t="s">
        <v>65</v>
      </c>
      <c r="AE1448" s="22" t="s">
        <v>3990</v>
      </c>
      <c r="AF1448" s="22">
        <v>3</v>
      </c>
      <c r="AG1448" s="22">
        <v>1</v>
      </c>
      <c r="AH1448" s="37"/>
    </row>
    <row r="1449" spans="1:34" x14ac:dyDescent="0.25">
      <c r="A1449" s="22">
        <v>228336</v>
      </c>
      <c r="B1449" s="22">
        <v>2015</v>
      </c>
      <c r="C1449" s="22" t="s">
        <v>3995</v>
      </c>
      <c r="D1449" s="22">
        <v>47980</v>
      </c>
      <c r="E1449" s="22" t="s">
        <v>157</v>
      </c>
      <c r="F1449" s="22" t="s">
        <v>159</v>
      </c>
      <c r="G1449" s="23">
        <v>447980000049</v>
      </c>
      <c r="H1449" s="22" t="s">
        <v>286</v>
      </c>
      <c r="I1449" s="22" t="s">
        <v>42</v>
      </c>
      <c r="J1449" s="22" t="s">
        <v>159</v>
      </c>
      <c r="K1449" s="23">
        <v>44798000004901</v>
      </c>
      <c r="L1449" s="22" t="s">
        <v>45</v>
      </c>
      <c r="M1449" s="22" t="s">
        <v>2015</v>
      </c>
      <c r="N1449" s="22" t="s">
        <v>3993</v>
      </c>
      <c r="O1449" s="63"/>
      <c r="P1449" s="64">
        <v>42193.491747685184</v>
      </c>
      <c r="Q1449" s="63"/>
      <c r="R1449" s="22" t="s">
        <v>7054</v>
      </c>
      <c r="S1449" s="22" t="s">
        <v>3992</v>
      </c>
      <c r="T1449" s="22">
        <v>-1</v>
      </c>
      <c r="U1449" s="22">
        <v>1134359056</v>
      </c>
      <c r="V1449" s="22" t="s">
        <v>4015</v>
      </c>
      <c r="W1449" s="22" t="s">
        <v>822</v>
      </c>
      <c r="X1449" s="22" t="s">
        <v>1134</v>
      </c>
      <c r="Y1449" s="22" t="s">
        <v>3359</v>
      </c>
      <c r="Z1449" s="22" t="s">
        <v>533</v>
      </c>
      <c r="AA1449" s="22" t="s">
        <v>89</v>
      </c>
      <c r="AB1449" s="22">
        <v>10</v>
      </c>
      <c r="AC1449" s="22" t="s">
        <v>64</v>
      </c>
      <c r="AD1449" s="22" t="s">
        <v>65</v>
      </c>
      <c r="AE1449" s="22" t="s">
        <v>3990</v>
      </c>
      <c r="AF1449" s="22">
        <v>1</v>
      </c>
      <c r="AG1449" s="22">
        <v>3</v>
      </c>
      <c r="AH1449" s="37"/>
    </row>
    <row r="1450" spans="1:34" x14ac:dyDescent="0.25">
      <c r="A1450" s="22">
        <v>230674</v>
      </c>
      <c r="B1450" s="22">
        <v>2015</v>
      </c>
      <c r="C1450" s="22" t="s">
        <v>3995</v>
      </c>
      <c r="D1450" s="22">
        <v>47980</v>
      </c>
      <c r="E1450" s="22" t="s">
        <v>157</v>
      </c>
      <c r="F1450" s="22" t="s">
        <v>159</v>
      </c>
      <c r="G1450" s="23">
        <v>447980000049</v>
      </c>
      <c r="H1450" s="22" t="s">
        <v>286</v>
      </c>
      <c r="I1450" s="22" t="s">
        <v>42</v>
      </c>
      <c r="J1450" s="22" t="s">
        <v>159</v>
      </c>
      <c r="K1450" s="23">
        <v>44798000004901</v>
      </c>
      <c r="L1450" s="22" t="s">
        <v>45</v>
      </c>
      <c r="M1450" s="22" t="s">
        <v>1849</v>
      </c>
      <c r="N1450" s="22" t="s">
        <v>3993</v>
      </c>
      <c r="O1450" s="63"/>
      <c r="P1450" s="64">
        <v>42062.243344907409</v>
      </c>
      <c r="Q1450" s="63"/>
      <c r="R1450" s="22" t="s">
        <v>7073</v>
      </c>
      <c r="S1450" s="22" t="s">
        <v>3992</v>
      </c>
      <c r="T1450" s="22">
        <v>-1</v>
      </c>
      <c r="U1450" s="22">
        <v>1128199126</v>
      </c>
      <c r="V1450" s="22" t="s">
        <v>3991</v>
      </c>
      <c r="W1450" s="22" t="s">
        <v>185</v>
      </c>
      <c r="X1450" s="22" t="s">
        <v>793</v>
      </c>
      <c r="Y1450" s="22" t="s">
        <v>495</v>
      </c>
      <c r="Z1450" s="22" t="s">
        <v>2752</v>
      </c>
      <c r="AA1450" s="22" t="s">
        <v>89</v>
      </c>
      <c r="AB1450" s="22">
        <v>7</v>
      </c>
      <c r="AC1450" s="22" t="s">
        <v>66</v>
      </c>
      <c r="AD1450" s="22" t="s">
        <v>51</v>
      </c>
      <c r="AE1450" s="22" t="s">
        <v>3990</v>
      </c>
      <c r="AF1450" s="22">
        <v>1</v>
      </c>
      <c r="AG1450" s="22">
        <v>0</v>
      </c>
      <c r="AH1450" s="37"/>
    </row>
    <row r="1451" spans="1:34" x14ac:dyDescent="0.25">
      <c r="A1451" s="22">
        <v>230751</v>
      </c>
      <c r="B1451" s="22">
        <v>2015</v>
      </c>
      <c r="C1451" s="22" t="s">
        <v>3995</v>
      </c>
      <c r="D1451" s="22">
        <v>47980</v>
      </c>
      <c r="E1451" s="22" t="s">
        <v>157</v>
      </c>
      <c r="F1451" s="22" t="s">
        <v>159</v>
      </c>
      <c r="G1451" s="23">
        <v>447980000049</v>
      </c>
      <c r="H1451" s="22" t="s">
        <v>286</v>
      </c>
      <c r="I1451" s="22" t="s">
        <v>42</v>
      </c>
      <c r="J1451" s="22" t="s">
        <v>159</v>
      </c>
      <c r="K1451" s="23">
        <v>44798000004901</v>
      </c>
      <c r="L1451" s="22" t="s">
        <v>45</v>
      </c>
      <c r="M1451" s="22" t="s">
        <v>1319</v>
      </c>
      <c r="N1451" s="22" t="s">
        <v>3993</v>
      </c>
      <c r="O1451" s="63"/>
      <c r="P1451" s="64">
        <v>42230.610625000001</v>
      </c>
      <c r="Q1451" s="63"/>
      <c r="R1451" s="22" t="s">
        <v>7074</v>
      </c>
      <c r="S1451" s="22" t="s">
        <v>3992</v>
      </c>
      <c r="T1451" s="63"/>
      <c r="U1451" s="22">
        <v>1128203735</v>
      </c>
      <c r="V1451" s="22" t="s">
        <v>3991</v>
      </c>
      <c r="W1451" s="22" t="s">
        <v>7075</v>
      </c>
      <c r="X1451" s="22" t="s">
        <v>5056</v>
      </c>
      <c r="Y1451" s="22" t="s">
        <v>271</v>
      </c>
      <c r="Z1451" s="63"/>
      <c r="AA1451" s="22" t="s">
        <v>53</v>
      </c>
      <c r="AB1451" s="22">
        <v>8</v>
      </c>
      <c r="AC1451" s="22" t="s">
        <v>66</v>
      </c>
      <c r="AD1451" s="22" t="s">
        <v>51</v>
      </c>
      <c r="AE1451" s="22" t="s">
        <v>3990</v>
      </c>
      <c r="AF1451" s="22">
        <v>1</v>
      </c>
      <c r="AG1451" s="22">
        <v>0</v>
      </c>
      <c r="AH1451" s="37"/>
    </row>
    <row r="1452" spans="1:34" x14ac:dyDescent="0.25">
      <c r="A1452" s="22">
        <v>230907</v>
      </c>
      <c r="B1452" s="22">
        <v>2015</v>
      </c>
      <c r="C1452" s="22" t="s">
        <v>3995</v>
      </c>
      <c r="D1452" s="22">
        <v>47980</v>
      </c>
      <c r="E1452" s="22" t="s">
        <v>157</v>
      </c>
      <c r="F1452" s="22" t="s">
        <v>159</v>
      </c>
      <c r="G1452" s="23">
        <v>447980000049</v>
      </c>
      <c r="H1452" s="22" t="s">
        <v>286</v>
      </c>
      <c r="I1452" s="22" t="s">
        <v>42</v>
      </c>
      <c r="J1452" s="22" t="s">
        <v>159</v>
      </c>
      <c r="K1452" s="23">
        <v>44798000004901</v>
      </c>
      <c r="L1452" s="22" t="s">
        <v>45</v>
      </c>
      <c r="M1452" s="22" t="s">
        <v>5896</v>
      </c>
      <c r="N1452" s="22" t="s">
        <v>74</v>
      </c>
      <c r="O1452" s="63"/>
      <c r="P1452" s="64">
        <v>42193.575636574074</v>
      </c>
      <c r="Q1452" s="63"/>
      <c r="R1452" s="22" t="s">
        <v>7076</v>
      </c>
      <c r="S1452" s="22" t="s">
        <v>3992</v>
      </c>
      <c r="T1452" s="63"/>
      <c r="U1452" s="22">
        <v>1128184601</v>
      </c>
      <c r="V1452" s="22" t="s">
        <v>4051</v>
      </c>
      <c r="W1452" s="22" t="s">
        <v>3726</v>
      </c>
      <c r="X1452" s="22" t="s">
        <v>1134</v>
      </c>
      <c r="Y1452" s="22" t="s">
        <v>1987</v>
      </c>
      <c r="Z1452" s="22" t="s">
        <v>1572</v>
      </c>
      <c r="AA1452" s="22" t="s">
        <v>53</v>
      </c>
      <c r="AB1452" s="22">
        <v>13</v>
      </c>
      <c r="AC1452" s="22" t="s">
        <v>64</v>
      </c>
      <c r="AD1452" s="22" t="s">
        <v>65</v>
      </c>
      <c r="AE1452" s="22" t="s">
        <v>3990</v>
      </c>
      <c r="AF1452" s="22">
        <v>3</v>
      </c>
      <c r="AG1452" s="22">
        <v>2</v>
      </c>
      <c r="AH1452" s="37"/>
    </row>
    <row r="1453" spans="1:34" x14ac:dyDescent="0.25">
      <c r="A1453" s="22">
        <v>233688</v>
      </c>
      <c r="B1453" s="22">
        <v>2015</v>
      </c>
      <c r="C1453" s="22" t="s">
        <v>3995</v>
      </c>
      <c r="D1453" s="22">
        <v>47980</v>
      </c>
      <c r="E1453" s="22" t="s">
        <v>157</v>
      </c>
      <c r="F1453" s="22" t="s">
        <v>159</v>
      </c>
      <c r="G1453" s="23">
        <v>447980000049</v>
      </c>
      <c r="H1453" s="22" t="s">
        <v>286</v>
      </c>
      <c r="I1453" s="22" t="s">
        <v>42</v>
      </c>
      <c r="J1453" s="22" t="s">
        <v>159</v>
      </c>
      <c r="K1453" s="23">
        <v>44798000004901</v>
      </c>
      <c r="L1453" s="22" t="s">
        <v>45</v>
      </c>
      <c r="M1453" s="22" t="s">
        <v>3138</v>
      </c>
      <c r="N1453" s="22" t="s">
        <v>3993</v>
      </c>
      <c r="O1453" s="63"/>
      <c r="P1453" s="64">
        <v>42193.459363425929</v>
      </c>
      <c r="Q1453" s="63"/>
      <c r="R1453" s="22" t="s">
        <v>7098</v>
      </c>
      <c r="S1453" s="22" t="s">
        <v>3992</v>
      </c>
      <c r="T1453" s="22">
        <v>-1</v>
      </c>
      <c r="U1453" s="22">
        <v>1044925162</v>
      </c>
      <c r="V1453" s="22" t="s">
        <v>3991</v>
      </c>
      <c r="W1453" s="22" t="s">
        <v>301</v>
      </c>
      <c r="X1453" s="22" t="s">
        <v>3488</v>
      </c>
      <c r="Y1453" s="22" t="s">
        <v>155</v>
      </c>
      <c r="Z1453" s="22" t="s">
        <v>1061</v>
      </c>
      <c r="AA1453" s="22" t="s">
        <v>89</v>
      </c>
      <c r="AB1453" s="22">
        <v>7</v>
      </c>
      <c r="AC1453" s="22" t="s">
        <v>64</v>
      </c>
      <c r="AD1453" s="22" t="s">
        <v>65</v>
      </c>
      <c r="AE1453" s="22" t="s">
        <v>3990</v>
      </c>
      <c r="AF1453" s="22">
        <v>0</v>
      </c>
      <c r="AG1453" s="22">
        <v>2</v>
      </c>
      <c r="AH1453" s="37"/>
    </row>
    <row r="1454" spans="1:34" x14ac:dyDescent="0.25">
      <c r="A1454" s="22">
        <v>236434</v>
      </c>
      <c r="B1454" s="22">
        <v>2015</v>
      </c>
      <c r="C1454" s="22" t="s">
        <v>3995</v>
      </c>
      <c r="D1454" s="22">
        <v>47980</v>
      </c>
      <c r="E1454" s="22" t="s">
        <v>157</v>
      </c>
      <c r="F1454" s="22" t="s">
        <v>159</v>
      </c>
      <c r="G1454" s="23">
        <v>447980000049</v>
      </c>
      <c r="H1454" s="22" t="s">
        <v>286</v>
      </c>
      <c r="I1454" s="22" t="s">
        <v>42</v>
      </c>
      <c r="J1454" s="22" t="s">
        <v>159</v>
      </c>
      <c r="K1454" s="23">
        <v>44798000004901</v>
      </c>
      <c r="L1454" s="22" t="s">
        <v>45</v>
      </c>
      <c r="M1454" s="22" t="s">
        <v>5117</v>
      </c>
      <c r="N1454" s="22" t="s">
        <v>74</v>
      </c>
      <c r="O1454" s="63"/>
      <c r="P1454" s="64">
        <v>42200.933703703704</v>
      </c>
      <c r="Q1454" s="63"/>
      <c r="R1454" s="22" t="s">
        <v>7106</v>
      </c>
      <c r="S1454" s="22" t="s">
        <v>3992</v>
      </c>
      <c r="T1454" s="22">
        <v>-1</v>
      </c>
      <c r="U1454" s="22">
        <v>1004494439</v>
      </c>
      <c r="V1454" s="22" t="s">
        <v>3991</v>
      </c>
      <c r="W1454" s="22" t="s">
        <v>1908</v>
      </c>
      <c r="X1454" s="22" t="s">
        <v>1475</v>
      </c>
      <c r="Y1454" s="22" t="s">
        <v>2382</v>
      </c>
      <c r="Z1454" s="22" t="s">
        <v>231</v>
      </c>
      <c r="AA1454" s="22" t="s">
        <v>53</v>
      </c>
      <c r="AB1454" s="22">
        <v>14</v>
      </c>
      <c r="AC1454" s="22" t="s">
        <v>64</v>
      </c>
      <c r="AD1454" s="22" t="s">
        <v>65</v>
      </c>
      <c r="AE1454" s="22" t="s">
        <v>3990</v>
      </c>
      <c r="AF1454" s="22">
        <v>6</v>
      </c>
      <c r="AG1454" s="22">
        <v>3</v>
      </c>
      <c r="AH1454" s="37"/>
    </row>
    <row r="1455" spans="1:34" x14ac:dyDescent="0.25">
      <c r="A1455" s="22">
        <v>238494</v>
      </c>
      <c r="B1455" s="22">
        <v>2015</v>
      </c>
      <c r="C1455" s="22" t="s">
        <v>3995</v>
      </c>
      <c r="D1455" s="22">
        <v>47980</v>
      </c>
      <c r="E1455" s="22" t="s">
        <v>157</v>
      </c>
      <c r="F1455" s="22" t="s">
        <v>159</v>
      </c>
      <c r="G1455" s="23">
        <v>447980000049</v>
      </c>
      <c r="H1455" s="22" t="s">
        <v>286</v>
      </c>
      <c r="I1455" s="22" t="s">
        <v>42</v>
      </c>
      <c r="J1455" s="22" t="s">
        <v>159</v>
      </c>
      <c r="K1455" s="23">
        <v>44798000004901</v>
      </c>
      <c r="L1455" s="22" t="s">
        <v>45</v>
      </c>
      <c r="M1455" s="22">
        <v>305</v>
      </c>
      <c r="N1455" s="22" t="s">
        <v>74</v>
      </c>
      <c r="O1455" s="63"/>
      <c r="P1455" s="64">
        <v>42193.495416666665</v>
      </c>
      <c r="Q1455" s="63"/>
      <c r="R1455" s="22" t="s">
        <v>7119</v>
      </c>
      <c r="S1455" s="22" t="s">
        <v>3992</v>
      </c>
      <c r="T1455" s="22">
        <v>-1</v>
      </c>
      <c r="U1455" s="22">
        <v>1134359052</v>
      </c>
      <c r="V1455" s="22" t="s">
        <v>4015</v>
      </c>
      <c r="W1455" s="22" t="s">
        <v>127</v>
      </c>
      <c r="X1455" s="22" t="s">
        <v>3436</v>
      </c>
      <c r="Y1455" s="22" t="s">
        <v>1090</v>
      </c>
      <c r="Z1455" s="22" t="s">
        <v>711</v>
      </c>
      <c r="AA1455" s="22" t="s">
        <v>89</v>
      </c>
      <c r="AB1455" s="22">
        <v>13</v>
      </c>
      <c r="AC1455" s="22" t="s">
        <v>64</v>
      </c>
      <c r="AD1455" s="22" t="s">
        <v>65</v>
      </c>
      <c r="AE1455" s="22" t="s">
        <v>3990</v>
      </c>
      <c r="AF1455" s="22">
        <v>5</v>
      </c>
      <c r="AG1455" s="22">
        <v>3</v>
      </c>
      <c r="AH1455" s="37"/>
    </row>
    <row r="1456" spans="1:34" x14ac:dyDescent="0.25">
      <c r="A1456" s="22">
        <v>238854</v>
      </c>
      <c r="B1456" s="22">
        <v>2015</v>
      </c>
      <c r="C1456" s="22" t="s">
        <v>3995</v>
      </c>
      <c r="D1456" s="22">
        <v>47980</v>
      </c>
      <c r="E1456" s="22" t="s">
        <v>157</v>
      </c>
      <c r="F1456" s="22" t="s">
        <v>159</v>
      </c>
      <c r="G1456" s="23">
        <v>447980000049</v>
      </c>
      <c r="H1456" s="22" t="s">
        <v>286</v>
      </c>
      <c r="I1456" s="22" t="s">
        <v>42</v>
      </c>
      <c r="J1456" s="22" t="s">
        <v>159</v>
      </c>
      <c r="K1456" s="23">
        <v>44798000004901</v>
      </c>
      <c r="L1456" s="22" t="s">
        <v>45</v>
      </c>
      <c r="M1456" s="22" t="s">
        <v>1582</v>
      </c>
      <c r="N1456" s="22" t="s">
        <v>3993</v>
      </c>
      <c r="O1456" s="63"/>
      <c r="P1456" s="64">
        <v>42215.050879629627</v>
      </c>
      <c r="Q1456" s="63"/>
      <c r="R1456" s="22" t="s">
        <v>7123</v>
      </c>
      <c r="S1456" s="22" t="s">
        <v>3992</v>
      </c>
      <c r="T1456" s="22">
        <v>-1</v>
      </c>
      <c r="U1456" s="22">
        <v>1084734357</v>
      </c>
      <c r="V1456" s="22" t="s">
        <v>3991</v>
      </c>
      <c r="W1456" s="22" t="s">
        <v>103</v>
      </c>
      <c r="X1456" s="22" t="s">
        <v>2274</v>
      </c>
      <c r="Y1456" s="22" t="s">
        <v>510</v>
      </c>
      <c r="Z1456" s="22" t="s">
        <v>59</v>
      </c>
      <c r="AA1456" s="22" t="s">
        <v>53</v>
      </c>
      <c r="AB1456" s="22">
        <v>8</v>
      </c>
      <c r="AC1456" s="22" t="s">
        <v>66</v>
      </c>
      <c r="AD1456" s="22" t="s">
        <v>51</v>
      </c>
      <c r="AE1456" s="22" t="s">
        <v>3990</v>
      </c>
      <c r="AF1456" s="22">
        <v>1</v>
      </c>
      <c r="AG1456" s="22">
        <v>0</v>
      </c>
      <c r="AH1456" s="37"/>
    </row>
    <row r="1457" spans="1:34" x14ac:dyDescent="0.25">
      <c r="A1457" s="22">
        <v>238855</v>
      </c>
      <c r="B1457" s="22">
        <v>2015</v>
      </c>
      <c r="C1457" s="22" t="s">
        <v>3995</v>
      </c>
      <c r="D1457" s="22">
        <v>47980</v>
      </c>
      <c r="E1457" s="22" t="s">
        <v>157</v>
      </c>
      <c r="F1457" s="22" t="s">
        <v>159</v>
      </c>
      <c r="G1457" s="23">
        <v>447980000049</v>
      </c>
      <c r="H1457" s="22" t="s">
        <v>286</v>
      </c>
      <c r="I1457" s="22" t="s">
        <v>42</v>
      </c>
      <c r="J1457" s="22" t="s">
        <v>159</v>
      </c>
      <c r="K1457" s="23">
        <v>44798000004901</v>
      </c>
      <c r="L1457" s="22" t="s">
        <v>45</v>
      </c>
      <c r="M1457" s="22" t="s">
        <v>1582</v>
      </c>
      <c r="N1457" s="22" t="s">
        <v>3993</v>
      </c>
      <c r="O1457" s="63"/>
      <c r="P1457" s="64">
        <v>42193.412719907406</v>
      </c>
      <c r="Q1457" s="63"/>
      <c r="R1457" s="22" t="s">
        <v>7124</v>
      </c>
      <c r="S1457" s="22" t="s">
        <v>3992</v>
      </c>
      <c r="T1457" s="22">
        <v>-1</v>
      </c>
      <c r="U1457" s="22">
        <v>1084730469</v>
      </c>
      <c r="V1457" s="22" t="s">
        <v>3991</v>
      </c>
      <c r="W1457" s="22" t="s">
        <v>103</v>
      </c>
      <c r="X1457" s="22" t="s">
        <v>2274</v>
      </c>
      <c r="Y1457" s="22" t="s">
        <v>3570</v>
      </c>
      <c r="Z1457" s="22" t="s">
        <v>424</v>
      </c>
      <c r="AA1457" s="22" t="s">
        <v>89</v>
      </c>
      <c r="AB1457" s="22">
        <v>14</v>
      </c>
      <c r="AC1457" s="22" t="s">
        <v>64</v>
      </c>
      <c r="AD1457" s="22" t="s">
        <v>65</v>
      </c>
      <c r="AE1457" s="22" t="s">
        <v>3990</v>
      </c>
      <c r="AF1457" s="22">
        <v>4</v>
      </c>
      <c r="AG1457" s="22">
        <v>6</v>
      </c>
      <c r="AH1457" s="37"/>
    </row>
    <row r="1458" spans="1:34" x14ac:dyDescent="0.25">
      <c r="A1458" s="22">
        <v>238857</v>
      </c>
      <c r="B1458" s="22">
        <v>2015</v>
      </c>
      <c r="C1458" s="22" t="s">
        <v>3995</v>
      </c>
      <c r="D1458" s="22">
        <v>47980</v>
      </c>
      <c r="E1458" s="22" t="s">
        <v>157</v>
      </c>
      <c r="F1458" s="22" t="s">
        <v>159</v>
      </c>
      <c r="G1458" s="23">
        <v>447980000049</v>
      </c>
      <c r="H1458" s="22" t="s">
        <v>286</v>
      </c>
      <c r="I1458" s="22" t="s">
        <v>42</v>
      </c>
      <c r="J1458" s="22" t="s">
        <v>159</v>
      </c>
      <c r="K1458" s="23">
        <v>44798000004901</v>
      </c>
      <c r="L1458" s="22" t="s">
        <v>45</v>
      </c>
      <c r="M1458" s="22" t="s">
        <v>1045</v>
      </c>
      <c r="N1458" s="22" t="s">
        <v>3993</v>
      </c>
      <c r="O1458" s="63"/>
      <c r="P1458" s="64">
        <v>42193.486724537041</v>
      </c>
      <c r="Q1458" s="63"/>
      <c r="R1458" s="22" t="s">
        <v>7125</v>
      </c>
      <c r="S1458" s="22" t="s">
        <v>3992</v>
      </c>
      <c r="T1458" s="63"/>
      <c r="U1458" s="22">
        <v>1084731053</v>
      </c>
      <c r="V1458" s="22" t="s">
        <v>4015</v>
      </c>
      <c r="W1458" s="22" t="s">
        <v>103</v>
      </c>
      <c r="X1458" s="22" t="s">
        <v>2274</v>
      </c>
      <c r="Y1458" s="22" t="s">
        <v>348</v>
      </c>
      <c r="Z1458" s="63"/>
      <c r="AA1458" s="22" t="s">
        <v>89</v>
      </c>
      <c r="AB1458" s="22">
        <v>12</v>
      </c>
      <c r="AC1458" s="22" t="s">
        <v>64</v>
      </c>
      <c r="AD1458" s="22" t="s">
        <v>65</v>
      </c>
      <c r="AE1458" s="22" t="s">
        <v>3990</v>
      </c>
      <c r="AF1458" s="22">
        <v>0</v>
      </c>
      <c r="AG1458" s="22">
        <v>3</v>
      </c>
      <c r="AH1458" s="37"/>
    </row>
    <row r="1459" spans="1:34" x14ac:dyDescent="0.25">
      <c r="A1459" s="22">
        <v>240553</v>
      </c>
      <c r="B1459" s="22">
        <v>2015</v>
      </c>
      <c r="C1459" s="22" t="s">
        <v>3995</v>
      </c>
      <c r="D1459" s="22">
        <v>47980</v>
      </c>
      <c r="E1459" s="22" t="s">
        <v>157</v>
      </c>
      <c r="F1459" s="22" t="s">
        <v>159</v>
      </c>
      <c r="G1459" s="23">
        <v>447980000049</v>
      </c>
      <c r="H1459" s="22" t="s">
        <v>286</v>
      </c>
      <c r="I1459" s="22" t="s">
        <v>42</v>
      </c>
      <c r="J1459" s="22" t="s">
        <v>159</v>
      </c>
      <c r="K1459" s="23">
        <v>44798000004901</v>
      </c>
      <c r="L1459" s="22" t="s">
        <v>45</v>
      </c>
      <c r="M1459" s="22" t="s">
        <v>1854</v>
      </c>
      <c r="N1459" s="22" t="s">
        <v>3993</v>
      </c>
      <c r="O1459" s="63"/>
      <c r="P1459" s="64">
        <v>42231.380914351852</v>
      </c>
      <c r="Q1459" s="63"/>
      <c r="R1459" s="22" t="s">
        <v>4923</v>
      </c>
      <c r="S1459" s="22" t="s">
        <v>3992</v>
      </c>
      <c r="T1459" s="22">
        <v>-1</v>
      </c>
      <c r="U1459" s="22">
        <v>1080433634</v>
      </c>
      <c r="V1459" s="22" t="s">
        <v>3991</v>
      </c>
      <c r="W1459" s="22" t="s">
        <v>1221</v>
      </c>
      <c r="X1459" s="22" t="s">
        <v>1008</v>
      </c>
      <c r="Y1459" s="22" t="s">
        <v>2888</v>
      </c>
      <c r="Z1459" s="22" t="s">
        <v>246</v>
      </c>
      <c r="AA1459" s="22" t="s">
        <v>53</v>
      </c>
      <c r="AB1459" s="22">
        <v>7</v>
      </c>
      <c r="AC1459" s="22" t="s">
        <v>66</v>
      </c>
      <c r="AD1459" s="22" t="s">
        <v>51</v>
      </c>
      <c r="AE1459" s="22" t="s">
        <v>3990</v>
      </c>
      <c r="AF1459" s="22">
        <v>1</v>
      </c>
      <c r="AG1459" s="22">
        <v>0</v>
      </c>
      <c r="AH1459" s="37"/>
    </row>
    <row r="1460" spans="1:34" x14ac:dyDescent="0.25">
      <c r="A1460" s="22">
        <v>241308</v>
      </c>
      <c r="B1460" s="22">
        <v>2015</v>
      </c>
      <c r="C1460" s="22" t="s">
        <v>3995</v>
      </c>
      <c r="D1460" s="22">
        <v>47980</v>
      </c>
      <c r="E1460" s="22" t="s">
        <v>157</v>
      </c>
      <c r="F1460" s="22" t="s">
        <v>159</v>
      </c>
      <c r="G1460" s="23">
        <v>447980000049</v>
      </c>
      <c r="H1460" s="22" t="s">
        <v>286</v>
      </c>
      <c r="I1460" s="22" t="s">
        <v>42</v>
      </c>
      <c r="J1460" s="22" t="s">
        <v>159</v>
      </c>
      <c r="K1460" s="23">
        <v>44798000004901</v>
      </c>
      <c r="L1460" s="22" t="s">
        <v>45</v>
      </c>
      <c r="M1460" s="22" t="s">
        <v>1050</v>
      </c>
      <c r="N1460" s="22" t="s">
        <v>74</v>
      </c>
      <c r="O1460" s="63"/>
      <c r="P1460" s="64">
        <v>42193.466157407405</v>
      </c>
      <c r="Q1460" s="63"/>
      <c r="R1460" s="22" t="s">
        <v>7144</v>
      </c>
      <c r="S1460" s="22" t="s">
        <v>3992</v>
      </c>
      <c r="T1460" s="22">
        <v>-1</v>
      </c>
      <c r="U1460" s="22">
        <v>1134359113</v>
      </c>
      <c r="V1460" s="22" t="s">
        <v>4015</v>
      </c>
      <c r="W1460" s="22" t="s">
        <v>1135</v>
      </c>
      <c r="X1460" s="22" t="s">
        <v>733</v>
      </c>
      <c r="Y1460" s="22" t="s">
        <v>1071</v>
      </c>
      <c r="Z1460" s="22" t="s">
        <v>759</v>
      </c>
      <c r="AA1460" s="22" t="s">
        <v>53</v>
      </c>
      <c r="AB1460" s="22">
        <v>10</v>
      </c>
      <c r="AC1460" s="22" t="s">
        <v>64</v>
      </c>
      <c r="AD1460" s="22" t="s">
        <v>65</v>
      </c>
      <c r="AE1460" s="22" t="s">
        <v>3990</v>
      </c>
      <c r="AF1460" s="22">
        <v>0</v>
      </c>
      <c r="AG1460" s="22">
        <v>2</v>
      </c>
      <c r="AH1460" s="37"/>
    </row>
    <row r="1461" spans="1:34" x14ac:dyDescent="0.25">
      <c r="A1461" s="22">
        <v>241534</v>
      </c>
      <c r="B1461" s="22">
        <v>2015</v>
      </c>
      <c r="C1461" s="22" t="s">
        <v>3995</v>
      </c>
      <c r="D1461" s="22">
        <v>47980</v>
      </c>
      <c r="E1461" s="22" t="s">
        <v>157</v>
      </c>
      <c r="F1461" s="22" t="s">
        <v>159</v>
      </c>
      <c r="G1461" s="23">
        <v>447980000049</v>
      </c>
      <c r="H1461" s="22" t="s">
        <v>286</v>
      </c>
      <c r="I1461" s="22" t="s">
        <v>42</v>
      </c>
      <c r="J1461" s="22" t="s">
        <v>159</v>
      </c>
      <c r="K1461" s="23">
        <v>44798000004901</v>
      </c>
      <c r="L1461" s="22" t="s">
        <v>45</v>
      </c>
      <c r="M1461" s="22" t="s">
        <v>1108</v>
      </c>
      <c r="N1461" s="22" t="s">
        <v>3993</v>
      </c>
      <c r="O1461" s="63"/>
      <c r="P1461" s="64">
        <v>42192.900821759256</v>
      </c>
      <c r="Q1461" s="63"/>
      <c r="R1461" s="22" t="s">
        <v>7147</v>
      </c>
      <c r="S1461" s="22" t="s">
        <v>3992</v>
      </c>
      <c r="T1461" s="22">
        <v>-1</v>
      </c>
      <c r="U1461" s="22">
        <v>1123405873</v>
      </c>
      <c r="V1461" s="22" t="s">
        <v>3991</v>
      </c>
      <c r="W1461" s="22" t="s">
        <v>1135</v>
      </c>
      <c r="X1461" s="22" t="s">
        <v>1386</v>
      </c>
      <c r="Y1461" s="22" t="s">
        <v>282</v>
      </c>
      <c r="Z1461" s="22" t="s">
        <v>380</v>
      </c>
      <c r="AA1461" s="22" t="s">
        <v>53</v>
      </c>
      <c r="AB1461" s="22">
        <v>7</v>
      </c>
      <c r="AC1461" s="22" t="s">
        <v>64</v>
      </c>
      <c r="AD1461" s="22" t="s">
        <v>65</v>
      </c>
      <c r="AE1461" s="22" t="s">
        <v>3990</v>
      </c>
      <c r="AF1461" s="22">
        <v>4</v>
      </c>
      <c r="AG1461" s="22">
        <v>1</v>
      </c>
      <c r="AH1461" s="37"/>
    </row>
    <row r="1462" spans="1:34" x14ac:dyDescent="0.25">
      <c r="A1462" s="22">
        <v>241535</v>
      </c>
      <c r="B1462" s="22">
        <v>2015</v>
      </c>
      <c r="C1462" s="22" t="s">
        <v>3995</v>
      </c>
      <c r="D1462" s="22">
        <v>47980</v>
      </c>
      <c r="E1462" s="22" t="s">
        <v>157</v>
      </c>
      <c r="F1462" s="22" t="s">
        <v>159</v>
      </c>
      <c r="G1462" s="23">
        <v>447980000049</v>
      </c>
      <c r="H1462" s="22" t="s">
        <v>286</v>
      </c>
      <c r="I1462" s="22" t="s">
        <v>42</v>
      </c>
      <c r="J1462" s="22" t="s">
        <v>159</v>
      </c>
      <c r="K1462" s="23">
        <v>44798000004901</v>
      </c>
      <c r="L1462" s="22" t="s">
        <v>45</v>
      </c>
      <c r="M1462" s="22" t="s">
        <v>5079</v>
      </c>
      <c r="N1462" s="22" t="s">
        <v>74</v>
      </c>
      <c r="O1462" s="63"/>
      <c r="P1462" s="64">
        <v>42193.415810185186</v>
      </c>
      <c r="Q1462" s="63"/>
      <c r="R1462" s="22" t="s">
        <v>7148</v>
      </c>
      <c r="S1462" s="22" t="s">
        <v>3992</v>
      </c>
      <c r="T1462" s="22">
        <v>-1</v>
      </c>
      <c r="U1462" s="22">
        <v>1123405872</v>
      </c>
      <c r="V1462" s="22" t="s">
        <v>3991</v>
      </c>
      <c r="W1462" s="22" t="s">
        <v>1135</v>
      </c>
      <c r="X1462" s="22" t="s">
        <v>1386</v>
      </c>
      <c r="Y1462" s="22" t="s">
        <v>380</v>
      </c>
      <c r="Z1462" s="22" t="s">
        <v>59</v>
      </c>
      <c r="AA1462" s="22" t="s">
        <v>53</v>
      </c>
      <c r="AB1462" s="22">
        <v>9</v>
      </c>
      <c r="AC1462" s="22" t="s">
        <v>64</v>
      </c>
      <c r="AD1462" s="22" t="s">
        <v>65</v>
      </c>
      <c r="AE1462" s="22" t="s">
        <v>3990</v>
      </c>
      <c r="AF1462" s="22">
        <v>4</v>
      </c>
      <c r="AG1462" s="22">
        <v>2</v>
      </c>
      <c r="AH1462" s="37"/>
    </row>
    <row r="1463" spans="1:34" x14ac:dyDescent="0.25">
      <c r="A1463" s="22">
        <v>243800</v>
      </c>
      <c r="B1463" s="22">
        <v>2015</v>
      </c>
      <c r="C1463" s="22" t="s">
        <v>3995</v>
      </c>
      <c r="D1463" s="22">
        <v>47980</v>
      </c>
      <c r="E1463" s="22" t="s">
        <v>157</v>
      </c>
      <c r="F1463" s="22" t="s">
        <v>159</v>
      </c>
      <c r="G1463" s="23">
        <v>447980000049</v>
      </c>
      <c r="H1463" s="22" t="s">
        <v>286</v>
      </c>
      <c r="I1463" s="22" t="s">
        <v>42</v>
      </c>
      <c r="J1463" s="22" t="s">
        <v>159</v>
      </c>
      <c r="K1463" s="23">
        <v>44798000004901</v>
      </c>
      <c r="L1463" s="22" t="s">
        <v>45</v>
      </c>
      <c r="M1463" s="22" t="s">
        <v>1045</v>
      </c>
      <c r="N1463" s="22" t="s">
        <v>3993</v>
      </c>
      <c r="O1463" s="63"/>
      <c r="P1463" s="64">
        <v>42193.535590277781</v>
      </c>
      <c r="Q1463" s="63"/>
      <c r="R1463" s="22" t="s">
        <v>7170</v>
      </c>
      <c r="S1463" s="22" t="s">
        <v>3992</v>
      </c>
      <c r="T1463" s="22">
        <v>-1</v>
      </c>
      <c r="U1463" s="22">
        <v>1084730151</v>
      </c>
      <c r="V1463" s="22" t="s">
        <v>3991</v>
      </c>
      <c r="W1463" s="22" t="s">
        <v>793</v>
      </c>
      <c r="X1463" s="22" t="s">
        <v>574</v>
      </c>
      <c r="Y1463" s="22" t="s">
        <v>417</v>
      </c>
      <c r="Z1463" s="22" t="s">
        <v>276</v>
      </c>
      <c r="AA1463" s="22" t="s">
        <v>53</v>
      </c>
      <c r="AB1463" s="22">
        <v>10</v>
      </c>
      <c r="AC1463" s="22" t="s">
        <v>64</v>
      </c>
      <c r="AD1463" s="22" t="s">
        <v>65</v>
      </c>
      <c r="AE1463" s="22" t="s">
        <v>3990</v>
      </c>
      <c r="AF1463" s="22">
        <v>1</v>
      </c>
      <c r="AG1463" s="22">
        <v>5</v>
      </c>
      <c r="AH1463" s="37"/>
    </row>
    <row r="1464" spans="1:34" x14ac:dyDescent="0.25">
      <c r="A1464" s="22">
        <v>245250</v>
      </c>
      <c r="B1464" s="22">
        <v>2015</v>
      </c>
      <c r="C1464" s="22" t="s">
        <v>3995</v>
      </c>
      <c r="D1464" s="22">
        <v>47980</v>
      </c>
      <c r="E1464" s="22" t="s">
        <v>157</v>
      </c>
      <c r="F1464" s="22" t="s">
        <v>159</v>
      </c>
      <c r="G1464" s="23">
        <v>447980000049</v>
      </c>
      <c r="H1464" s="22" t="s">
        <v>286</v>
      </c>
      <c r="I1464" s="22" t="s">
        <v>42</v>
      </c>
      <c r="J1464" s="22" t="s">
        <v>159</v>
      </c>
      <c r="K1464" s="23">
        <v>44798000004901</v>
      </c>
      <c r="L1464" s="22" t="s">
        <v>45</v>
      </c>
      <c r="M1464" s="22" t="s">
        <v>1582</v>
      </c>
      <c r="N1464" s="22" t="s">
        <v>3993</v>
      </c>
      <c r="O1464" s="63"/>
      <c r="P1464" s="64">
        <v>42193.413530092592</v>
      </c>
      <c r="Q1464" s="63"/>
      <c r="R1464" s="22" t="s">
        <v>7179</v>
      </c>
      <c r="S1464" s="22" t="s">
        <v>3992</v>
      </c>
      <c r="T1464" s="22">
        <v>-1</v>
      </c>
      <c r="U1464" s="22">
        <v>1084727724</v>
      </c>
      <c r="V1464" s="22" t="s">
        <v>3991</v>
      </c>
      <c r="W1464" s="22" t="s">
        <v>695</v>
      </c>
      <c r="X1464" s="22" t="s">
        <v>2002</v>
      </c>
      <c r="Y1464" s="22" t="s">
        <v>1360</v>
      </c>
      <c r="Z1464" s="22" t="s">
        <v>564</v>
      </c>
      <c r="AA1464" s="22" t="s">
        <v>89</v>
      </c>
      <c r="AB1464" s="22">
        <v>14</v>
      </c>
      <c r="AC1464" s="22" t="s">
        <v>64</v>
      </c>
      <c r="AD1464" s="22" t="s">
        <v>65</v>
      </c>
      <c r="AE1464" s="22" t="s">
        <v>3990</v>
      </c>
      <c r="AF1464" s="22">
        <v>4</v>
      </c>
      <c r="AG1464" s="22">
        <v>6</v>
      </c>
      <c r="AH1464" s="37"/>
    </row>
    <row r="1465" spans="1:34" x14ac:dyDescent="0.25">
      <c r="A1465" s="22">
        <v>245467</v>
      </c>
      <c r="B1465" s="22">
        <v>2015</v>
      </c>
      <c r="C1465" s="22" t="s">
        <v>3995</v>
      </c>
      <c r="D1465" s="22">
        <v>47980</v>
      </c>
      <c r="E1465" s="22" t="s">
        <v>157</v>
      </c>
      <c r="F1465" s="22" t="s">
        <v>159</v>
      </c>
      <c r="G1465" s="23">
        <v>447980000049</v>
      </c>
      <c r="H1465" s="22" t="s">
        <v>286</v>
      </c>
      <c r="I1465" s="22" t="s">
        <v>42</v>
      </c>
      <c r="J1465" s="22" t="s">
        <v>159</v>
      </c>
      <c r="K1465" s="23">
        <v>44798000004901</v>
      </c>
      <c r="L1465" s="22" t="s">
        <v>45</v>
      </c>
      <c r="M1465" s="22">
        <v>503</v>
      </c>
      <c r="N1465" s="22" t="s">
        <v>74</v>
      </c>
      <c r="O1465" s="63"/>
      <c r="P1465" s="64">
        <v>42193.550370370373</v>
      </c>
      <c r="Q1465" s="63"/>
      <c r="R1465" s="22" t="s">
        <v>7182</v>
      </c>
      <c r="S1465" s="22" t="s">
        <v>3992</v>
      </c>
      <c r="T1465" s="22">
        <v>-1</v>
      </c>
      <c r="U1465" s="22">
        <v>1083453050</v>
      </c>
      <c r="V1465" s="22" t="s">
        <v>3991</v>
      </c>
      <c r="W1465" s="22" t="s">
        <v>695</v>
      </c>
      <c r="X1465" s="22" t="s">
        <v>509</v>
      </c>
      <c r="Y1465" s="22" t="s">
        <v>106</v>
      </c>
      <c r="Z1465" s="22" t="s">
        <v>424</v>
      </c>
      <c r="AA1465" s="22" t="s">
        <v>53</v>
      </c>
      <c r="AB1465" s="22">
        <v>11</v>
      </c>
      <c r="AC1465" s="22" t="s">
        <v>64</v>
      </c>
      <c r="AD1465" s="22" t="s">
        <v>65</v>
      </c>
      <c r="AE1465" s="22" t="s">
        <v>3990</v>
      </c>
      <c r="AF1465" s="22">
        <v>3</v>
      </c>
      <c r="AG1465" s="22">
        <v>5</v>
      </c>
      <c r="AH1465" s="37"/>
    </row>
    <row r="1466" spans="1:34" x14ac:dyDescent="0.25">
      <c r="A1466" s="22">
        <v>245598</v>
      </c>
      <c r="B1466" s="22">
        <v>2015</v>
      </c>
      <c r="C1466" s="22" t="s">
        <v>3995</v>
      </c>
      <c r="D1466" s="22">
        <v>47980</v>
      </c>
      <c r="E1466" s="22" t="s">
        <v>157</v>
      </c>
      <c r="F1466" s="22" t="s">
        <v>159</v>
      </c>
      <c r="G1466" s="23">
        <v>447980000049</v>
      </c>
      <c r="H1466" s="22" t="s">
        <v>286</v>
      </c>
      <c r="I1466" s="22" t="s">
        <v>42</v>
      </c>
      <c r="J1466" s="22" t="s">
        <v>159</v>
      </c>
      <c r="K1466" s="23">
        <v>44798000004901</v>
      </c>
      <c r="L1466" s="22" t="s">
        <v>45</v>
      </c>
      <c r="M1466" s="22">
        <v>1011</v>
      </c>
      <c r="N1466" s="22" t="s">
        <v>74</v>
      </c>
      <c r="O1466" s="63"/>
      <c r="P1466" s="64">
        <v>42214.936793981484</v>
      </c>
      <c r="Q1466" s="63"/>
      <c r="R1466" s="22" t="s">
        <v>7185</v>
      </c>
      <c r="S1466" s="22" t="s">
        <v>3992</v>
      </c>
      <c r="T1466" s="22">
        <v>-1</v>
      </c>
      <c r="U1466" s="22">
        <v>1084737207</v>
      </c>
      <c r="V1466" s="22" t="s">
        <v>3991</v>
      </c>
      <c r="W1466" s="22" t="s">
        <v>695</v>
      </c>
      <c r="X1466" s="22" t="s">
        <v>1804</v>
      </c>
      <c r="Y1466" s="22" t="s">
        <v>7186</v>
      </c>
      <c r="Z1466" s="22" t="s">
        <v>246</v>
      </c>
      <c r="AA1466" s="22" t="s">
        <v>53</v>
      </c>
      <c r="AB1466" s="22">
        <v>6</v>
      </c>
      <c r="AC1466" s="22" t="s">
        <v>66</v>
      </c>
      <c r="AD1466" s="22" t="s">
        <v>51</v>
      </c>
      <c r="AE1466" s="22" t="s">
        <v>3990</v>
      </c>
      <c r="AF1466" s="22">
        <v>3</v>
      </c>
      <c r="AG1466" s="22">
        <v>1</v>
      </c>
      <c r="AH1466" s="37"/>
    </row>
    <row r="1467" spans="1:34" x14ac:dyDescent="0.25">
      <c r="A1467" s="22">
        <v>246304</v>
      </c>
      <c r="B1467" s="22">
        <v>2015</v>
      </c>
      <c r="C1467" s="22" t="s">
        <v>3995</v>
      </c>
      <c r="D1467" s="22">
        <v>47980</v>
      </c>
      <c r="E1467" s="22" t="s">
        <v>157</v>
      </c>
      <c r="F1467" s="22" t="s">
        <v>159</v>
      </c>
      <c r="G1467" s="23">
        <v>447980000049</v>
      </c>
      <c r="H1467" s="22" t="s">
        <v>286</v>
      </c>
      <c r="I1467" s="22" t="s">
        <v>42</v>
      </c>
      <c r="J1467" s="22" t="s">
        <v>159</v>
      </c>
      <c r="K1467" s="23">
        <v>44798000004901</v>
      </c>
      <c r="L1467" s="22" t="s">
        <v>45</v>
      </c>
      <c r="M1467" s="22">
        <v>3012</v>
      </c>
      <c r="N1467" s="22" t="s">
        <v>74</v>
      </c>
      <c r="O1467" s="63"/>
      <c r="P1467" s="64">
        <v>42077.710625</v>
      </c>
      <c r="Q1467" s="63"/>
      <c r="R1467" s="22" t="s">
        <v>7190</v>
      </c>
      <c r="S1467" s="22" t="s">
        <v>3992</v>
      </c>
      <c r="T1467" s="22">
        <v>-1</v>
      </c>
      <c r="U1467" s="22" t="s">
        <v>1944</v>
      </c>
      <c r="V1467" s="22" t="s">
        <v>4008</v>
      </c>
      <c r="W1467" s="22" t="s">
        <v>1939</v>
      </c>
      <c r="X1467" s="22" t="s">
        <v>1940</v>
      </c>
      <c r="Y1467" s="22" t="s">
        <v>246</v>
      </c>
      <c r="Z1467" s="22" t="s">
        <v>417</v>
      </c>
      <c r="AA1467" s="22" t="s">
        <v>89</v>
      </c>
      <c r="AB1467" s="22">
        <v>10</v>
      </c>
      <c r="AC1467" s="22" t="s">
        <v>66</v>
      </c>
      <c r="AD1467" s="22" t="s">
        <v>51</v>
      </c>
      <c r="AE1467" s="63"/>
      <c r="AF1467" s="22">
        <v>4</v>
      </c>
      <c r="AG1467" s="22">
        <v>3</v>
      </c>
      <c r="AH1467" s="37"/>
    </row>
    <row r="1468" spans="1:34" x14ac:dyDescent="0.25">
      <c r="A1468" s="22">
        <v>249045</v>
      </c>
      <c r="B1468" s="22">
        <v>2015</v>
      </c>
      <c r="C1468" s="22" t="s">
        <v>3995</v>
      </c>
      <c r="D1468" s="22">
        <v>47980</v>
      </c>
      <c r="E1468" s="22" t="s">
        <v>157</v>
      </c>
      <c r="F1468" s="22" t="s">
        <v>159</v>
      </c>
      <c r="G1468" s="23">
        <v>447980000049</v>
      </c>
      <c r="H1468" s="22" t="s">
        <v>286</v>
      </c>
      <c r="I1468" s="22" t="s">
        <v>42</v>
      </c>
      <c r="J1468" s="22" t="s">
        <v>159</v>
      </c>
      <c r="K1468" s="23">
        <v>44798000004901</v>
      </c>
      <c r="L1468" s="22" t="s">
        <v>45</v>
      </c>
      <c r="M1468" s="22" t="s">
        <v>1045</v>
      </c>
      <c r="N1468" s="22" t="s">
        <v>3993</v>
      </c>
      <c r="O1468" s="63"/>
      <c r="P1468" s="64">
        <v>42193.48673611111</v>
      </c>
      <c r="Q1468" s="63"/>
      <c r="R1468" s="22" t="s">
        <v>7206</v>
      </c>
      <c r="S1468" s="22" t="s">
        <v>3992</v>
      </c>
      <c r="T1468" s="22">
        <v>-1</v>
      </c>
      <c r="U1468" s="22">
        <v>1128190453</v>
      </c>
      <c r="V1468" s="22" t="s">
        <v>4015</v>
      </c>
      <c r="W1468" s="22" t="s">
        <v>5656</v>
      </c>
      <c r="X1468" s="22" t="s">
        <v>903</v>
      </c>
      <c r="Y1468" s="22" t="s">
        <v>215</v>
      </c>
      <c r="Z1468" s="22" t="s">
        <v>409</v>
      </c>
      <c r="AA1468" s="22" t="s">
        <v>53</v>
      </c>
      <c r="AB1468" s="22">
        <v>10</v>
      </c>
      <c r="AC1468" s="22" t="s">
        <v>64</v>
      </c>
      <c r="AD1468" s="22" t="s">
        <v>65</v>
      </c>
      <c r="AE1468" s="22" t="s">
        <v>3990</v>
      </c>
      <c r="AF1468" s="22">
        <v>0</v>
      </c>
      <c r="AG1468" s="22">
        <v>3</v>
      </c>
      <c r="AH1468" s="37"/>
    </row>
    <row r="1469" spans="1:34" x14ac:dyDescent="0.25">
      <c r="A1469" s="22">
        <v>249729</v>
      </c>
      <c r="B1469" s="22">
        <v>2015</v>
      </c>
      <c r="C1469" s="22" t="s">
        <v>3995</v>
      </c>
      <c r="D1469" s="22">
        <v>47980</v>
      </c>
      <c r="E1469" s="22" t="s">
        <v>157</v>
      </c>
      <c r="F1469" s="22" t="s">
        <v>159</v>
      </c>
      <c r="G1469" s="23">
        <v>447980000049</v>
      </c>
      <c r="H1469" s="22" t="s">
        <v>286</v>
      </c>
      <c r="I1469" s="22" t="s">
        <v>42</v>
      </c>
      <c r="J1469" s="22" t="s">
        <v>159</v>
      </c>
      <c r="K1469" s="23">
        <v>44798000004901</v>
      </c>
      <c r="L1469" s="22" t="s">
        <v>45</v>
      </c>
      <c r="M1469" s="22">
        <v>1011</v>
      </c>
      <c r="N1469" s="22" t="s">
        <v>74</v>
      </c>
      <c r="O1469" s="63"/>
      <c r="P1469" s="64">
        <v>42230.65011574074</v>
      </c>
      <c r="Q1469" s="63"/>
      <c r="R1469" s="22" t="s">
        <v>7209</v>
      </c>
      <c r="S1469" s="22" t="s">
        <v>3992</v>
      </c>
      <c r="T1469" s="63"/>
      <c r="U1469" s="22">
        <v>1085105860</v>
      </c>
      <c r="V1469" s="22" t="s">
        <v>3991</v>
      </c>
      <c r="W1469" s="22" t="s">
        <v>1721</v>
      </c>
      <c r="X1469" s="22" t="s">
        <v>831</v>
      </c>
      <c r="Y1469" s="22" t="s">
        <v>3106</v>
      </c>
      <c r="Z1469" s="22" t="s">
        <v>246</v>
      </c>
      <c r="AA1469" s="22" t="s">
        <v>53</v>
      </c>
      <c r="AB1469" s="22">
        <v>9</v>
      </c>
      <c r="AC1469" s="22" t="s">
        <v>64</v>
      </c>
      <c r="AD1469" s="22" t="s">
        <v>65</v>
      </c>
      <c r="AE1469" s="22" t="s">
        <v>3990</v>
      </c>
      <c r="AF1469" s="22">
        <v>3</v>
      </c>
      <c r="AG1469" s="22">
        <v>1</v>
      </c>
      <c r="AH1469" s="37"/>
    </row>
    <row r="1470" spans="1:34" x14ac:dyDescent="0.25">
      <c r="A1470" s="22">
        <v>249809</v>
      </c>
      <c r="B1470" s="22">
        <v>2015</v>
      </c>
      <c r="C1470" s="22" t="s">
        <v>3995</v>
      </c>
      <c r="D1470" s="22">
        <v>47980</v>
      </c>
      <c r="E1470" s="22" t="s">
        <v>157</v>
      </c>
      <c r="F1470" s="22" t="s">
        <v>159</v>
      </c>
      <c r="G1470" s="23">
        <v>447980000049</v>
      </c>
      <c r="H1470" s="22" t="s">
        <v>286</v>
      </c>
      <c r="I1470" s="22" t="s">
        <v>42</v>
      </c>
      <c r="J1470" s="22" t="s">
        <v>159</v>
      </c>
      <c r="K1470" s="23">
        <v>44798000004901</v>
      </c>
      <c r="L1470" s="22" t="s">
        <v>45</v>
      </c>
      <c r="M1470" s="22" t="s">
        <v>1582</v>
      </c>
      <c r="N1470" s="22" t="s">
        <v>3993</v>
      </c>
      <c r="O1470" s="63"/>
      <c r="P1470" s="64">
        <v>42147.473090277781</v>
      </c>
      <c r="Q1470" s="63"/>
      <c r="R1470" s="22" t="s">
        <v>7210</v>
      </c>
      <c r="S1470" s="22" t="s">
        <v>3992</v>
      </c>
      <c r="T1470" s="22">
        <v>-1</v>
      </c>
      <c r="U1470" s="22">
        <v>1128199122</v>
      </c>
      <c r="V1470" s="22" t="s">
        <v>3991</v>
      </c>
      <c r="W1470" s="22" t="s">
        <v>1721</v>
      </c>
      <c r="X1470" s="22" t="s">
        <v>397</v>
      </c>
      <c r="Y1470" s="22" t="s">
        <v>246</v>
      </c>
      <c r="Z1470" s="22" t="s">
        <v>254</v>
      </c>
      <c r="AA1470" s="22" t="s">
        <v>53</v>
      </c>
      <c r="AB1470" s="22">
        <v>7</v>
      </c>
      <c r="AC1470" s="22" t="s">
        <v>66</v>
      </c>
      <c r="AD1470" s="22" t="s">
        <v>51</v>
      </c>
      <c r="AE1470" s="22" t="s">
        <v>3990</v>
      </c>
      <c r="AF1470" s="22">
        <v>3</v>
      </c>
      <c r="AG1470" s="22">
        <v>0</v>
      </c>
      <c r="AH1470" s="37"/>
    </row>
    <row r="1471" spans="1:34" x14ac:dyDescent="0.25">
      <c r="A1471" s="22">
        <v>249828</v>
      </c>
      <c r="B1471" s="22">
        <v>2015</v>
      </c>
      <c r="C1471" s="22" t="s">
        <v>3995</v>
      </c>
      <c r="D1471" s="22">
        <v>47980</v>
      </c>
      <c r="E1471" s="22" t="s">
        <v>157</v>
      </c>
      <c r="F1471" s="22" t="s">
        <v>159</v>
      </c>
      <c r="G1471" s="23">
        <v>447980000049</v>
      </c>
      <c r="H1471" s="22" t="s">
        <v>286</v>
      </c>
      <c r="I1471" s="22" t="s">
        <v>42</v>
      </c>
      <c r="J1471" s="22" t="s">
        <v>159</v>
      </c>
      <c r="K1471" s="23">
        <v>44798000004901</v>
      </c>
      <c r="L1471" s="22" t="s">
        <v>45</v>
      </c>
      <c r="M1471" s="22" t="s">
        <v>2015</v>
      </c>
      <c r="N1471" s="22" t="s">
        <v>3993</v>
      </c>
      <c r="O1471" s="63"/>
      <c r="P1471" s="64">
        <v>42193.492071759261</v>
      </c>
      <c r="Q1471" s="63"/>
      <c r="R1471" s="22" t="s">
        <v>7211</v>
      </c>
      <c r="S1471" s="22" t="s">
        <v>3992</v>
      </c>
      <c r="T1471" s="22">
        <v>-1</v>
      </c>
      <c r="U1471" s="22">
        <v>1004494732</v>
      </c>
      <c r="V1471" s="22" t="s">
        <v>4015</v>
      </c>
      <c r="W1471" s="22" t="s">
        <v>1721</v>
      </c>
      <c r="X1471" s="22" t="s">
        <v>793</v>
      </c>
      <c r="Y1471" s="22" t="s">
        <v>5342</v>
      </c>
      <c r="Z1471" s="22" t="s">
        <v>330</v>
      </c>
      <c r="AA1471" s="22" t="s">
        <v>53</v>
      </c>
      <c r="AB1471" s="22">
        <v>13</v>
      </c>
      <c r="AC1471" s="22" t="s">
        <v>64</v>
      </c>
      <c r="AD1471" s="22" t="s">
        <v>65</v>
      </c>
      <c r="AE1471" s="22" t="s">
        <v>3990</v>
      </c>
      <c r="AF1471" s="22">
        <v>4</v>
      </c>
      <c r="AG1471" s="22">
        <v>3</v>
      </c>
      <c r="AH1471" s="37"/>
    </row>
    <row r="1472" spans="1:34" x14ac:dyDescent="0.25">
      <c r="A1472" s="22">
        <v>250729</v>
      </c>
      <c r="B1472" s="22">
        <v>2015</v>
      </c>
      <c r="C1472" s="22" t="s">
        <v>3995</v>
      </c>
      <c r="D1472" s="22">
        <v>47980</v>
      </c>
      <c r="E1472" s="22" t="s">
        <v>157</v>
      </c>
      <c r="F1472" s="22" t="s">
        <v>159</v>
      </c>
      <c r="G1472" s="23">
        <v>447980000049</v>
      </c>
      <c r="H1472" s="22" t="s">
        <v>286</v>
      </c>
      <c r="I1472" s="22" t="s">
        <v>42</v>
      </c>
      <c r="J1472" s="22" t="s">
        <v>159</v>
      </c>
      <c r="K1472" s="23">
        <v>44798000004901</v>
      </c>
      <c r="L1472" s="22" t="s">
        <v>45</v>
      </c>
      <c r="M1472" s="22" t="s">
        <v>5079</v>
      </c>
      <c r="N1472" s="22" t="s">
        <v>74</v>
      </c>
      <c r="O1472" s="63"/>
      <c r="P1472" s="64">
        <v>42193.415821759256</v>
      </c>
      <c r="Q1472" s="63"/>
      <c r="R1472" s="22" t="s">
        <v>7220</v>
      </c>
      <c r="S1472" s="22" t="s">
        <v>3992</v>
      </c>
      <c r="T1472" s="22">
        <v>-1</v>
      </c>
      <c r="U1472" s="22">
        <v>1081789519</v>
      </c>
      <c r="V1472" s="22" t="s">
        <v>4015</v>
      </c>
      <c r="W1472" s="22" t="s">
        <v>868</v>
      </c>
      <c r="X1472" s="22" t="s">
        <v>2657</v>
      </c>
      <c r="Y1472" s="22" t="s">
        <v>1492</v>
      </c>
      <c r="Z1472" s="22" t="s">
        <v>1304</v>
      </c>
      <c r="AA1472" s="22" t="s">
        <v>53</v>
      </c>
      <c r="AB1472" s="22">
        <v>8</v>
      </c>
      <c r="AC1472" s="22" t="s">
        <v>64</v>
      </c>
      <c r="AD1472" s="22" t="s">
        <v>65</v>
      </c>
      <c r="AE1472" s="22" t="s">
        <v>3990</v>
      </c>
      <c r="AF1472" s="22">
        <v>3</v>
      </c>
      <c r="AG1472" s="22">
        <v>2</v>
      </c>
      <c r="AH1472" s="37"/>
    </row>
    <row r="1473" spans="1:34" x14ac:dyDescent="0.25">
      <c r="A1473" s="22">
        <v>252334</v>
      </c>
      <c r="B1473" s="22">
        <v>2015</v>
      </c>
      <c r="C1473" s="22" t="s">
        <v>3995</v>
      </c>
      <c r="D1473" s="22">
        <v>47980</v>
      </c>
      <c r="E1473" s="22" t="s">
        <v>157</v>
      </c>
      <c r="F1473" s="22" t="s">
        <v>159</v>
      </c>
      <c r="G1473" s="23">
        <v>447980000049</v>
      </c>
      <c r="H1473" s="22" t="s">
        <v>286</v>
      </c>
      <c r="I1473" s="22" t="s">
        <v>42</v>
      </c>
      <c r="J1473" s="22" t="s">
        <v>159</v>
      </c>
      <c r="K1473" s="23">
        <v>44798000004901</v>
      </c>
      <c r="L1473" s="22" t="s">
        <v>45</v>
      </c>
      <c r="M1473" s="22" t="s">
        <v>1566</v>
      </c>
      <c r="N1473" s="22" t="s">
        <v>3993</v>
      </c>
      <c r="O1473" s="63"/>
      <c r="P1473" s="64">
        <v>42193.512175925927</v>
      </c>
      <c r="Q1473" s="63"/>
      <c r="R1473" s="22" t="s">
        <v>7235</v>
      </c>
      <c r="S1473" s="22" t="s">
        <v>3992</v>
      </c>
      <c r="T1473" s="22">
        <v>-1</v>
      </c>
      <c r="U1473" s="22">
        <v>1081785961</v>
      </c>
      <c r="V1473" s="22" t="s">
        <v>3991</v>
      </c>
      <c r="W1473" s="22" t="s">
        <v>3879</v>
      </c>
      <c r="X1473" s="22" t="s">
        <v>1904</v>
      </c>
      <c r="Y1473" s="22" t="s">
        <v>450</v>
      </c>
      <c r="Z1473" s="22" t="s">
        <v>451</v>
      </c>
      <c r="AA1473" s="22" t="s">
        <v>89</v>
      </c>
      <c r="AB1473" s="22">
        <v>10</v>
      </c>
      <c r="AC1473" s="22" t="s">
        <v>64</v>
      </c>
      <c r="AD1473" s="22" t="s">
        <v>65</v>
      </c>
      <c r="AE1473" s="22" t="s">
        <v>3990</v>
      </c>
      <c r="AF1473" s="22">
        <v>3</v>
      </c>
      <c r="AG1473" s="22">
        <v>6</v>
      </c>
      <c r="AH1473" s="37"/>
    </row>
    <row r="1474" spans="1:34" x14ac:dyDescent="0.25">
      <c r="A1474" s="22">
        <v>252335</v>
      </c>
      <c r="B1474" s="22">
        <v>2015</v>
      </c>
      <c r="C1474" s="22" t="s">
        <v>3995</v>
      </c>
      <c r="D1474" s="22">
        <v>47980</v>
      </c>
      <c r="E1474" s="22" t="s">
        <v>157</v>
      </c>
      <c r="F1474" s="22" t="s">
        <v>159</v>
      </c>
      <c r="G1474" s="23">
        <v>447980000049</v>
      </c>
      <c r="H1474" s="22" t="s">
        <v>286</v>
      </c>
      <c r="I1474" s="22" t="s">
        <v>42</v>
      </c>
      <c r="J1474" s="22" t="s">
        <v>159</v>
      </c>
      <c r="K1474" s="23">
        <v>44798000004901</v>
      </c>
      <c r="L1474" s="22" t="s">
        <v>45</v>
      </c>
      <c r="M1474" s="22" t="s">
        <v>1045</v>
      </c>
      <c r="N1474" s="22" t="s">
        <v>3993</v>
      </c>
      <c r="O1474" s="63"/>
      <c r="P1474" s="64">
        <v>42193.486956018518</v>
      </c>
      <c r="Q1474" s="63"/>
      <c r="R1474" s="22" t="s">
        <v>7236</v>
      </c>
      <c r="S1474" s="22" t="s">
        <v>3992</v>
      </c>
      <c r="T1474" s="22">
        <v>-1</v>
      </c>
      <c r="U1474" s="22">
        <v>1084733638</v>
      </c>
      <c r="V1474" s="22" t="s">
        <v>3991</v>
      </c>
      <c r="W1474" s="22" t="s">
        <v>3879</v>
      </c>
      <c r="X1474" s="22" t="s">
        <v>1904</v>
      </c>
      <c r="Y1474" s="22" t="s">
        <v>299</v>
      </c>
      <c r="Z1474" s="22" t="s">
        <v>536</v>
      </c>
      <c r="AA1474" s="22" t="s">
        <v>89</v>
      </c>
      <c r="AB1474" s="22">
        <v>8</v>
      </c>
      <c r="AC1474" s="22" t="s">
        <v>64</v>
      </c>
      <c r="AD1474" s="22" t="s">
        <v>65</v>
      </c>
      <c r="AE1474" s="22" t="s">
        <v>3990</v>
      </c>
      <c r="AF1474" s="22">
        <v>0</v>
      </c>
      <c r="AG1474" s="22">
        <v>3</v>
      </c>
      <c r="AH1474" s="37"/>
    </row>
    <row r="1475" spans="1:34" x14ac:dyDescent="0.25">
      <c r="A1475" s="22">
        <v>10454</v>
      </c>
      <c r="B1475" s="22">
        <v>2015</v>
      </c>
      <c r="C1475" s="22" t="s">
        <v>3995</v>
      </c>
      <c r="D1475" s="22">
        <v>47980</v>
      </c>
      <c r="E1475" s="22" t="s">
        <v>157</v>
      </c>
      <c r="F1475" s="22" t="s">
        <v>1463</v>
      </c>
      <c r="G1475" s="23">
        <v>447980000090</v>
      </c>
      <c r="H1475" s="22" t="s">
        <v>286</v>
      </c>
      <c r="I1475" s="22" t="s">
        <v>42</v>
      </c>
      <c r="J1475" s="22" t="s">
        <v>1463</v>
      </c>
      <c r="K1475" s="23">
        <v>44798000009001</v>
      </c>
      <c r="L1475" s="22" t="s">
        <v>45</v>
      </c>
      <c r="M1475" s="22">
        <v>201</v>
      </c>
      <c r="N1475" s="22" t="s">
        <v>3993</v>
      </c>
      <c r="O1475" s="63"/>
      <c r="P1475" s="64">
        <v>42191.496620370373</v>
      </c>
      <c r="Q1475" s="63"/>
      <c r="R1475" s="22" t="s">
        <v>5226</v>
      </c>
      <c r="S1475" s="22" t="s">
        <v>3992</v>
      </c>
      <c r="T1475" s="22">
        <v>-1</v>
      </c>
      <c r="U1475" s="22">
        <v>1083554719</v>
      </c>
      <c r="V1475" s="22" t="s">
        <v>3991</v>
      </c>
      <c r="W1475" s="22" t="s">
        <v>2181</v>
      </c>
      <c r="X1475" s="22" t="s">
        <v>2742</v>
      </c>
      <c r="Y1475" s="22" t="s">
        <v>5227</v>
      </c>
      <c r="Z1475" s="22" t="s">
        <v>3301</v>
      </c>
      <c r="AA1475" s="22" t="s">
        <v>89</v>
      </c>
      <c r="AB1475" s="22">
        <v>7</v>
      </c>
      <c r="AC1475" s="22" t="s">
        <v>66</v>
      </c>
      <c r="AD1475" s="22" t="s">
        <v>51</v>
      </c>
      <c r="AE1475" s="22" t="s">
        <v>3990</v>
      </c>
      <c r="AF1475" s="22">
        <v>3</v>
      </c>
      <c r="AG1475" s="22">
        <v>2</v>
      </c>
      <c r="AH1475" s="37"/>
    </row>
    <row r="1476" spans="1:34" x14ac:dyDescent="0.25">
      <c r="A1476" s="22">
        <v>11098</v>
      </c>
      <c r="B1476" s="22">
        <v>2015</v>
      </c>
      <c r="C1476" s="22" t="s">
        <v>3995</v>
      </c>
      <c r="D1476" s="22">
        <v>47980</v>
      </c>
      <c r="E1476" s="22" t="s">
        <v>157</v>
      </c>
      <c r="F1476" s="22" t="s">
        <v>1463</v>
      </c>
      <c r="G1476" s="23">
        <v>447980000090</v>
      </c>
      <c r="H1476" s="22" t="s">
        <v>286</v>
      </c>
      <c r="I1476" s="22" t="s">
        <v>42</v>
      </c>
      <c r="J1476" s="22" t="s">
        <v>1463</v>
      </c>
      <c r="K1476" s="23">
        <v>44798000009001</v>
      </c>
      <c r="L1476" s="22" t="s">
        <v>45</v>
      </c>
      <c r="M1476" s="22" t="s">
        <v>4377</v>
      </c>
      <c r="N1476" s="22" t="s">
        <v>3993</v>
      </c>
      <c r="O1476" s="63"/>
      <c r="P1476" s="64">
        <v>42088.496412037035</v>
      </c>
      <c r="Q1476" s="63"/>
      <c r="R1476" s="22" t="s">
        <v>4375</v>
      </c>
      <c r="S1476" s="22" t="s">
        <v>3992</v>
      </c>
      <c r="T1476" s="22">
        <v>-1</v>
      </c>
      <c r="U1476" s="22">
        <v>430249830</v>
      </c>
      <c r="V1476" s="22" t="s">
        <v>3991</v>
      </c>
      <c r="W1476" s="22" t="s">
        <v>3891</v>
      </c>
      <c r="X1476" s="22" t="s">
        <v>270</v>
      </c>
      <c r="Y1476" s="22" t="s">
        <v>4373</v>
      </c>
      <c r="Z1476" s="22" t="s">
        <v>488</v>
      </c>
      <c r="AA1476" s="22" t="s">
        <v>89</v>
      </c>
      <c r="AB1476" s="22">
        <v>5</v>
      </c>
      <c r="AC1476" s="22" t="s">
        <v>66</v>
      </c>
      <c r="AD1476" s="22" t="s">
        <v>51</v>
      </c>
      <c r="AE1476" s="22" t="s">
        <v>3990</v>
      </c>
      <c r="AF1476" s="22">
        <v>0</v>
      </c>
      <c r="AG1476" s="22">
        <v>-1</v>
      </c>
      <c r="AH1476" s="37"/>
    </row>
    <row r="1477" spans="1:34" x14ac:dyDescent="0.25">
      <c r="A1477" s="22">
        <v>39166</v>
      </c>
      <c r="B1477" s="22">
        <v>2015</v>
      </c>
      <c r="C1477" s="22" t="s">
        <v>3995</v>
      </c>
      <c r="D1477" s="22">
        <v>47980</v>
      </c>
      <c r="E1477" s="22" t="s">
        <v>157</v>
      </c>
      <c r="F1477" s="22" t="s">
        <v>1463</v>
      </c>
      <c r="G1477" s="23">
        <v>447980000090</v>
      </c>
      <c r="H1477" s="22" t="s">
        <v>286</v>
      </c>
      <c r="I1477" s="22" t="s">
        <v>42</v>
      </c>
      <c r="J1477" s="22" t="s">
        <v>1463</v>
      </c>
      <c r="K1477" s="23">
        <v>44798000009001</v>
      </c>
      <c r="L1477" s="22" t="s">
        <v>45</v>
      </c>
      <c r="M1477" s="22">
        <v>401</v>
      </c>
      <c r="N1477" s="22" t="s">
        <v>3993</v>
      </c>
      <c r="O1477" s="63"/>
      <c r="P1477" s="64">
        <v>42202.645925925928</v>
      </c>
      <c r="Q1477" s="63"/>
      <c r="R1477" s="22" t="s">
        <v>5599</v>
      </c>
      <c r="S1477" s="22" t="s">
        <v>3992</v>
      </c>
      <c r="T1477" s="22">
        <v>-1</v>
      </c>
      <c r="U1477" s="22">
        <v>1152937265</v>
      </c>
      <c r="V1477" s="22" t="s">
        <v>4015</v>
      </c>
      <c r="W1477" s="22" t="s">
        <v>789</v>
      </c>
      <c r="X1477" s="22" t="s">
        <v>652</v>
      </c>
      <c r="Y1477" s="22" t="s">
        <v>1987</v>
      </c>
      <c r="Z1477" s="22" t="s">
        <v>434</v>
      </c>
      <c r="AA1477" s="22" t="s">
        <v>53</v>
      </c>
      <c r="AB1477" s="22">
        <v>11</v>
      </c>
      <c r="AC1477" s="22" t="s">
        <v>64</v>
      </c>
      <c r="AD1477" s="22" t="s">
        <v>65</v>
      </c>
      <c r="AE1477" s="22" t="s">
        <v>3990</v>
      </c>
      <c r="AF1477" s="22">
        <v>2</v>
      </c>
      <c r="AG1477" s="22">
        <v>4</v>
      </c>
      <c r="AH1477" s="37"/>
    </row>
    <row r="1478" spans="1:34" x14ac:dyDescent="0.25">
      <c r="A1478" s="22">
        <v>61996</v>
      </c>
      <c r="B1478" s="22">
        <v>2015</v>
      </c>
      <c r="C1478" s="22" t="s">
        <v>3995</v>
      </c>
      <c r="D1478" s="22">
        <v>47980</v>
      </c>
      <c r="E1478" s="22" t="s">
        <v>157</v>
      </c>
      <c r="F1478" s="22" t="s">
        <v>1463</v>
      </c>
      <c r="G1478" s="23">
        <v>447980000090</v>
      </c>
      <c r="H1478" s="22" t="s">
        <v>286</v>
      </c>
      <c r="I1478" s="22" t="s">
        <v>42</v>
      </c>
      <c r="J1478" s="22" t="s">
        <v>1463</v>
      </c>
      <c r="K1478" s="23">
        <v>44798000009001</v>
      </c>
      <c r="L1478" s="22" t="s">
        <v>45</v>
      </c>
      <c r="M1478" s="22">
        <v>301</v>
      </c>
      <c r="N1478" s="22" t="s">
        <v>3993</v>
      </c>
      <c r="O1478" s="63"/>
      <c r="P1478" s="64">
        <v>42201.436944444446</v>
      </c>
      <c r="Q1478" s="63"/>
      <c r="R1478" s="22" t="s">
        <v>5785</v>
      </c>
      <c r="S1478" s="22" t="s">
        <v>3992</v>
      </c>
      <c r="T1478" s="63"/>
      <c r="U1478" s="22">
        <v>1042851399</v>
      </c>
      <c r="V1478" s="22" t="s">
        <v>3991</v>
      </c>
      <c r="W1478" s="22" t="s">
        <v>5146</v>
      </c>
      <c r="X1478" s="22" t="s">
        <v>2925</v>
      </c>
      <c r="Y1478" s="22" t="s">
        <v>215</v>
      </c>
      <c r="Z1478" s="22" t="s">
        <v>2785</v>
      </c>
      <c r="AA1478" s="22" t="s">
        <v>53</v>
      </c>
      <c r="AB1478" s="22">
        <v>9</v>
      </c>
      <c r="AC1478" s="22" t="s">
        <v>66</v>
      </c>
      <c r="AD1478" s="22" t="s">
        <v>51</v>
      </c>
      <c r="AE1478" s="22" t="s">
        <v>3990</v>
      </c>
      <c r="AF1478" s="22">
        <v>1</v>
      </c>
      <c r="AG1478" s="22">
        <v>3</v>
      </c>
      <c r="AH1478" s="37"/>
    </row>
    <row r="1479" spans="1:34" x14ac:dyDescent="0.25">
      <c r="A1479" s="22">
        <v>79823</v>
      </c>
      <c r="B1479" s="22">
        <v>2015</v>
      </c>
      <c r="C1479" s="22" t="s">
        <v>3995</v>
      </c>
      <c r="D1479" s="22">
        <v>47980</v>
      </c>
      <c r="E1479" s="22" t="s">
        <v>157</v>
      </c>
      <c r="F1479" s="22" t="s">
        <v>1463</v>
      </c>
      <c r="G1479" s="23">
        <v>447980000090</v>
      </c>
      <c r="H1479" s="22" t="s">
        <v>286</v>
      </c>
      <c r="I1479" s="22" t="s">
        <v>42</v>
      </c>
      <c r="J1479" s="22" t="s">
        <v>1463</v>
      </c>
      <c r="K1479" s="23">
        <v>44798000009001</v>
      </c>
      <c r="L1479" s="22" t="s">
        <v>45</v>
      </c>
      <c r="M1479" s="22">
        <v>401</v>
      </c>
      <c r="N1479" s="22" t="s">
        <v>3993</v>
      </c>
      <c r="O1479" s="63"/>
      <c r="P1479" s="64">
        <v>42202.643090277779</v>
      </c>
      <c r="Q1479" s="63"/>
      <c r="R1479" s="22" t="s">
        <v>5949</v>
      </c>
      <c r="S1479" s="22" t="s">
        <v>3992</v>
      </c>
      <c r="T1479" s="22">
        <v>-1</v>
      </c>
      <c r="U1479" s="22">
        <v>1184359953</v>
      </c>
      <c r="V1479" s="22" t="s">
        <v>3991</v>
      </c>
      <c r="W1479" s="22" t="s">
        <v>2813</v>
      </c>
      <c r="X1479" s="22" t="s">
        <v>1111</v>
      </c>
      <c r="Y1479" s="22" t="s">
        <v>215</v>
      </c>
      <c r="Z1479" s="22" t="s">
        <v>1304</v>
      </c>
      <c r="AA1479" s="22" t="s">
        <v>53</v>
      </c>
      <c r="AB1479" s="22">
        <v>9</v>
      </c>
      <c r="AC1479" s="22" t="s">
        <v>64</v>
      </c>
      <c r="AD1479" s="22" t="s">
        <v>65</v>
      </c>
      <c r="AE1479" s="22" t="s">
        <v>3990</v>
      </c>
      <c r="AF1479" s="22">
        <v>1</v>
      </c>
      <c r="AG1479" s="22">
        <v>4</v>
      </c>
      <c r="AH1479" s="37"/>
    </row>
    <row r="1480" spans="1:34" x14ac:dyDescent="0.25">
      <c r="A1480" s="22">
        <v>112225</v>
      </c>
      <c r="B1480" s="22">
        <v>2015</v>
      </c>
      <c r="C1480" s="22" t="s">
        <v>3995</v>
      </c>
      <c r="D1480" s="22">
        <v>47980</v>
      </c>
      <c r="E1480" s="22" t="s">
        <v>157</v>
      </c>
      <c r="F1480" s="22" t="s">
        <v>1463</v>
      </c>
      <c r="G1480" s="23">
        <v>447980000090</v>
      </c>
      <c r="H1480" s="22" t="s">
        <v>286</v>
      </c>
      <c r="I1480" s="22" t="s">
        <v>42</v>
      </c>
      <c r="J1480" s="22" t="s">
        <v>1463</v>
      </c>
      <c r="K1480" s="23">
        <v>44798000009001</v>
      </c>
      <c r="L1480" s="22" t="s">
        <v>45</v>
      </c>
      <c r="M1480" s="22">
        <v>301</v>
      </c>
      <c r="N1480" s="22" t="s">
        <v>3993</v>
      </c>
      <c r="O1480" s="63"/>
      <c r="P1480" s="64">
        <v>42191.494675925926</v>
      </c>
      <c r="Q1480" s="63"/>
      <c r="R1480" s="22" t="s">
        <v>6202</v>
      </c>
      <c r="S1480" s="22" t="s">
        <v>3992</v>
      </c>
      <c r="T1480" s="63"/>
      <c r="U1480" s="22">
        <v>1080429391</v>
      </c>
      <c r="V1480" s="22" t="s">
        <v>3991</v>
      </c>
      <c r="W1480" s="22" t="s">
        <v>98</v>
      </c>
      <c r="X1480" s="22" t="s">
        <v>1235</v>
      </c>
      <c r="Y1480" s="22" t="s">
        <v>2965</v>
      </c>
      <c r="Z1480" s="22" t="s">
        <v>440</v>
      </c>
      <c r="AA1480" s="22" t="s">
        <v>89</v>
      </c>
      <c r="AB1480" s="22">
        <v>7</v>
      </c>
      <c r="AC1480" s="22" t="s">
        <v>66</v>
      </c>
      <c r="AD1480" s="22" t="s">
        <v>51</v>
      </c>
      <c r="AE1480" s="22" t="s">
        <v>3990</v>
      </c>
      <c r="AF1480" s="22">
        <v>0</v>
      </c>
      <c r="AG1480" s="22">
        <v>3</v>
      </c>
      <c r="AH1480" s="37"/>
    </row>
    <row r="1481" spans="1:34" x14ac:dyDescent="0.25">
      <c r="A1481" s="22">
        <v>160794</v>
      </c>
      <c r="B1481" s="22">
        <v>2015</v>
      </c>
      <c r="C1481" s="22" t="s">
        <v>3995</v>
      </c>
      <c r="D1481" s="22">
        <v>47980</v>
      </c>
      <c r="E1481" s="22" t="s">
        <v>157</v>
      </c>
      <c r="F1481" s="22" t="s">
        <v>1463</v>
      </c>
      <c r="G1481" s="23">
        <v>447980000090</v>
      </c>
      <c r="H1481" s="22" t="s">
        <v>286</v>
      </c>
      <c r="I1481" s="22" t="s">
        <v>42</v>
      </c>
      <c r="J1481" s="22" t="s">
        <v>1463</v>
      </c>
      <c r="K1481" s="23">
        <v>44798000009001</v>
      </c>
      <c r="L1481" s="22" t="s">
        <v>45</v>
      </c>
      <c r="M1481" s="22">
        <v>201</v>
      </c>
      <c r="N1481" s="22" t="s">
        <v>3993</v>
      </c>
      <c r="O1481" s="63"/>
      <c r="P1481" s="64">
        <v>42230.829884259256</v>
      </c>
      <c r="Q1481" s="63"/>
      <c r="R1481" s="22" t="s">
        <v>6554</v>
      </c>
      <c r="S1481" s="22" t="s">
        <v>3992</v>
      </c>
      <c r="T1481" s="22">
        <v>-1</v>
      </c>
      <c r="U1481" s="22">
        <v>1128203078</v>
      </c>
      <c r="V1481" s="22" t="s">
        <v>3991</v>
      </c>
      <c r="W1481" s="22" t="s">
        <v>115</v>
      </c>
      <c r="X1481" s="22" t="s">
        <v>436</v>
      </c>
      <c r="Y1481" s="22" t="s">
        <v>215</v>
      </c>
      <c r="Z1481" s="22" t="s">
        <v>59</v>
      </c>
      <c r="AA1481" s="22" t="s">
        <v>53</v>
      </c>
      <c r="AB1481" s="22">
        <v>5</v>
      </c>
      <c r="AC1481" s="22" t="s">
        <v>64</v>
      </c>
      <c r="AD1481" s="22" t="s">
        <v>65</v>
      </c>
      <c r="AE1481" s="22" t="s">
        <v>3990</v>
      </c>
      <c r="AF1481" s="22">
        <v>-1</v>
      </c>
      <c r="AG1481" s="22">
        <v>2</v>
      </c>
      <c r="AH1481" s="37"/>
    </row>
    <row r="1482" spans="1:34" x14ac:dyDescent="0.25">
      <c r="A1482" s="22">
        <v>189457</v>
      </c>
      <c r="B1482" s="22">
        <v>2015</v>
      </c>
      <c r="C1482" s="22" t="s">
        <v>3995</v>
      </c>
      <c r="D1482" s="22">
        <v>47980</v>
      </c>
      <c r="E1482" s="22" t="s">
        <v>157</v>
      </c>
      <c r="F1482" s="22" t="s">
        <v>1463</v>
      </c>
      <c r="G1482" s="23">
        <v>447980000090</v>
      </c>
      <c r="H1482" s="22" t="s">
        <v>286</v>
      </c>
      <c r="I1482" s="22" t="s">
        <v>42</v>
      </c>
      <c r="J1482" s="22" t="s">
        <v>1463</v>
      </c>
      <c r="K1482" s="23">
        <v>44798000009001</v>
      </c>
      <c r="L1482" s="22" t="s">
        <v>45</v>
      </c>
      <c r="M1482" s="22">
        <v>201</v>
      </c>
      <c r="N1482" s="22" t="s">
        <v>3993</v>
      </c>
      <c r="O1482" s="63"/>
      <c r="P1482" s="64">
        <v>42191.499594907407</v>
      </c>
      <c r="Q1482" s="63"/>
      <c r="R1482" s="22" t="s">
        <v>6774</v>
      </c>
      <c r="S1482" s="22" t="s">
        <v>3992</v>
      </c>
      <c r="T1482" s="63"/>
      <c r="U1482" s="22">
        <v>1128195984</v>
      </c>
      <c r="V1482" s="22" t="s">
        <v>3991</v>
      </c>
      <c r="W1482" s="22" t="s">
        <v>453</v>
      </c>
      <c r="X1482" s="22" t="s">
        <v>3914</v>
      </c>
      <c r="Y1482" s="22" t="s">
        <v>128</v>
      </c>
      <c r="Z1482" s="22" t="s">
        <v>1070</v>
      </c>
      <c r="AA1482" s="22" t="s">
        <v>53</v>
      </c>
      <c r="AB1482" s="22">
        <v>8</v>
      </c>
      <c r="AC1482" s="22" t="s">
        <v>66</v>
      </c>
      <c r="AD1482" s="22" t="s">
        <v>51</v>
      </c>
      <c r="AE1482" s="22" t="s">
        <v>3990</v>
      </c>
      <c r="AF1482" s="22">
        <v>3</v>
      </c>
      <c r="AG1482" s="22">
        <v>2</v>
      </c>
      <c r="AH1482" s="37"/>
    </row>
    <row r="1483" spans="1:34" x14ac:dyDescent="0.25">
      <c r="A1483" s="22">
        <v>226662</v>
      </c>
      <c r="B1483" s="22">
        <v>2015</v>
      </c>
      <c r="C1483" s="22" t="s">
        <v>3995</v>
      </c>
      <c r="D1483" s="22">
        <v>47980</v>
      </c>
      <c r="E1483" s="22" t="s">
        <v>157</v>
      </c>
      <c r="F1483" s="22" t="s">
        <v>1463</v>
      </c>
      <c r="G1483" s="23">
        <v>447980000090</v>
      </c>
      <c r="H1483" s="22" t="s">
        <v>286</v>
      </c>
      <c r="I1483" s="22" t="s">
        <v>42</v>
      </c>
      <c r="J1483" s="22" t="s">
        <v>1463</v>
      </c>
      <c r="K1483" s="23">
        <v>44798000009001</v>
      </c>
      <c r="L1483" s="22" t="s">
        <v>45</v>
      </c>
      <c r="M1483" s="22">
        <v>101</v>
      </c>
      <c r="N1483" s="22" t="s">
        <v>3993</v>
      </c>
      <c r="O1483" s="63"/>
      <c r="P1483" s="64">
        <v>42189.4684837963</v>
      </c>
      <c r="Q1483" s="63"/>
      <c r="R1483" s="22" t="s">
        <v>7041</v>
      </c>
      <c r="S1483" s="22" t="s">
        <v>3992</v>
      </c>
      <c r="T1483" s="22">
        <v>-1</v>
      </c>
      <c r="U1483" s="22">
        <v>1080431477</v>
      </c>
      <c r="V1483" s="22" t="s">
        <v>3991</v>
      </c>
      <c r="W1483" s="22" t="s">
        <v>1186</v>
      </c>
      <c r="X1483" s="22" t="s">
        <v>436</v>
      </c>
      <c r="Y1483" s="22" t="s">
        <v>282</v>
      </c>
      <c r="Z1483" s="22" t="s">
        <v>246</v>
      </c>
      <c r="AA1483" s="22" t="s">
        <v>53</v>
      </c>
      <c r="AB1483" s="22">
        <v>5</v>
      </c>
      <c r="AC1483" s="22" t="s">
        <v>64</v>
      </c>
      <c r="AD1483" s="22" t="s">
        <v>65</v>
      </c>
      <c r="AE1483" s="22" t="s">
        <v>3990</v>
      </c>
      <c r="AF1483" s="22">
        <v>-1</v>
      </c>
      <c r="AG1483" s="22">
        <v>1</v>
      </c>
      <c r="AH1483" s="37"/>
    </row>
    <row r="1484" spans="1:34" x14ac:dyDescent="0.25">
      <c r="A1484" s="22">
        <v>12505</v>
      </c>
      <c r="B1484" s="22">
        <v>2015</v>
      </c>
      <c r="C1484" s="22" t="s">
        <v>3995</v>
      </c>
      <c r="D1484" s="22">
        <v>47980</v>
      </c>
      <c r="E1484" s="22" t="s">
        <v>157</v>
      </c>
      <c r="F1484" s="22" t="s">
        <v>377</v>
      </c>
      <c r="G1484" s="23">
        <v>447980002615</v>
      </c>
      <c r="H1484" s="22" t="s">
        <v>286</v>
      </c>
      <c r="I1484" s="22" t="s">
        <v>42</v>
      </c>
      <c r="J1484" s="22" t="s">
        <v>377</v>
      </c>
      <c r="K1484" s="23">
        <v>44798000261501</v>
      </c>
      <c r="L1484" s="22" t="s">
        <v>45</v>
      </c>
      <c r="M1484" s="22" t="s">
        <v>5255</v>
      </c>
      <c r="N1484" s="22" t="s">
        <v>3993</v>
      </c>
      <c r="O1484" s="63"/>
      <c r="P1484" s="64">
        <v>42077.690312500003</v>
      </c>
      <c r="Q1484" s="63"/>
      <c r="R1484" s="22" t="s">
        <v>5256</v>
      </c>
      <c r="S1484" s="22" t="s">
        <v>3998</v>
      </c>
      <c r="T1484" s="22">
        <v>-1</v>
      </c>
      <c r="U1484" s="22">
        <v>1152933224</v>
      </c>
      <c r="V1484" s="22" t="s">
        <v>3991</v>
      </c>
      <c r="W1484" s="22" t="s">
        <v>235</v>
      </c>
      <c r="X1484" s="22" t="s">
        <v>5257</v>
      </c>
      <c r="Y1484" s="22" t="s">
        <v>282</v>
      </c>
      <c r="Z1484" s="22" t="s">
        <v>2909</v>
      </c>
      <c r="AA1484" s="22" t="s">
        <v>53</v>
      </c>
      <c r="AB1484" s="22">
        <v>5</v>
      </c>
      <c r="AC1484" s="22" t="s">
        <v>66</v>
      </c>
      <c r="AD1484" s="22" t="s">
        <v>51</v>
      </c>
      <c r="AE1484" s="22" t="s">
        <v>3990</v>
      </c>
      <c r="AF1484" s="22">
        <v>-2</v>
      </c>
      <c r="AG1484" s="22">
        <v>0</v>
      </c>
      <c r="AH1484" s="37"/>
    </row>
    <row r="1485" spans="1:34" x14ac:dyDescent="0.25">
      <c r="A1485" s="22">
        <v>28821</v>
      </c>
      <c r="B1485" s="22">
        <v>2015</v>
      </c>
      <c r="C1485" s="22" t="s">
        <v>3995</v>
      </c>
      <c r="D1485" s="22">
        <v>47980</v>
      </c>
      <c r="E1485" s="22" t="s">
        <v>157</v>
      </c>
      <c r="F1485" s="22" t="s">
        <v>377</v>
      </c>
      <c r="G1485" s="23">
        <v>447980002615</v>
      </c>
      <c r="H1485" s="22" t="s">
        <v>286</v>
      </c>
      <c r="I1485" s="22" t="s">
        <v>42</v>
      </c>
      <c r="J1485" s="22" t="s">
        <v>377</v>
      </c>
      <c r="K1485" s="23">
        <v>44798000261501</v>
      </c>
      <c r="L1485" s="22" t="s">
        <v>45</v>
      </c>
      <c r="M1485" s="22" t="s">
        <v>5255</v>
      </c>
      <c r="N1485" s="22" t="s">
        <v>3993</v>
      </c>
      <c r="O1485" s="63"/>
      <c r="P1485" s="64">
        <v>42202.544618055559</v>
      </c>
      <c r="Q1485" s="63"/>
      <c r="R1485" s="22" t="s">
        <v>5496</v>
      </c>
      <c r="S1485" s="22" t="s">
        <v>3992</v>
      </c>
      <c r="T1485" s="22">
        <v>-1</v>
      </c>
      <c r="U1485" s="22">
        <v>1081761794</v>
      </c>
      <c r="V1485" s="22" t="s">
        <v>3991</v>
      </c>
      <c r="W1485" s="22" t="s">
        <v>407</v>
      </c>
      <c r="X1485" s="22" t="s">
        <v>1054</v>
      </c>
      <c r="Y1485" s="22" t="s">
        <v>365</v>
      </c>
      <c r="Z1485" s="22" t="s">
        <v>246</v>
      </c>
      <c r="AA1485" s="22" t="s">
        <v>53</v>
      </c>
      <c r="AB1485" s="22">
        <v>6</v>
      </c>
      <c r="AC1485" s="22" t="s">
        <v>66</v>
      </c>
      <c r="AD1485" s="22" t="s">
        <v>51</v>
      </c>
      <c r="AE1485" s="22" t="s">
        <v>3990</v>
      </c>
      <c r="AF1485" s="22">
        <v>1</v>
      </c>
      <c r="AG1485" s="22">
        <v>0</v>
      </c>
      <c r="AH1485" s="37"/>
    </row>
    <row r="1486" spans="1:34" x14ac:dyDescent="0.25">
      <c r="A1486" s="22">
        <v>32339</v>
      </c>
      <c r="B1486" s="22">
        <v>2015</v>
      </c>
      <c r="C1486" s="22" t="s">
        <v>3995</v>
      </c>
      <c r="D1486" s="22">
        <v>47980</v>
      </c>
      <c r="E1486" s="22" t="s">
        <v>157</v>
      </c>
      <c r="F1486" s="22" t="s">
        <v>377</v>
      </c>
      <c r="G1486" s="23">
        <v>447980002615</v>
      </c>
      <c r="H1486" s="22" t="s">
        <v>286</v>
      </c>
      <c r="I1486" s="22" t="s">
        <v>42</v>
      </c>
      <c r="J1486" s="22" t="s">
        <v>377</v>
      </c>
      <c r="K1486" s="23">
        <v>44798000261501</v>
      </c>
      <c r="L1486" s="22" t="s">
        <v>45</v>
      </c>
      <c r="M1486" s="22" t="s">
        <v>5255</v>
      </c>
      <c r="N1486" s="22" t="s">
        <v>3993</v>
      </c>
      <c r="O1486" s="63"/>
      <c r="P1486" s="64">
        <v>42077.669710648152</v>
      </c>
      <c r="Q1486" s="63"/>
      <c r="R1486" s="22" t="s">
        <v>5544</v>
      </c>
      <c r="S1486" s="22" t="s">
        <v>3992</v>
      </c>
      <c r="T1486" s="22">
        <v>-1</v>
      </c>
      <c r="U1486" s="22">
        <v>35579350</v>
      </c>
      <c r="V1486" s="22" t="s">
        <v>3991</v>
      </c>
      <c r="W1486" s="22" t="s">
        <v>2698</v>
      </c>
      <c r="X1486" s="22" t="s">
        <v>2989</v>
      </c>
      <c r="Y1486" s="22" t="s">
        <v>5545</v>
      </c>
      <c r="Z1486" s="22" t="s">
        <v>749</v>
      </c>
      <c r="AA1486" s="22" t="s">
        <v>89</v>
      </c>
      <c r="AB1486" s="22">
        <v>4</v>
      </c>
      <c r="AC1486" s="22" t="s">
        <v>66</v>
      </c>
      <c r="AD1486" s="22" t="s">
        <v>51</v>
      </c>
      <c r="AE1486" s="22" t="s">
        <v>3990</v>
      </c>
      <c r="AF1486" s="22">
        <v>-2</v>
      </c>
      <c r="AG1486" s="22">
        <v>0</v>
      </c>
      <c r="AH1486" s="37"/>
    </row>
    <row r="1487" spans="1:34" x14ac:dyDescent="0.25">
      <c r="A1487" s="22">
        <v>145942</v>
      </c>
      <c r="B1487" s="22">
        <v>2015</v>
      </c>
      <c r="C1487" s="22" t="s">
        <v>3995</v>
      </c>
      <c r="D1487" s="22">
        <v>47980</v>
      </c>
      <c r="E1487" s="22" t="s">
        <v>157</v>
      </c>
      <c r="F1487" s="22" t="s">
        <v>377</v>
      </c>
      <c r="G1487" s="23">
        <v>447980002615</v>
      </c>
      <c r="H1487" s="22" t="s">
        <v>286</v>
      </c>
      <c r="I1487" s="22" t="s">
        <v>42</v>
      </c>
      <c r="J1487" s="22" t="s">
        <v>377</v>
      </c>
      <c r="K1487" s="23">
        <v>44798000261501</v>
      </c>
      <c r="L1487" s="22" t="s">
        <v>45</v>
      </c>
      <c r="M1487" s="22" t="s">
        <v>5255</v>
      </c>
      <c r="N1487" s="22" t="s">
        <v>3993</v>
      </c>
      <c r="O1487" s="63"/>
      <c r="P1487" s="64">
        <v>42077.667280092595</v>
      </c>
      <c r="Q1487" s="63"/>
      <c r="R1487" s="22" t="s">
        <v>6442</v>
      </c>
      <c r="S1487" s="22" t="s">
        <v>3998</v>
      </c>
      <c r="T1487" s="22">
        <v>-1</v>
      </c>
      <c r="U1487" s="22">
        <v>50743958</v>
      </c>
      <c r="V1487" s="22" t="s">
        <v>3991</v>
      </c>
      <c r="W1487" s="22" t="s">
        <v>329</v>
      </c>
      <c r="X1487" s="22" t="s">
        <v>2706</v>
      </c>
      <c r="Y1487" s="22" t="s">
        <v>2619</v>
      </c>
      <c r="Z1487" s="22" t="s">
        <v>5030</v>
      </c>
      <c r="AA1487" s="22" t="s">
        <v>53</v>
      </c>
      <c r="AB1487" s="22">
        <v>4</v>
      </c>
      <c r="AC1487" s="22" t="s">
        <v>66</v>
      </c>
      <c r="AD1487" s="22" t="s">
        <v>51</v>
      </c>
      <c r="AE1487" s="22" t="s">
        <v>3990</v>
      </c>
      <c r="AF1487" s="22">
        <v>-2</v>
      </c>
      <c r="AG1487" s="22">
        <v>0</v>
      </c>
      <c r="AH1487" s="37"/>
    </row>
    <row r="1488" spans="1:34" x14ac:dyDescent="0.25">
      <c r="A1488" s="22">
        <v>182738</v>
      </c>
      <c r="B1488" s="22">
        <v>2015</v>
      </c>
      <c r="C1488" s="22" t="s">
        <v>3995</v>
      </c>
      <c r="D1488" s="22">
        <v>47980</v>
      </c>
      <c r="E1488" s="22" t="s">
        <v>157</v>
      </c>
      <c r="F1488" s="22" t="s">
        <v>377</v>
      </c>
      <c r="G1488" s="23">
        <v>447980002615</v>
      </c>
      <c r="H1488" s="22" t="s">
        <v>286</v>
      </c>
      <c r="I1488" s="22" t="s">
        <v>42</v>
      </c>
      <c r="J1488" s="22" t="s">
        <v>377</v>
      </c>
      <c r="K1488" s="23">
        <v>44798000261501</v>
      </c>
      <c r="L1488" s="22" t="s">
        <v>45</v>
      </c>
      <c r="M1488" s="22" t="s">
        <v>5255</v>
      </c>
      <c r="N1488" s="22" t="s">
        <v>3993</v>
      </c>
      <c r="O1488" s="63"/>
      <c r="P1488" s="64">
        <v>42077.668310185189</v>
      </c>
      <c r="Q1488" s="63"/>
      <c r="R1488" s="22" t="s">
        <v>6723</v>
      </c>
      <c r="S1488" s="22" t="s">
        <v>3998</v>
      </c>
      <c r="T1488" s="22">
        <v>-1</v>
      </c>
      <c r="U1488" s="22">
        <v>50750028</v>
      </c>
      <c r="V1488" s="22" t="s">
        <v>3991</v>
      </c>
      <c r="W1488" s="22" t="s">
        <v>1048</v>
      </c>
      <c r="X1488" s="22" t="s">
        <v>1111</v>
      </c>
      <c r="Y1488" s="22" t="s">
        <v>1934</v>
      </c>
      <c r="Z1488" s="22" t="s">
        <v>434</v>
      </c>
      <c r="AA1488" s="22" t="s">
        <v>53</v>
      </c>
      <c r="AB1488" s="22">
        <v>4</v>
      </c>
      <c r="AC1488" s="22" t="s">
        <v>66</v>
      </c>
      <c r="AD1488" s="22" t="s">
        <v>51</v>
      </c>
      <c r="AE1488" s="22" t="s">
        <v>3990</v>
      </c>
      <c r="AF1488" s="22">
        <v>-2</v>
      </c>
      <c r="AG1488" s="22">
        <v>0</v>
      </c>
      <c r="AH1488" s="37"/>
    </row>
    <row r="1489" spans="1:34" x14ac:dyDescent="0.25">
      <c r="A1489" s="22">
        <v>237950</v>
      </c>
      <c r="B1489" s="22">
        <v>2015</v>
      </c>
      <c r="C1489" s="22" t="s">
        <v>3995</v>
      </c>
      <c r="D1489" s="22">
        <v>47980</v>
      </c>
      <c r="E1489" s="22" t="s">
        <v>157</v>
      </c>
      <c r="F1489" s="22" t="s">
        <v>377</v>
      </c>
      <c r="G1489" s="23">
        <v>447980002615</v>
      </c>
      <c r="H1489" s="22" t="s">
        <v>286</v>
      </c>
      <c r="I1489" s="22" t="s">
        <v>42</v>
      </c>
      <c r="J1489" s="22" t="s">
        <v>377</v>
      </c>
      <c r="K1489" s="23">
        <v>44798000261501</v>
      </c>
      <c r="L1489" s="22" t="s">
        <v>45</v>
      </c>
      <c r="M1489" s="22" t="s">
        <v>5255</v>
      </c>
      <c r="N1489" s="22" t="s">
        <v>3993</v>
      </c>
      <c r="O1489" s="63"/>
      <c r="P1489" s="64">
        <v>42202.546759259261</v>
      </c>
      <c r="Q1489" s="63"/>
      <c r="R1489" s="22" t="s">
        <v>7115</v>
      </c>
      <c r="S1489" s="22" t="s">
        <v>3992</v>
      </c>
      <c r="T1489" s="22">
        <v>-1</v>
      </c>
      <c r="U1489" s="22">
        <v>1128203019</v>
      </c>
      <c r="V1489" s="22" t="s">
        <v>3991</v>
      </c>
      <c r="W1489" s="22" t="s">
        <v>2566</v>
      </c>
      <c r="X1489" s="22" t="s">
        <v>453</v>
      </c>
      <c r="Y1489" s="22" t="s">
        <v>3337</v>
      </c>
      <c r="Z1489" s="22" t="s">
        <v>299</v>
      </c>
      <c r="AA1489" s="22" t="s">
        <v>89</v>
      </c>
      <c r="AB1489" s="22">
        <v>5</v>
      </c>
      <c r="AC1489" s="22" t="s">
        <v>66</v>
      </c>
      <c r="AD1489" s="22" t="s">
        <v>51</v>
      </c>
      <c r="AE1489" s="22" t="s">
        <v>3990</v>
      </c>
      <c r="AF1489" s="22">
        <v>1</v>
      </c>
      <c r="AG1489" s="22">
        <v>0</v>
      </c>
      <c r="AH1489" s="37"/>
    </row>
    <row r="1490" spans="1:34" x14ac:dyDescent="0.25">
      <c r="A1490" s="22">
        <v>248257</v>
      </c>
      <c r="B1490" s="22">
        <v>2015</v>
      </c>
      <c r="C1490" s="22" t="s">
        <v>3995</v>
      </c>
      <c r="D1490" s="22">
        <v>47980</v>
      </c>
      <c r="E1490" s="22" t="s">
        <v>157</v>
      </c>
      <c r="F1490" s="22" t="s">
        <v>377</v>
      </c>
      <c r="G1490" s="23">
        <v>447980002615</v>
      </c>
      <c r="H1490" s="22" t="s">
        <v>286</v>
      </c>
      <c r="I1490" s="22" t="s">
        <v>42</v>
      </c>
      <c r="J1490" s="22" t="s">
        <v>377</v>
      </c>
      <c r="K1490" s="23">
        <v>44798000261501</v>
      </c>
      <c r="L1490" s="22" t="s">
        <v>45</v>
      </c>
      <c r="M1490" s="22">
        <v>401</v>
      </c>
      <c r="N1490" s="22" t="s">
        <v>3993</v>
      </c>
      <c r="O1490" s="63"/>
      <c r="P1490" s="64">
        <v>42202.585625</v>
      </c>
      <c r="Q1490" s="63"/>
      <c r="R1490" s="22" t="s">
        <v>7202</v>
      </c>
      <c r="S1490" s="22" t="s">
        <v>3992</v>
      </c>
      <c r="T1490" s="22">
        <v>-1</v>
      </c>
      <c r="U1490" s="22">
        <v>1080420130</v>
      </c>
      <c r="V1490" s="22" t="s">
        <v>3991</v>
      </c>
      <c r="W1490" s="22" t="s">
        <v>569</v>
      </c>
      <c r="X1490" s="22" t="s">
        <v>3759</v>
      </c>
      <c r="Y1490" s="22" t="s">
        <v>1167</v>
      </c>
      <c r="Z1490" s="22" t="s">
        <v>254</v>
      </c>
      <c r="AA1490" s="22" t="s">
        <v>53</v>
      </c>
      <c r="AB1490" s="22">
        <v>11</v>
      </c>
      <c r="AC1490" s="22" t="s">
        <v>64</v>
      </c>
      <c r="AD1490" s="22" t="s">
        <v>65</v>
      </c>
      <c r="AE1490" s="22" t="s">
        <v>3990</v>
      </c>
      <c r="AF1490" s="22">
        <v>1</v>
      </c>
      <c r="AG1490" s="22">
        <v>4</v>
      </c>
      <c r="AH1490" s="37"/>
    </row>
    <row r="1491" spans="1:34" x14ac:dyDescent="0.25">
      <c r="A1491" s="22">
        <v>3854</v>
      </c>
      <c r="B1491" s="22">
        <v>2015</v>
      </c>
      <c r="C1491" s="22" t="s">
        <v>3995</v>
      </c>
      <c r="D1491" s="22">
        <v>47980</v>
      </c>
      <c r="E1491" s="22" t="s">
        <v>157</v>
      </c>
      <c r="F1491" s="22" t="s">
        <v>1291</v>
      </c>
      <c r="G1491" s="23">
        <v>447980003077</v>
      </c>
      <c r="H1491" s="22" t="s">
        <v>286</v>
      </c>
      <c r="I1491" s="22" t="s">
        <v>42</v>
      </c>
      <c r="J1491" s="22" t="s">
        <v>1291</v>
      </c>
      <c r="K1491" s="23">
        <v>44798000307701</v>
      </c>
      <c r="L1491" s="22" t="s">
        <v>45</v>
      </c>
      <c r="M1491" s="22">
        <v>1</v>
      </c>
      <c r="N1491" s="22" t="s">
        <v>3993</v>
      </c>
      <c r="O1491" s="63"/>
      <c r="P1491" s="64">
        <v>42200.754525462966</v>
      </c>
      <c r="Q1491" s="63"/>
      <c r="R1491" s="22" t="s">
        <v>5103</v>
      </c>
      <c r="S1491" s="22" t="s">
        <v>3992</v>
      </c>
      <c r="T1491" s="22">
        <v>-1</v>
      </c>
      <c r="U1491" s="22">
        <v>1193545648</v>
      </c>
      <c r="V1491" s="22" t="s">
        <v>4015</v>
      </c>
      <c r="W1491" s="22" t="s">
        <v>1214</v>
      </c>
      <c r="X1491" s="22" t="s">
        <v>3022</v>
      </c>
      <c r="Y1491" s="22" t="s">
        <v>1905</v>
      </c>
      <c r="Z1491" s="22" t="s">
        <v>3021</v>
      </c>
      <c r="AA1491" s="22" t="s">
        <v>53</v>
      </c>
      <c r="AB1491" s="22">
        <v>16</v>
      </c>
      <c r="AC1491" s="22" t="s">
        <v>64</v>
      </c>
      <c r="AD1491" s="22" t="s">
        <v>65</v>
      </c>
      <c r="AE1491" s="22" t="s">
        <v>3990</v>
      </c>
      <c r="AF1491" s="22">
        <v>9</v>
      </c>
      <c r="AG1491" s="22">
        <v>11</v>
      </c>
      <c r="AH1491" s="37"/>
    </row>
    <row r="1492" spans="1:34" x14ac:dyDescent="0.25">
      <c r="A1492" s="22">
        <v>10632</v>
      </c>
      <c r="B1492" s="22">
        <v>2015</v>
      </c>
      <c r="C1492" s="22" t="s">
        <v>3995</v>
      </c>
      <c r="D1492" s="22">
        <v>47980</v>
      </c>
      <c r="E1492" s="22" t="s">
        <v>157</v>
      </c>
      <c r="F1492" s="22" t="s">
        <v>1291</v>
      </c>
      <c r="G1492" s="23">
        <v>447980003077</v>
      </c>
      <c r="H1492" s="22" t="s">
        <v>286</v>
      </c>
      <c r="I1492" s="22" t="s">
        <v>42</v>
      </c>
      <c r="J1492" s="22" t="s">
        <v>1291</v>
      </c>
      <c r="K1492" s="23">
        <v>44798000307701</v>
      </c>
      <c r="L1492" s="22" t="s">
        <v>45</v>
      </c>
      <c r="M1492" s="22">
        <v>3</v>
      </c>
      <c r="N1492" s="22" t="s">
        <v>3993</v>
      </c>
      <c r="O1492" s="63"/>
      <c r="P1492" s="64">
        <v>42231.479421296295</v>
      </c>
      <c r="Q1492" s="63"/>
      <c r="R1492" s="22" t="s">
        <v>5229</v>
      </c>
      <c r="S1492" s="22" t="s">
        <v>3992</v>
      </c>
      <c r="T1492" s="63"/>
      <c r="U1492" s="22" t="s">
        <v>5230</v>
      </c>
      <c r="V1492" s="22" t="s">
        <v>4008</v>
      </c>
      <c r="W1492" s="22" t="s">
        <v>366</v>
      </c>
      <c r="X1492" s="22" t="s">
        <v>1704</v>
      </c>
      <c r="Y1492" s="22" t="s">
        <v>3845</v>
      </c>
      <c r="Z1492" s="63"/>
      <c r="AA1492" s="22" t="s">
        <v>53</v>
      </c>
      <c r="AB1492" s="22">
        <v>13</v>
      </c>
      <c r="AC1492" s="22" t="s">
        <v>66</v>
      </c>
      <c r="AD1492" s="22" t="s">
        <v>51</v>
      </c>
      <c r="AE1492" s="22" t="s">
        <v>3990</v>
      </c>
      <c r="AF1492" s="22">
        <v>1</v>
      </c>
      <c r="AG1492" s="22">
        <v>3</v>
      </c>
      <c r="AH1492" s="37"/>
    </row>
    <row r="1493" spans="1:34" x14ac:dyDescent="0.25">
      <c r="A1493" s="22">
        <v>10635</v>
      </c>
      <c r="B1493" s="22">
        <v>2015</v>
      </c>
      <c r="C1493" s="22" t="s">
        <v>3995</v>
      </c>
      <c r="D1493" s="22">
        <v>47980</v>
      </c>
      <c r="E1493" s="22" t="s">
        <v>157</v>
      </c>
      <c r="F1493" s="22" t="s">
        <v>1291</v>
      </c>
      <c r="G1493" s="23">
        <v>447980003077</v>
      </c>
      <c r="H1493" s="22" t="s">
        <v>286</v>
      </c>
      <c r="I1493" s="22" t="s">
        <v>42</v>
      </c>
      <c r="J1493" s="22" t="s">
        <v>1291</v>
      </c>
      <c r="K1493" s="23">
        <v>44798000307701</v>
      </c>
      <c r="L1493" s="22" t="s">
        <v>45</v>
      </c>
      <c r="M1493" s="22">
        <v>3</v>
      </c>
      <c r="N1493" s="22" t="s">
        <v>3993</v>
      </c>
      <c r="O1493" s="63"/>
      <c r="P1493" s="64">
        <v>42200.770462962966</v>
      </c>
      <c r="Q1493" s="63"/>
      <c r="R1493" s="22" t="s">
        <v>5231</v>
      </c>
      <c r="S1493" s="22" t="s">
        <v>3998</v>
      </c>
      <c r="T1493" s="22">
        <v>-1</v>
      </c>
      <c r="U1493" s="22">
        <v>1081810962</v>
      </c>
      <c r="V1493" s="22" t="s">
        <v>3991</v>
      </c>
      <c r="W1493" s="22" t="s">
        <v>366</v>
      </c>
      <c r="X1493" s="22" t="s">
        <v>1704</v>
      </c>
      <c r="Y1493" s="22" t="s">
        <v>5186</v>
      </c>
      <c r="Z1493" s="63"/>
      <c r="AA1493" s="22" t="s">
        <v>53</v>
      </c>
      <c r="AB1493" s="22">
        <v>11</v>
      </c>
      <c r="AC1493" s="22" t="s">
        <v>64</v>
      </c>
      <c r="AD1493" s="22" t="s">
        <v>65</v>
      </c>
      <c r="AE1493" s="22" t="s">
        <v>3990</v>
      </c>
      <c r="AF1493" s="22">
        <v>1</v>
      </c>
      <c r="AG1493" s="22">
        <v>3</v>
      </c>
      <c r="AH1493" s="37"/>
    </row>
    <row r="1494" spans="1:34" x14ac:dyDescent="0.25">
      <c r="A1494" s="22">
        <v>22935</v>
      </c>
      <c r="B1494" s="22">
        <v>2015</v>
      </c>
      <c r="C1494" s="22" t="s">
        <v>3995</v>
      </c>
      <c r="D1494" s="22">
        <v>47980</v>
      </c>
      <c r="E1494" s="22" t="s">
        <v>157</v>
      </c>
      <c r="F1494" s="22" t="s">
        <v>1291</v>
      </c>
      <c r="G1494" s="23">
        <v>447980003077</v>
      </c>
      <c r="H1494" s="22" t="s">
        <v>286</v>
      </c>
      <c r="I1494" s="22" t="s">
        <v>42</v>
      </c>
      <c r="J1494" s="22" t="s">
        <v>1291</v>
      </c>
      <c r="K1494" s="23">
        <v>44798000307701</v>
      </c>
      <c r="L1494" s="22" t="s">
        <v>45</v>
      </c>
      <c r="M1494" s="22">
        <v>1</v>
      </c>
      <c r="N1494" s="22" t="s">
        <v>3993</v>
      </c>
      <c r="O1494" s="63"/>
      <c r="P1494" s="64">
        <v>42148.613310185188</v>
      </c>
      <c r="Q1494" s="63"/>
      <c r="R1494" s="22" t="s">
        <v>5417</v>
      </c>
      <c r="S1494" s="22" t="s">
        <v>3992</v>
      </c>
      <c r="T1494" s="22">
        <v>-1</v>
      </c>
      <c r="U1494" s="22">
        <v>1128197353</v>
      </c>
      <c r="V1494" s="22" t="s">
        <v>3991</v>
      </c>
      <c r="W1494" s="22" t="s">
        <v>270</v>
      </c>
      <c r="X1494" s="22" t="s">
        <v>1608</v>
      </c>
      <c r="Y1494" s="22" t="s">
        <v>2719</v>
      </c>
      <c r="Z1494" s="22" t="s">
        <v>440</v>
      </c>
      <c r="AA1494" s="22" t="s">
        <v>89</v>
      </c>
      <c r="AB1494" s="22">
        <v>7</v>
      </c>
      <c r="AC1494" s="22" t="s">
        <v>66</v>
      </c>
      <c r="AD1494" s="22" t="s">
        <v>51</v>
      </c>
      <c r="AE1494" s="22" t="s">
        <v>3990</v>
      </c>
      <c r="AF1494" s="22">
        <v>1</v>
      </c>
      <c r="AG1494" s="22">
        <v>3</v>
      </c>
      <c r="AH1494" s="37"/>
    </row>
    <row r="1495" spans="1:34" x14ac:dyDescent="0.25">
      <c r="A1495" s="22">
        <v>23885</v>
      </c>
      <c r="B1495" s="22">
        <v>2015</v>
      </c>
      <c r="C1495" s="22" t="s">
        <v>3995</v>
      </c>
      <c r="D1495" s="22">
        <v>47980</v>
      </c>
      <c r="E1495" s="22" t="s">
        <v>157</v>
      </c>
      <c r="F1495" s="22" t="s">
        <v>1291</v>
      </c>
      <c r="G1495" s="23">
        <v>447980003077</v>
      </c>
      <c r="H1495" s="22" t="s">
        <v>286</v>
      </c>
      <c r="I1495" s="22" t="s">
        <v>42</v>
      </c>
      <c r="J1495" s="22" t="s">
        <v>1291</v>
      </c>
      <c r="K1495" s="23">
        <v>44798000307701</v>
      </c>
      <c r="L1495" s="22" t="s">
        <v>45</v>
      </c>
      <c r="M1495" s="22">
        <v>1</v>
      </c>
      <c r="N1495" s="22" t="s">
        <v>3993</v>
      </c>
      <c r="O1495" s="63"/>
      <c r="P1495" s="64">
        <v>42148.61142361111</v>
      </c>
      <c r="Q1495" s="63"/>
      <c r="R1495" s="22" t="s">
        <v>5429</v>
      </c>
      <c r="S1495" s="22" t="s">
        <v>3992</v>
      </c>
      <c r="T1495" s="22">
        <v>-1</v>
      </c>
      <c r="U1495" s="22">
        <v>1052525203</v>
      </c>
      <c r="V1495" s="22" t="s">
        <v>3991</v>
      </c>
      <c r="W1495" s="22" t="s">
        <v>270</v>
      </c>
      <c r="X1495" s="22" t="s">
        <v>2758</v>
      </c>
      <c r="Y1495" s="22" t="s">
        <v>759</v>
      </c>
      <c r="Z1495" s="22" t="s">
        <v>164</v>
      </c>
      <c r="AA1495" s="22" t="s">
        <v>53</v>
      </c>
      <c r="AB1495" s="22">
        <v>7</v>
      </c>
      <c r="AC1495" s="22" t="s">
        <v>66</v>
      </c>
      <c r="AD1495" s="22" t="s">
        <v>51</v>
      </c>
      <c r="AE1495" s="22" t="s">
        <v>3990</v>
      </c>
      <c r="AF1495" s="22">
        <v>1</v>
      </c>
      <c r="AG1495" s="22">
        <v>3</v>
      </c>
      <c r="AH1495" s="37"/>
    </row>
    <row r="1496" spans="1:34" x14ac:dyDescent="0.25">
      <c r="A1496" s="22">
        <v>28437</v>
      </c>
      <c r="B1496" s="22">
        <v>2015</v>
      </c>
      <c r="C1496" s="22" t="s">
        <v>3995</v>
      </c>
      <c r="D1496" s="22">
        <v>47980</v>
      </c>
      <c r="E1496" s="22" t="s">
        <v>157</v>
      </c>
      <c r="F1496" s="22" t="s">
        <v>1291</v>
      </c>
      <c r="G1496" s="23">
        <v>447980003077</v>
      </c>
      <c r="H1496" s="22" t="s">
        <v>286</v>
      </c>
      <c r="I1496" s="22" t="s">
        <v>42</v>
      </c>
      <c r="J1496" s="22" t="s">
        <v>1291</v>
      </c>
      <c r="K1496" s="23">
        <v>44798000307701</v>
      </c>
      <c r="L1496" s="22" t="s">
        <v>45</v>
      </c>
      <c r="M1496" s="22">
        <v>1</v>
      </c>
      <c r="N1496" s="22" t="s">
        <v>74</v>
      </c>
      <c r="O1496" s="63"/>
      <c r="P1496" s="64">
        <v>42147.965497685182</v>
      </c>
      <c r="Q1496" s="63"/>
      <c r="R1496" s="22" t="s">
        <v>5491</v>
      </c>
      <c r="S1496" s="22" t="s">
        <v>3998</v>
      </c>
      <c r="T1496" s="63"/>
      <c r="U1496" s="22">
        <v>1128194629</v>
      </c>
      <c r="V1496" s="22" t="s">
        <v>3991</v>
      </c>
      <c r="W1496" s="22" t="s">
        <v>1648</v>
      </c>
      <c r="X1496" s="22" t="s">
        <v>1475</v>
      </c>
      <c r="Y1496" s="22" t="s">
        <v>1492</v>
      </c>
      <c r="Z1496" s="22" t="s">
        <v>164</v>
      </c>
      <c r="AA1496" s="22" t="s">
        <v>53</v>
      </c>
      <c r="AB1496" s="22">
        <v>10</v>
      </c>
      <c r="AC1496" s="22" t="s">
        <v>66</v>
      </c>
      <c r="AD1496" s="22" t="s">
        <v>51</v>
      </c>
      <c r="AE1496" s="22" t="s">
        <v>3990</v>
      </c>
      <c r="AF1496" s="22">
        <v>3</v>
      </c>
      <c r="AG1496" s="22">
        <v>5</v>
      </c>
      <c r="AH1496" s="37"/>
    </row>
    <row r="1497" spans="1:34" x14ac:dyDescent="0.25">
      <c r="A1497" s="22">
        <v>36729</v>
      </c>
      <c r="B1497" s="22">
        <v>2015</v>
      </c>
      <c r="C1497" s="22" t="s">
        <v>3995</v>
      </c>
      <c r="D1497" s="22">
        <v>47980</v>
      </c>
      <c r="E1497" s="22" t="s">
        <v>157</v>
      </c>
      <c r="F1497" s="22" t="s">
        <v>1291</v>
      </c>
      <c r="G1497" s="23">
        <v>447980003077</v>
      </c>
      <c r="H1497" s="22" t="s">
        <v>286</v>
      </c>
      <c r="I1497" s="22" t="s">
        <v>42</v>
      </c>
      <c r="J1497" s="22" t="s">
        <v>1291</v>
      </c>
      <c r="K1497" s="23">
        <v>44798000307701</v>
      </c>
      <c r="L1497" s="22" t="s">
        <v>45</v>
      </c>
      <c r="M1497" s="22">
        <v>1</v>
      </c>
      <c r="N1497" s="22" t="s">
        <v>3993</v>
      </c>
      <c r="O1497" s="63"/>
      <c r="P1497" s="64">
        <v>42148.618900462963</v>
      </c>
      <c r="Q1497" s="63"/>
      <c r="R1497" s="22" t="s">
        <v>5579</v>
      </c>
      <c r="S1497" s="22" t="s">
        <v>3992</v>
      </c>
      <c r="T1497" s="22">
        <v>-1</v>
      </c>
      <c r="U1497" s="22">
        <v>1128191936</v>
      </c>
      <c r="V1497" s="22" t="s">
        <v>3991</v>
      </c>
      <c r="W1497" s="22" t="s">
        <v>1595</v>
      </c>
      <c r="X1497" s="22" t="s">
        <v>667</v>
      </c>
      <c r="Y1497" s="22" t="s">
        <v>282</v>
      </c>
      <c r="Z1497" s="22" t="s">
        <v>59</v>
      </c>
      <c r="AA1497" s="22" t="s">
        <v>53</v>
      </c>
      <c r="AB1497" s="22">
        <v>9</v>
      </c>
      <c r="AC1497" s="22" t="s">
        <v>66</v>
      </c>
      <c r="AD1497" s="22" t="s">
        <v>51</v>
      </c>
      <c r="AE1497" s="22" t="s">
        <v>3990</v>
      </c>
      <c r="AF1497" s="22">
        <v>1</v>
      </c>
      <c r="AG1497" s="22">
        <v>3</v>
      </c>
      <c r="AH1497" s="37"/>
    </row>
    <row r="1498" spans="1:34" x14ac:dyDescent="0.25">
      <c r="A1498" s="22">
        <v>39282</v>
      </c>
      <c r="B1498" s="22">
        <v>2015</v>
      </c>
      <c r="C1498" s="22" t="s">
        <v>3995</v>
      </c>
      <c r="D1498" s="22">
        <v>47980</v>
      </c>
      <c r="E1498" s="22" t="s">
        <v>157</v>
      </c>
      <c r="F1498" s="22" t="s">
        <v>1291</v>
      </c>
      <c r="G1498" s="23">
        <v>447980003077</v>
      </c>
      <c r="H1498" s="22" t="s">
        <v>286</v>
      </c>
      <c r="I1498" s="22" t="s">
        <v>42</v>
      </c>
      <c r="J1498" s="22" t="s">
        <v>1291</v>
      </c>
      <c r="K1498" s="23">
        <v>44798000307701</v>
      </c>
      <c r="L1498" s="22" t="s">
        <v>45</v>
      </c>
      <c r="M1498" s="22">
        <v>4</v>
      </c>
      <c r="N1498" s="22" t="s">
        <v>3993</v>
      </c>
      <c r="O1498" s="63"/>
      <c r="P1498" s="64">
        <v>42147.941747685189</v>
      </c>
      <c r="Q1498" s="63"/>
      <c r="R1498" s="22" t="s">
        <v>5602</v>
      </c>
      <c r="S1498" s="22" t="s">
        <v>3998</v>
      </c>
      <c r="T1498" s="22">
        <v>-1</v>
      </c>
      <c r="U1498" s="22">
        <v>1128199803</v>
      </c>
      <c r="V1498" s="22" t="s">
        <v>3991</v>
      </c>
      <c r="W1498" s="22" t="s">
        <v>789</v>
      </c>
      <c r="X1498" s="22" t="s">
        <v>3685</v>
      </c>
      <c r="Y1498" s="22" t="s">
        <v>299</v>
      </c>
      <c r="Z1498" s="22" t="s">
        <v>2819</v>
      </c>
      <c r="AA1498" s="22" t="s">
        <v>89</v>
      </c>
      <c r="AB1498" s="22">
        <v>6</v>
      </c>
      <c r="AC1498" s="22" t="s">
        <v>66</v>
      </c>
      <c r="AD1498" s="22" t="s">
        <v>51</v>
      </c>
      <c r="AE1498" s="22" t="s">
        <v>3990</v>
      </c>
      <c r="AF1498" s="22">
        <v>1</v>
      </c>
      <c r="AG1498" s="22">
        <v>0</v>
      </c>
      <c r="AH1498" s="37"/>
    </row>
    <row r="1499" spans="1:34" x14ac:dyDescent="0.25">
      <c r="A1499" s="22">
        <v>39909</v>
      </c>
      <c r="B1499" s="22">
        <v>2015</v>
      </c>
      <c r="C1499" s="22" t="s">
        <v>3995</v>
      </c>
      <c r="D1499" s="22">
        <v>47980</v>
      </c>
      <c r="E1499" s="22" t="s">
        <v>157</v>
      </c>
      <c r="F1499" s="22" t="s">
        <v>1291</v>
      </c>
      <c r="G1499" s="23">
        <v>447980003077</v>
      </c>
      <c r="H1499" s="22" t="s">
        <v>286</v>
      </c>
      <c r="I1499" s="22" t="s">
        <v>42</v>
      </c>
      <c r="J1499" s="22" t="s">
        <v>1291</v>
      </c>
      <c r="K1499" s="23">
        <v>44798000307701</v>
      </c>
      <c r="L1499" s="22" t="s">
        <v>45</v>
      </c>
      <c r="M1499" s="22">
        <v>1</v>
      </c>
      <c r="N1499" s="22" t="s">
        <v>74</v>
      </c>
      <c r="O1499" s="63"/>
      <c r="P1499" s="64">
        <v>42198.729942129627</v>
      </c>
      <c r="Q1499" s="63"/>
      <c r="R1499" s="22" t="s">
        <v>5606</v>
      </c>
      <c r="S1499" s="22" t="s">
        <v>3992</v>
      </c>
      <c r="T1499" s="22">
        <v>-1</v>
      </c>
      <c r="U1499" s="22">
        <v>1128202039</v>
      </c>
      <c r="V1499" s="22" t="s">
        <v>3991</v>
      </c>
      <c r="W1499" s="22" t="s">
        <v>1816</v>
      </c>
      <c r="X1499" s="22" t="s">
        <v>2951</v>
      </c>
      <c r="Y1499" s="22" t="s">
        <v>690</v>
      </c>
      <c r="Z1499" s="22" t="s">
        <v>440</v>
      </c>
      <c r="AA1499" s="22" t="s">
        <v>89</v>
      </c>
      <c r="AB1499" s="22">
        <v>5</v>
      </c>
      <c r="AC1499" s="22" t="s">
        <v>64</v>
      </c>
      <c r="AD1499" s="22" t="s">
        <v>65</v>
      </c>
      <c r="AE1499" s="22" t="s">
        <v>3990</v>
      </c>
      <c r="AF1499" s="22">
        <v>0</v>
      </c>
      <c r="AG1499" s="22">
        <v>2</v>
      </c>
      <c r="AH1499" s="37"/>
    </row>
    <row r="1500" spans="1:34" x14ac:dyDescent="0.25">
      <c r="A1500" s="22">
        <v>46755</v>
      </c>
      <c r="B1500" s="22">
        <v>2015</v>
      </c>
      <c r="C1500" s="22" t="s">
        <v>3995</v>
      </c>
      <c r="D1500" s="22">
        <v>47980</v>
      </c>
      <c r="E1500" s="22" t="s">
        <v>157</v>
      </c>
      <c r="F1500" s="22" t="s">
        <v>1291</v>
      </c>
      <c r="G1500" s="23">
        <v>447980003077</v>
      </c>
      <c r="H1500" s="22" t="s">
        <v>286</v>
      </c>
      <c r="I1500" s="22" t="s">
        <v>42</v>
      </c>
      <c r="J1500" s="22" t="s">
        <v>1291</v>
      </c>
      <c r="K1500" s="23">
        <v>44798000307701</v>
      </c>
      <c r="L1500" s="22" t="s">
        <v>45</v>
      </c>
      <c r="M1500" s="22">
        <v>2</v>
      </c>
      <c r="N1500" s="22" t="s">
        <v>3993</v>
      </c>
      <c r="O1500" s="63"/>
      <c r="P1500" s="64">
        <v>42148.474652777775</v>
      </c>
      <c r="Q1500" s="63"/>
      <c r="R1500" s="22" t="s">
        <v>5657</v>
      </c>
      <c r="S1500" s="22" t="s">
        <v>3992</v>
      </c>
      <c r="T1500" s="22">
        <v>-1</v>
      </c>
      <c r="U1500" s="22">
        <v>1128197653</v>
      </c>
      <c r="V1500" s="22" t="s">
        <v>3991</v>
      </c>
      <c r="W1500" s="22" t="s">
        <v>1068</v>
      </c>
      <c r="X1500" s="22" t="s">
        <v>3633</v>
      </c>
      <c r="Y1500" s="22" t="s">
        <v>3593</v>
      </c>
      <c r="Z1500" s="22" t="s">
        <v>59</v>
      </c>
      <c r="AA1500" s="22" t="s">
        <v>53</v>
      </c>
      <c r="AB1500" s="22">
        <v>8</v>
      </c>
      <c r="AC1500" s="22" t="s">
        <v>66</v>
      </c>
      <c r="AD1500" s="22" t="s">
        <v>51</v>
      </c>
      <c r="AE1500" s="22" t="s">
        <v>3990</v>
      </c>
      <c r="AF1500" s="22">
        <v>2</v>
      </c>
      <c r="AG1500" s="22">
        <v>6</v>
      </c>
      <c r="AH1500" s="37"/>
    </row>
    <row r="1501" spans="1:34" x14ac:dyDescent="0.25">
      <c r="A1501" s="22">
        <v>48628</v>
      </c>
      <c r="B1501" s="22">
        <v>2015</v>
      </c>
      <c r="C1501" s="22" t="s">
        <v>3995</v>
      </c>
      <c r="D1501" s="22">
        <v>47980</v>
      </c>
      <c r="E1501" s="22" t="s">
        <v>157</v>
      </c>
      <c r="F1501" s="22" t="s">
        <v>1291</v>
      </c>
      <c r="G1501" s="23">
        <v>447980003077</v>
      </c>
      <c r="H1501" s="22" t="s">
        <v>286</v>
      </c>
      <c r="I1501" s="22" t="s">
        <v>42</v>
      </c>
      <c r="J1501" s="22" t="s">
        <v>1291</v>
      </c>
      <c r="K1501" s="23">
        <v>44798000307701</v>
      </c>
      <c r="L1501" s="22" t="s">
        <v>45</v>
      </c>
      <c r="M1501" s="22">
        <v>4</v>
      </c>
      <c r="N1501" s="22" t="s">
        <v>3993</v>
      </c>
      <c r="O1501" s="63"/>
      <c r="P1501" s="64">
        <v>42200.801504629628</v>
      </c>
      <c r="Q1501" s="63"/>
      <c r="R1501" s="22" t="s">
        <v>5676</v>
      </c>
      <c r="S1501" s="22" t="s">
        <v>3992</v>
      </c>
      <c r="T1501" s="63"/>
      <c r="U1501" s="22">
        <v>40380360</v>
      </c>
      <c r="V1501" s="22" t="s">
        <v>3991</v>
      </c>
      <c r="W1501" s="22" t="s">
        <v>3094</v>
      </c>
      <c r="X1501" s="22" t="s">
        <v>260</v>
      </c>
      <c r="Y1501" s="22" t="s">
        <v>448</v>
      </c>
      <c r="Z1501" s="22" t="s">
        <v>164</v>
      </c>
      <c r="AA1501" s="22" t="s">
        <v>53</v>
      </c>
      <c r="AB1501" s="22">
        <v>13</v>
      </c>
      <c r="AC1501" s="22" t="s">
        <v>64</v>
      </c>
      <c r="AD1501" s="22" t="s">
        <v>65</v>
      </c>
      <c r="AE1501" s="22" t="s">
        <v>3990</v>
      </c>
      <c r="AF1501" s="22">
        <v>2</v>
      </c>
      <c r="AG1501" s="22">
        <v>4</v>
      </c>
      <c r="AH1501" s="37"/>
    </row>
    <row r="1502" spans="1:34" x14ac:dyDescent="0.25">
      <c r="A1502" s="22">
        <v>52912</v>
      </c>
      <c r="B1502" s="22">
        <v>2015</v>
      </c>
      <c r="C1502" s="22" t="s">
        <v>3995</v>
      </c>
      <c r="D1502" s="22">
        <v>47980</v>
      </c>
      <c r="E1502" s="22" t="s">
        <v>157</v>
      </c>
      <c r="F1502" s="22" t="s">
        <v>1291</v>
      </c>
      <c r="G1502" s="23">
        <v>447980003077</v>
      </c>
      <c r="H1502" s="22" t="s">
        <v>286</v>
      </c>
      <c r="I1502" s="22" t="s">
        <v>42</v>
      </c>
      <c r="J1502" s="22" t="s">
        <v>1291</v>
      </c>
      <c r="K1502" s="23">
        <v>44798000307701</v>
      </c>
      <c r="L1502" s="22" t="s">
        <v>45</v>
      </c>
      <c r="M1502" s="22">
        <v>1</v>
      </c>
      <c r="N1502" s="22" t="s">
        <v>74</v>
      </c>
      <c r="O1502" s="63"/>
      <c r="P1502" s="64">
        <v>42198.709930555553</v>
      </c>
      <c r="Q1502" s="63"/>
      <c r="R1502" s="22" t="s">
        <v>5728</v>
      </c>
      <c r="S1502" s="22" t="s">
        <v>3992</v>
      </c>
      <c r="T1502" s="22">
        <v>-1</v>
      </c>
      <c r="U1502" s="22">
        <v>1006323037</v>
      </c>
      <c r="V1502" s="22" t="s">
        <v>3991</v>
      </c>
      <c r="W1502" s="22" t="s">
        <v>1815</v>
      </c>
      <c r="X1502" s="22" t="s">
        <v>2641</v>
      </c>
      <c r="Y1502" s="22" t="s">
        <v>503</v>
      </c>
      <c r="Z1502" s="22" t="s">
        <v>59</v>
      </c>
      <c r="AA1502" s="22" t="s">
        <v>53</v>
      </c>
      <c r="AB1502" s="22">
        <v>13</v>
      </c>
      <c r="AC1502" s="22" t="s">
        <v>64</v>
      </c>
      <c r="AD1502" s="22" t="s">
        <v>65</v>
      </c>
      <c r="AE1502" s="22" t="s">
        <v>3990</v>
      </c>
      <c r="AF1502" s="22">
        <v>3</v>
      </c>
      <c r="AG1502" s="22">
        <v>5</v>
      </c>
      <c r="AH1502" s="37"/>
    </row>
    <row r="1503" spans="1:34" x14ac:dyDescent="0.25">
      <c r="A1503" s="22">
        <v>58503</v>
      </c>
      <c r="B1503" s="22">
        <v>2015</v>
      </c>
      <c r="C1503" s="22" t="s">
        <v>3995</v>
      </c>
      <c r="D1503" s="22">
        <v>47980</v>
      </c>
      <c r="E1503" s="22" t="s">
        <v>157</v>
      </c>
      <c r="F1503" s="22" t="s">
        <v>1291</v>
      </c>
      <c r="G1503" s="23">
        <v>447980003077</v>
      </c>
      <c r="H1503" s="22" t="s">
        <v>286</v>
      </c>
      <c r="I1503" s="22" t="s">
        <v>42</v>
      </c>
      <c r="J1503" s="22" t="s">
        <v>1291</v>
      </c>
      <c r="K1503" s="23">
        <v>44798000307701</v>
      </c>
      <c r="L1503" s="22" t="s">
        <v>45</v>
      </c>
      <c r="M1503" s="22">
        <v>2</v>
      </c>
      <c r="N1503" s="22" t="s">
        <v>3993</v>
      </c>
      <c r="O1503" s="63"/>
      <c r="P1503" s="64">
        <v>42209.339513888888</v>
      </c>
      <c r="Q1503" s="63"/>
      <c r="R1503" s="22" t="s">
        <v>5763</v>
      </c>
      <c r="S1503" s="22" t="s">
        <v>3992</v>
      </c>
      <c r="T1503" s="22">
        <v>-1</v>
      </c>
      <c r="U1503" s="22">
        <v>1128198792</v>
      </c>
      <c r="V1503" s="22" t="s">
        <v>3991</v>
      </c>
      <c r="W1503" s="22" t="s">
        <v>433</v>
      </c>
      <c r="X1503" s="22" t="s">
        <v>1933</v>
      </c>
      <c r="Y1503" s="22" t="s">
        <v>2352</v>
      </c>
      <c r="Z1503" s="63"/>
      <c r="AA1503" s="22" t="s">
        <v>53</v>
      </c>
      <c r="AB1503" s="22">
        <v>9</v>
      </c>
      <c r="AC1503" s="22" t="s">
        <v>66</v>
      </c>
      <c r="AD1503" s="22" t="s">
        <v>51</v>
      </c>
      <c r="AE1503" s="22" t="s">
        <v>3990</v>
      </c>
      <c r="AF1503" s="22">
        <v>1</v>
      </c>
      <c r="AG1503" s="22">
        <v>3</v>
      </c>
      <c r="AH1503" s="37"/>
    </row>
    <row r="1504" spans="1:34" x14ac:dyDescent="0.25">
      <c r="A1504" s="22">
        <v>63272</v>
      </c>
      <c r="B1504" s="22">
        <v>2015</v>
      </c>
      <c r="C1504" s="22" t="s">
        <v>3995</v>
      </c>
      <c r="D1504" s="22">
        <v>47980</v>
      </c>
      <c r="E1504" s="22" t="s">
        <v>157</v>
      </c>
      <c r="F1504" s="22" t="s">
        <v>1291</v>
      </c>
      <c r="G1504" s="23">
        <v>447980003077</v>
      </c>
      <c r="H1504" s="22" t="s">
        <v>286</v>
      </c>
      <c r="I1504" s="22" t="s">
        <v>42</v>
      </c>
      <c r="J1504" s="22" t="s">
        <v>1291</v>
      </c>
      <c r="K1504" s="23">
        <v>44798000307701</v>
      </c>
      <c r="L1504" s="22" t="s">
        <v>45</v>
      </c>
      <c r="M1504" s="22">
        <v>2</v>
      </c>
      <c r="N1504" s="22" t="s">
        <v>3993</v>
      </c>
      <c r="O1504" s="63"/>
      <c r="P1504" s="64">
        <v>42196.523344907408</v>
      </c>
      <c r="Q1504" s="63"/>
      <c r="R1504" s="22" t="s">
        <v>5799</v>
      </c>
      <c r="S1504" s="22" t="s">
        <v>3992</v>
      </c>
      <c r="T1504" s="22">
        <v>-1</v>
      </c>
      <c r="U1504" s="22">
        <v>1128202519</v>
      </c>
      <c r="V1504" s="22" t="s">
        <v>3991</v>
      </c>
      <c r="W1504" s="22" t="s">
        <v>582</v>
      </c>
      <c r="X1504" s="22" t="s">
        <v>832</v>
      </c>
      <c r="Y1504" s="22" t="s">
        <v>732</v>
      </c>
      <c r="Z1504" s="22" t="s">
        <v>1166</v>
      </c>
      <c r="AA1504" s="22" t="s">
        <v>53</v>
      </c>
      <c r="AB1504" s="22">
        <v>5</v>
      </c>
      <c r="AC1504" s="22" t="s">
        <v>64</v>
      </c>
      <c r="AD1504" s="22" t="s">
        <v>65</v>
      </c>
      <c r="AE1504" s="22" t="s">
        <v>3990</v>
      </c>
      <c r="AF1504" s="22">
        <v>1</v>
      </c>
      <c r="AG1504" s="22">
        <v>0</v>
      </c>
      <c r="AH1504" s="37"/>
    </row>
    <row r="1505" spans="1:34" x14ac:dyDescent="0.25">
      <c r="A1505" s="22">
        <v>69336</v>
      </c>
      <c r="B1505" s="22">
        <v>2015</v>
      </c>
      <c r="C1505" s="22" t="s">
        <v>3995</v>
      </c>
      <c r="D1505" s="22">
        <v>47980</v>
      </c>
      <c r="E1505" s="22" t="s">
        <v>157</v>
      </c>
      <c r="F1505" s="22" t="s">
        <v>1291</v>
      </c>
      <c r="G1505" s="23">
        <v>447980003077</v>
      </c>
      <c r="H1505" s="22" t="s">
        <v>286</v>
      </c>
      <c r="I1505" s="22" t="s">
        <v>42</v>
      </c>
      <c r="J1505" s="22" t="s">
        <v>1291</v>
      </c>
      <c r="K1505" s="23">
        <v>44798000307701</v>
      </c>
      <c r="L1505" s="22" t="s">
        <v>45</v>
      </c>
      <c r="M1505" s="22">
        <v>3</v>
      </c>
      <c r="N1505" s="22" t="s">
        <v>3993</v>
      </c>
      <c r="O1505" s="63"/>
      <c r="P1505" s="64">
        <v>42220.348530092589</v>
      </c>
      <c r="Q1505" s="63"/>
      <c r="R1505" s="22" t="s">
        <v>5851</v>
      </c>
      <c r="S1505" s="22" t="s">
        <v>3998</v>
      </c>
      <c r="T1505" s="22">
        <v>-1</v>
      </c>
      <c r="U1505" s="22">
        <v>1004367246</v>
      </c>
      <c r="V1505" s="22" t="s">
        <v>3991</v>
      </c>
      <c r="W1505" s="22" t="s">
        <v>273</v>
      </c>
      <c r="X1505" s="22" t="s">
        <v>750</v>
      </c>
      <c r="Y1505" s="22" t="s">
        <v>246</v>
      </c>
      <c r="Z1505" s="22" t="s">
        <v>106</v>
      </c>
      <c r="AA1505" s="22" t="s">
        <v>53</v>
      </c>
      <c r="AB1505" s="22">
        <v>11</v>
      </c>
      <c r="AC1505" s="22" t="s">
        <v>66</v>
      </c>
      <c r="AD1505" s="22" t="s">
        <v>51</v>
      </c>
      <c r="AE1505" s="22" t="s">
        <v>3990</v>
      </c>
      <c r="AF1505" s="22">
        <v>3</v>
      </c>
      <c r="AG1505" s="22">
        <v>5</v>
      </c>
      <c r="AH1505" s="37"/>
    </row>
    <row r="1506" spans="1:34" x14ac:dyDescent="0.25">
      <c r="A1506" s="22">
        <v>75158</v>
      </c>
      <c r="B1506" s="22">
        <v>2015</v>
      </c>
      <c r="C1506" s="22" t="s">
        <v>3995</v>
      </c>
      <c r="D1506" s="22">
        <v>47980</v>
      </c>
      <c r="E1506" s="22" t="s">
        <v>157</v>
      </c>
      <c r="F1506" s="22" t="s">
        <v>1291</v>
      </c>
      <c r="G1506" s="23">
        <v>447980003077</v>
      </c>
      <c r="H1506" s="22" t="s">
        <v>286</v>
      </c>
      <c r="I1506" s="22" t="s">
        <v>42</v>
      </c>
      <c r="J1506" s="22" t="s">
        <v>1291</v>
      </c>
      <c r="K1506" s="23">
        <v>44798000307701</v>
      </c>
      <c r="L1506" s="22" t="s">
        <v>45</v>
      </c>
      <c r="M1506" s="22">
        <v>3</v>
      </c>
      <c r="N1506" s="22" t="s">
        <v>3993</v>
      </c>
      <c r="O1506" s="63"/>
      <c r="P1506" s="64">
        <v>42231.458460648151</v>
      </c>
      <c r="Q1506" s="63"/>
      <c r="R1506" s="22" t="s">
        <v>5903</v>
      </c>
      <c r="S1506" s="22" t="s">
        <v>3998</v>
      </c>
      <c r="T1506" s="22">
        <v>-1</v>
      </c>
      <c r="U1506" s="22">
        <v>1128196222</v>
      </c>
      <c r="V1506" s="22" t="s">
        <v>4015</v>
      </c>
      <c r="W1506" s="22" t="s">
        <v>3587</v>
      </c>
      <c r="X1506" s="22" t="s">
        <v>199</v>
      </c>
      <c r="Y1506" s="22" t="s">
        <v>5779</v>
      </c>
      <c r="Z1506" s="22" t="s">
        <v>5120</v>
      </c>
      <c r="AA1506" s="22" t="s">
        <v>53</v>
      </c>
      <c r="AB1506" s="22">
        <v>7</v>
      </c>
      <c r="AC1506" s="22" t="s">
        <v>66</v>
      </c>
      <c r="AD1506" s="22" t="s">
        <v>51</v>
      </c>
      <c r="AE1506" s="22" t="s">
        <v>3990</v>
      </c>
      <c r="AF1506" s="22">
        <v>1</v>
      </c>
      <c r="AG1506" s="22">
        <v>0</v>
      </c>
      <c r="AH1506" s="37"/>
    </row>
    <row r="1507" spans="1:34" x14ac:dyDescent="0.25">
      <c r="A1507" s="22">
        <v>76603</v>
      </c>
      <c r="B1507" s="22">
        <v>2015</v>
      </c>
      <c r="C1507" s="22" t="s">
        <v>3995</v>
      </c>
      <c r="D1507" s="22">
        <v>47980</v>
      </c>
      <c r="E1507" s="22" t="s">
        <v>157</v>
      </c>
      <c r="F1507" s="22" t="s">
        <v>1291</v>
      </c>
      <c r="G1507" s="23">
        <v>447980003077</v>
      </c>
      <c r="H1507" s="22" t="s">
        <v>286</v>
      </c>
      <c r="I1507" s="22" t="s">
        <v>42</v>
      </c>
      <c r="J1507" s="22" t="s">
        <v>1291</v>
      </c>
      <c r="K1507" s="23">
        <v>44798000307701</v>
      </c>
      <c r="L1507" s="22" t="s">
        <v>45</v>
      </c>
      <c r="M1507" s="22">
        <v>4</v>
      </c>
      <c r="N1507" s="22" t="s">
        <v>3993</v>
      </c>
      <c r="O1507" s="63"/>
      <c r="P1507" s="64">
        <v>42200.798958333333</v>
      </c>
      <c r="Q1507" s="63"/>
      <c r="R1507" s="22" t="s">
        <v>5914</v>
      </c>
      <c r="S1507" s="22" t="s">
        <v>3992</v>
      </c>
      <c r="T1507" s="22">
        <v>-1</v>
      </c>
      <c r="U1507" s="22">
        <v>1143224810</v>
      </c>
      <c r="V1507" s="22" t="s">
        <v>3991</v>
      </c>
      <c r="W1507" s="22" t="s">
        <v>1608</v>
      </c>
      <c r="X1507" s="22" t="s">
        <v>2590</v>
      </c>
      <c r="Y1507" s="22" t="s">
        <v>282</v>
      </c>
      <c r="Z1507" s="22" t="s">
        <v>106</v>
      </c>
      <c r="AA1507" s="22" t="s">
        <v>53</v>
      </c>
      <c r="AB1507" s="22">
        <v>8</v>
      </c>
      <c r="AC1507" s="22" t="s">
        <v>64</v>
      </c>
      <c r="AD1507" s="22" t="s">
        <v>65</v>
      </c>
      <c r="AE1507" s="22" t="s">
        <v>3990</v>
      </c>
      <c r="AF1507" s="22">
        <v>1</v>
      </c>
      <c r="AG1507" s="22">
        <v>3</v>
      </c>
      <c r="AH1507" s="37"/>
    </row>
    <row r="1508" spans="1:34" x14ac:dyDescent="0.25">
      <c r="A1508" s="22">
        <v>84623</v>
      </c>
      <c r="B1508" s="22">
        <v>2015</v>
      </c>
      <c r="C1508" s="22" t="s">
        <v>3995</v>
      </c>
      <c r="D1508" s="22">
        <v>47980</v>
      </c>
      <c r="E1508" s="22" t="s">
        <v>157</v>
      </c>
      <c r="F1508" s="22" t="s">
        <v>1291</v>
      </c>
      <c r="G1508" s="23">
        <v>447980003077</v>
      </c>
      <c r="H1508" s="22" t="s">
        <v>286</v>
      </c>
      <c r="I1508" s="22" t="s">
        <v>42</v>
      </c>
      <c r="J1508" s="22" t="s">
        <v>1291</v>
      </c>
      <c r="K1508" s="23">
        <v>44798000307701</v>
      </c>
      <c r="L1508" s="22" t="s">
        <v>45</v>
      </c>
      <c r="M1508" s="22">
        <v>1</v>
      </c>
      <c r="N1508" s="22" t="s">
        <v>3993</v>
      </c>
      <c r="O1508" s="63"/>
      <c r="P1508" s="64">
        <v>42070.908900462964</v>
      </c>
      <c r="Q1508" s="63"/>
      <c r="R1508" s="22" t="s">
        <v>5986</v>
      </c>
      <c r="S1508" s="22" t="s">
        <v>3992</v>
      </c>
      <c r="T1508" s="22">
        <v>-1</v>
      </c>
      <c r="U1508" s="22">
        <v>52867506</v>
      </c>
      <c r="V1508" s="22" t="s">
        <v>3991</v>
      </c>
      <c r="W1508" s="22" t="s">
        <v>3384</v>
      </c>
      <c r="X1508" s="22" t="s">
        <v>748</v>
      </c>
      <c r="Y1508" s="22" t="s">
        <v>302</v>
      </c>
      <c r="Z1508" s="22" t="s">
        <v>207</v>
      </c>
      <c r="AA1508" s="22" t="s">
        <v>89</v>
      </c>
      <c r="AB1508" s="22">
        <v>17</v>
      </c>
      <c r="AC1508" s="22" t="s">
        <v>66</v>
      </c>
      <c r="AD1508" s="22" t="s">
        <v>51</v>
      </c>
      <c r="AE1508" s="22" t="s">
        <v>3990</v>
      </c>
      <c r="AF1508" s="22">
        <v>8</v>
      </c>
      <c r="AG1508" s="22">
        <v>10</v>
      </c>
      <c r="AH1508" s="37"/>
    </row>
    <row r="1509" spans="1:34" x14ac:dyDescent="0.25">
      <c r="A1509" s="22">
        <v>89535</v>
      </c>
      <c r="B1509" s="22">
        <v>2015</v>
      </c>
      <c r="C1509" s="22" t="s">
        <v>3995</v>
      </c>
      <c r="D1509" s="22">
        <v>47980</v>
      </c>
      <c r="E1509" s="22" t="s">
        <v>157</v>
      </c>
      <c r="F1509" s="22" t="s">
        <v>1291</v>
      </c>
      <c r="G1509" s="23">
        <v>447980003077</v>
      </c>
      <c r="H1509" s="22" t="s">
        <v>286</v>
      </c>
      <c r="I1509" s="22" t="s">
        <v>42</v>
      </c>
      <c r="J1509" s="22" t="s">
        <v>1291</v>
      </c>
      <c r="K1509" s="23">
        <v>44798000307701</v>
      </c>
      <c r="L1509" s="22" t="s">
        <v>45</v>
      </c>
      <c r="M1509" s="22" t="s">
        <v>2221</v>
      </c>
      <c r="N1509" s="22" t="s">
        <v>3993</v>
      </c>
      <c r="O1509" s="63"/>
      <c r="P1509" s="64">
        <v>42198.719826388886</v>
      </c>
      <c r="Q1509" s="63"/>
      <c r="R1509" s="22" t="s">
        <v>6026</v>
      </c>
      <c r="S1509" s="22" t="s">
        <v>3992</v>
      </c>
      <c r="T1509" s="22">
        <v>-1</v>
      </c>
      <c r="U1509" s="22">
        <v>1128194676</v>
      </c>
      <c r="V1509" s="22" t="s">
        <v>3991</v>
      </c>
      <c r="W1509" s="22" t="s">
        <v>90</v>
      </c>
      <c r="X1509" s="22" t="s">
        <v>244</v>
      </c>
      <c r="Y1509" s="22" t="s">
        <v>5390</v>
      </c>
      <c r="Z1509" s="22" t="s">
        <v>58</v>
      </c>
      <c r="AA1509" s="22" t="s">
        <v>53</v>
      </c>
      <c r="AB1509" s="22">
        <v>10</v>
      </c>
      <c r="AC1509" s="22" t="s">
        <v>64</v>
      </c>
      <c r="AD1509" s="22" t="s">
        <v>65</v>
      </c>
      <c r="AE1509" s="22" t="s">
        <v>3990</v>
      </c>
      <c r="AF1509" s="22">
        <v>3</v>
      </c>
      <c r="AG1509" s="22">
        <v>5</v>
      </c>
      <c r="AH1509" s="37"/>
    </row>
    <row r="1510" spans="1:34" x14ac:dyDescent="0.25">
      <c r="A1510" s="22">
        <v>89536</v>
      </c>
      <c r="B1510" s="22">
        <v>2015</v>
      </c>
      <c r="C1510" s="22" t="s">
        <v>3995</v>
      </c>
      <c r="D1510" s="22">
        <v>47980</v>
      </c>
      <c r="E1510" s="22" t="s">
        <v>157</v>
      </c>
      <c r="F1510" s="22" t="s">
        <v>1291</v>
      </c>
      <c r="G1510" s="23">
        <v>447980003077</v>
      </c>
      <c r="H1510" s="22" t="s">
        <v>286</v>
      </c>
      <c r="I1510" s="22" t="s">
        <v>42</v>
      </c>
      <c r="J1510" s="22" t="s">
        <v>1291</v>
      </c>
      <c r="K1510" s="23">
        <v>44798000307701</v>
      </c>
      <c r="L1510" s="22" t="s">
        <v>45</v>
      </c>
      <c r="M1510" s="22">
        <v>1</v>
      </c>
      <c r="N1510" s="22" t="s">
        <v>74</v>
      </c>
      <c r="O1510" s="63"/>
      <c r="P1510" s="64">
        <v>42198.709953703707</v>
      </c>
      <c r="Q1510" s="63"/>
      <c r="R1510" s="22" t="s">
        <v>6027</v>
      </c>
      <c r="S1510" s="22" t="s">
        <v>3992</v>
      </c>
      <c r="T1510" s="22">
        <v>-1</v>
      </c>
      <c r="U1510" s="22">
        <v>1128194675</v>
      </c>
      <c r="V1510" s="22" t="s">
        <v>3991</v>
      </c>
      <c r="W1510" s="22" t="s">
        <v>90</v>
      </c>
      <c r="X1510" s="22" t="s">
        <v>244</v>
      </c>
      <c r="Y1510" s="22" t="s">
        <v>6028</v>
      </c>
      <c r="Z1510" s="22" t="s">
        <v>299</v>
      </c>
      <c r="AA1510" s="22" t="s">
        <v>89</v>
      </c>
      <c r="AB1510" s="22">
        <v>9</v>
      </c>
      <c r="AC1510" s="22" t="s">
        <v>64</v>
      </c>
      <c r="AD1510" s="22" t="s">
        <v>65</v>
      </c>
      <c r="AE1510" s="22" t="s">
        <v>3990</v>
      </c>
      <c r="AF1510" s="22">
        <v>3</v>
      </c>
      <c r="AG1510" s="22">
        <v>5</v>
      </c>
      <c r="AH1510" s="37"/>
    </row>
    <row r="1511" spans="1:34" x14ac:dyDescent="0.25">
      <c r="A1511" s="22">
        <v>101505</v>
      </c>
      <c r="B1511" s="22">
        <v>2015</v>
      </c>
      <c r="C1511" s="22" t="s">
        <v>3995</v>
      </c>
      <c r="D1511" s="22">
        <v>47980</v>
      </c>
      <c r="E1511" s="22" t="s">
        <v>157</v>
      </c>
      <c r="F1511" s="22" t="s">
        <v>1291</v>
      </c>
      <c r="G1511" s="23">
        <v>447980003077</v>
      </c>
      <c r="H1511" s="22" t="s">
        <v>286</v>
      </c>
      <c r="I1511" s="22" t="s">
        <v>42</v>
      </c>
      <c r="J1511" s="22" t="s">
        <v>1291</v>
      </c>
      <c r="K1511" s="23">
        <v>44798000307701</v>
      </c>
      <c r="L1511" s="22" t="s">
        <v>45</v>
      </c>
      <c r="M1511" s="22" t="s">
        <v>2221</v>
      </c>
      <c r="N1511" s="22" t="s">
        <v>3993</v>
      </c>
      <c r="O1511" s="63"/>
      <c r="P1511" s="64">
        <v>42195.75072916667</v>
      </c>
      <c r="Q1511" s="63"/>
      <c r="R1511" s="22" t="s">
        <v>6116</v>
      </c>
      <c r="S1511" s="22" t="s">
        <v>3992</v>
      </c>
      <c r="T1511" s="63"/>
      <c r="U1511" s="22">
        <v>1152933761</v>
      </c>
      <c r="V1511" s="22" t="s">
        <v>3991</v>
      </c>
      <c r="W1511" s="22" t="s">
        <v>204</v>
      </c>
      <c r="X1511" s="22" t="s">
        <v>437</v>
      </c>
      <c r="Y1511" s="22" t="s">
        <v>2854</v>
      </c>
      <c r="Z1511" s="22" t="s">
        <v>3719</v>
      </c>
      <c r="AA1511" s="22" t="s">
        <v>89</v>
      </c>
      <c r="AB1511" s="22">
        <v>8</v>
      </c>
      <c r="AC1511" s="22" t="s">
        <v>66</v>
      </c>
      <c r="AD1511" s="22" t="s">
        <v>51</v>
      </c>
      <c r="AE1511" s="22" t="s">
        <v>3990</v>
      </c>
      <c r="AF1511" s="22">
        <v>2</v>
      </c>
      <c r="AG1511" s="22">
        <v>1</v>
      </c>
      <c r="AH1511" s="37"/>
    </row>
    <row r="1512" spans="1:34" x14ac:dyDescent="0.25">
      <c r="A1512" s="22">
        <v>104278</v>
      </c>
      <c r="B1512" s="22">
        <v>2015</v>
      </c>
      <c r="C1512" s="22" t="s">
        <v>3995</v>
      </c>
      <c r="D1512" s="22">
        <v>47980</v>
      </c>
      <c r="E1512" s="22" t="s">
        <v>157</v>
      </c>
      <c r="F1512" s="22" t="s">
        <v>1291</v>
      </c>
      <c r="G1512" s="23">
        <v>447980003077</v>
      </c>
      <c r="H1512" s="22" t="s">
        <v>286</v>
      </c>
      <c r="I1512" s="22" t="s">
        <v>42</v>
      </c>
      <c r="J1512" s="22" t="s">
        <v>1291</v>
      </c>
      <c r="K1512" s="23">
        <v>44798000307701</v>
      </c>
      <c r="L1512" s="22" t="s">
        <v>45</v>
      </c>
      <c r="M1512" s="22">
        <v>3</v>
      </c>
      <c r="N1512" s="22" t="s">
        <v>3993</v>
      </c>
      <c r="O1512" s="63"/>
      <c r="P1512" s="64">
        <v>42200.520798611113</v>
      </c>
      <c r="Q1512" s="63"/>
      <c r="R1512" s="22" t="s">
        <v>6138</v>
      </c>
      <c r="S1512" s="22" t="s">
        <v>3992</v>
      </c>
      <c r="T1512" s="22">
        <v>-1</v>
      </c>
      <c r="U1512" s="22">
        <v>1193593819</v>
      </c>
      <c r="V1512" s="22" t="s">
        <v>4015</v>
      </c>
      <c r="W1512" s="22" t="s">
        <v>199</v>
      </c>
      <c r="X1512" s="22" t="s">
        <v>379</v>
      </c>
      <c r="Y1512" s="22" t="s">
        <v>450</v>
      </c>
      <c r="Z1512" s="22" t="s">
        <v>451</v>
      </c>
      <c r="AA1512" s="22" t="s">
        <v>89</v>
      </c>
      <c r="AB1512" s="22">
        <v>12</v>
      </c>
      <c r="AC1512" s="22" t="s">
        <v>64</v>
      </c>
      <c r="AD1512" s="22" t="s">
        <v>65</v>
      </c>
      <c r="AE1512" s="22" t="s">
        <v>3990</v>
      </c>
      <c r="AF1512" s="22">
        <v>0</v>
      </c>
      <c r="AG1512" s="22">
        <v>5</v>
      </c>
      <c r="AH1512" s="37"/>
    </row>
    <row r="1513" spans="1:34" x14ac:dyDescent="0.25">
      <c r="A1513" s="22">
        <v>104574</v>
      </c>
      <c r="B1513" s="22">
        <v>2015</v>
      </c>
      <c r="C1513" s="22" t="s">
        <v>3995</v>
      </c>
      <c r="D1513" s="22">
        <v>47980</v>
      </c>
      <c r="E1513" s="22" t="s">
        <v>157</v>
      </c>
      <c r="F1513" s="22" t="s">
        <v>1291</v>
      </c>
      <c r="G1513" s="23">
        <v>447980003077</v>
      </c>
      <c r="H1513" s="22" t="s">
        <v>286</v>
      </c>
      <c r="I1513" s="22" t="s">
        <v>42</v>
      </c>
      <c r="J1513" s="22" t="s">
        <v>1291</v>
      </c>
      <c r="K1513" s="23">
        <v>44798000307701</v>
      </c>
      <c r="L1513" s="22" t="s">
        <v>45</v>
      </c>
      <c r="M1513" s="22">
        <v>5</v>
      </c>
      <c r="N1513" s="22" t="s">
        <v>3993</v>
      </c>
      <c r="O1513" s="63"/>
      <c r="P1513" s="64">
        <v>42196.531701388885</v>
      </c>
      <c r="Q1513" s="63"/>
      <c r="R1513" s="22" t="s">
        <v>6141</v>
      </c>
      <c r="S1513" s="22" t="s">
        <v>3992</v>
      </c>
      <c r="T1513" s="22">
        <v>-1</v>
      </c>
      <c r="U1513" s="22">
        <v>1152935380</v>
      </c>
      <c r="V1513" s="22" t="s">
        <v>3991</v>
      </c>
      <c r="W1513" s="22" t="s">
        <v>199</v>
      </c>
      <c r="X1513" s="22" t="s">
        <v>623</v>
      </c>
      <c r="Y1513" s="22" t="s">
        <v>3757</v>
      </c>
      <c r="Z1513" s="22" t="s">
        <v>59</v>
      </c>
      <c r="AA1513" s="22" t="s">
        <v>53</v>
      </c>
      <c r="AB1513" s="22">
        <v>6</v>
      </c>
      <c r="AC1513" s="22" t="s">
        <v>64</v>
      </c>
      <c r="AD1513" s="22" t="s">
        <v>65</v>
      </c>
      <c r="AE1513" s="22" t="s">
        <v>3990</v>
      </c>
      <c r="AF1513" s="22">
        <v>2</v>
      </c>
      <c r="AG1513" s="22">
        <v>0</v>
      </c>
      <c r="AH1513" s="37"/>
    </row>
    <row r="1514" spans="1:34" x14ac:dyDescent="0.25">
      <c r="A1514" s="22">
        <v>104955</v>
      </c>
      <c r="B1514" s="22">
        <v>2015</v>
      </c>
      <c r="C1514" s="22" t="s">
        <v>3995</v>
      </c>
      <c r="D1514" s="22">
        <v>47980</v>
      </c>
      <c r="E1514" s="22" t="s">
        <v>157</v>
      </c>
      <c r="F1514" s="22" t="s">
        <v>1291</v>
      </c>
      <c r="G1514" s="23">
        <v>447980003077</v>
      </c>
      <c r="H1514" s="22" t="s">
        <v>286</v>
      </c>
      <c r="I1514" s="22" t="s">
        <v>42</v>
      </c>
      <c r="J1514" s="22" t="s">
        <v>1291</v>
      </c>
      <c r="K1514" s="23">
        <v>44798000307701</v>
      </c>
      <c r="L1514" s="22" t="s">
        <v>45</v>
      </c>
      <c r="M1514" s="22">
        <v>1</v>
      </c>
      <c r="N1514" s="22" t="s">
        <v>74</v>
      </c>
      <c r="O1514" s="63"/>
      <c r="P1514" s="64">
        <v>42198.472291666665</v>
      </c>
      <c r="Q1514" s="63"/>
      <c r="R1514" s="22" t="s">
        <v>6142</v>
      </c>
      <c r="S1514" s="22" t="s">
        <v>3992</v>
      </c>
      <c r="T1514" s="22">
        <v>-1</v>
      </c>
      <c r="U1514" s="22">
        <v>1193134266</v>
      </c>
      <c r="V1514" s="22" t="s">
        <v>3991</v>
      </c>
      <c r="W1514" s="22" t="s">
        <v>199</v>
      </c>
      <c r="X1514" s="22" t="s">
        <v>1386</v>
      </c>
      <c r="Y1514" s="22" t="s">
        <v>1173</v>
      </c>
      <c r="Z1514" s="22" t="s">
        <v>164</v>
      </c>
      <c r="AA1514" s="22" t="s">
        <v>53</v>
      </c>
      <c r="AB1514" s="22">
        <v>11</v>
      </c>
      <c r="AC1514" s="22" t="s">
        <v>66</v>
      </c>
      <c r="AD1514" s="22" t="s">
        <v>51</v>
      </c>
      <c r="AE1514" s="22" t="s">
        <v>3990</v>
      </c>
      <c r="AF1514" s="22">
        <v>3</v>
      </c>
      <c r="AG1514" s="22">
        <v>1</v>
      </c>
      <c r="AH1514" s="37"/>
    </row>
    <row r="1515" spans="1:34" x14ac:dyDescent="0.25">
      <c r="A1515" s="22">
        <v>114377</v>
      </c>
      <c r="B1515" s="22">
        <v>2015</v>
      </c>
      <c r="C1515" s="22" t="s">
        <v>3995</v>
      </c>
      <c r="D1515" s="22">
        <v>47980</v>
      </c>
      <c r="E1515" s="22" t="s">
        <v>157</v>
      </c>
      <c r="F1515" s="22" t="s">
        <v>1291</v>
      </c>
      <c r="G1515" s="23">
        <v>447980003077</v>
      </c>
      <c r="H1515" s="22" t="s">
        <v>286</v>
      </c>
      <c r="I1515" s="22" t="s">
        <v>42</v>
      </c>
      <c r="J1515" s="22" t="s">
        <v>1291</v>
      </c>
      <c r="K1515" s="23">
        <v>44798000307701</v>
      </c>
      <c r="L1515" s="22" t="s">
        <v>45</v>
      </c>
      <c r="M1515" s="22">
        <v>1</v>
      </c>
      <c r="N1515" s="22" t="s">
        <v>74</v>
      </c>
      <c r="O1515" s="63"/>
      <c r="P1515" s="64">
        <v>42209.329571759263</v>
      </c>
      <c r="Q1515" s="63"/>
      <c r="R1515" s="22" t="s">
        <v>6217</v>
      </c>
      <c r="S1515" s="22" t="s">
        <v>3992</v>
      </c>
      <c r="T1515" s="22">
        <v>-1</v>
      </c>
      <c r="U1515" s="22">
        <v>1152938248</v>
      </c>
      <c r="V1515" s="22" t="s">
        <v>3991</v>
      </c>
      <c r="W1515" s="22" t="s">
        <v>98</v>
      </c>
      <c r="X1515" s="22" t="s">
        <v>2716</v>
      </c>
      <c r="Y1515" s="22" t="s">
        <v>1546</v>
      </c>
      <c r="Z1515" s="22" t="s">
        <v>314</v>
      </c>
      <c r="AA1515" s="22" t="s">
        <v>89</v>
      </c>
      <c r="AB1515" s="22">
        <v>7</v>
      </c>
      <c r="AC1515" s="22" t="s">
        <v>66</v>
      </c>
      <c r="AD1515" s="22" t="s">
        <v>51</v>
      </c>
      <c r="AE1515" s="22" t="s">
        <v>3990</v>
      </c>
      <c r="AF1515" s="22">
        <v>2</v>
      </c>
      <c r="AG1515" s="22">
        <v>1</v>
      </c>
      <c r="AH1515" s="37"/>
    </row>
    <row r="1516" spans="1:34" x14ac:dyDescent="0.25">
      <c r="A1516" s="22">
        <v>119939</v>
      </c>
      <c r="B1516" s="22">
        <v>2015</v>
      </c>
      <c r="C1516" s="22" t="s">
        <v>3995</v>
      </c>
      <c r="D1516" s="22">
        <v>47980</v>
      </c>
      <c r="E1516" s="22" t="s">
        <v>157</v>
      </c>
      <c r="F1516" s="22" t="s">
        <v>1291</v>
      </c>
      <c r="G1516" s="23">
        <v>447980003077</v>
      </c>
      <c r="H1516" s="22" t="s">
        <v>286</v>
      </c>
      <c r="I1516" s="22" t="s">
        <v>42</v>
      </c>
      <c r="J1516" s="22" t="s">
        <v>1291</v>
      </c>
      <c r="K1516" s="23">
        <v>44798000307701</v>
      </c>
      <c r="L1516" s="22" t="s">
        <v>45</v>
      </c>
      <c r="M1516" s="22">
        <v>2</v>
      </c>
      <c r="N1516" s="22" t="s">
        <v>3993</v>
      </c>
      <c r="O1516" s="63"/>
      <c r="P1516" s="64">
        <v>42209.35361111111</v>
      </c>
      <c r="Q1516" s="63"/>
      <c r="R1516" s="22" t="s">
        <v>6255</v>
      </c>
      <c r="S1516" s="22" t="s">
        <v>3998</v>
      </c>
      <c r="T1516" s="63"/>
      <c r="U1516" s="22">
        <v>1128190077</v>
      </c>
      <c r="V1516" s="22" t="s">
        <v>3991</v>
      </c>
      <c r="W1516" s="22" t="s">
        <v>486</v>
      </c>
      <c r="X1516" s="22" t="s">
        <v>789</v>
      </c>
      <c r="Y1516" s="22" t="s">
        <v>176</v>
      </c>
      <c r="Z1516" s="22" t="s">
        <v>2908</v>
      </c>
      <c r="AA1516" s="22" t="s">
        <v>53</v>
      </c>
      <c r="AB1516" s="22">
        <v>11</v>
      </c>
      <c r="AC1516" s="22" t="s">
        <v>66</v>
      </c>
      <c r="AD1516" s="22" t="s">
        <v>51</v>
      </c>
      <c r="AE1516" s="22" t="s">
        <v>3990</v>
      </c>
      <c r="AF1516" s="22">
        <v>4</v>
      </c>
      <c r="AG1516" s="22">
        <v>3</v>
      </c>
      <c r="AH1516" s="37"/>
    </row>
    <row r="1517" spans="1:34" x14ac:dyDescent="0.25">
      <c r="A1517" s="22">
        <v>121505</v>
      </c>
      <c r="B1517" s="22">
        <v>2015</v>
      </c>
      <c r="C1517" s="22" t="s">
        <v>3995</v>
      </c>
      <c r="D1517" s="22">
        <v>47980</v>
      </c>
      <c r="E1517" s="22" t="s">
        <v>157</v>
      </c>
      <c r="F1517" s="22" t="s">
        <v>1291</v>
      </c>
      <c r="G1517" s="23">
        <v>447980003077</v>
      </c>
      <c r="H1517" s="22" t="s">
        <v>286</v>
      </c>
      <c r="I1517" s="22" t="s">
        <v>42</v>
      </c>
      <c r="J1517" s="22" t="s">
        <v>1291</v>
      </c>
      <c r="K1517" s="23">
        <v>44798000307701</v>
      </c>
      <c r="L1517" s="22" t="s">
        <v>45</v>
      </c>
      <c r="M1517" s="22">
        <v>2</v>
      </c>
      <c r="N1517" s="22" t="s">
        <v>74</v>
      </c>
      <c r="O1517" s="63"/>
      <c r="P1517" s="64">
        <v>42196.543182870373</v>
      </c>
      <c r="Q1517" s="63"/>
      <c r="R1517" s="22" t="s">
        <v>6261</v>
      </c>
      <c r="S1517" s="22" t="s">
        <v>3992</v>
      </c>
      <c r="T1517" s="22">
        <v>-1</v>
      </c>
      <c r="U1517" s="22">
        <v>1065595306</v>
      </c>
      <c r="V1517" s="22" t="s">
        <v>3991</v>
      </c>
      <c r="W1517" s="22" t="s">
        <v>486</v>
      </c>
      <c r="X1517" s="22" t="s">
        <v>1158</v>
      </c>
      <c r="Y1517" s="22" t="s">
        <v>411</v>
      </c>
      <c r="Z1517" s="22" t="s">
        <v>164</v>
      </c>
      <c r="AA1517" s="22" t="s">
        <v>53</v>
      </c>
      <c r="AB1517" s="22">
        <v>8</v>
      </c>
      <c r="AC1517" s="22" t="s">
        <v>64</v>
      </c>
      <c r="AD1517" s="22" t="s">
        <v>65</v>
      </c>
      <c r="AE1517" s="22" t="s">
        <v>3990</v>
      </c>
      <c r="AF1517" s="22">
        <v>2</v>
      </c>
      <c r="AG1517" s="22">
        <v>1</v>
      </c>
      <c r="AH1517" s="37"/>
    </row>
    <row r="1518" spans="1:34" x14ac:dyDescent="0.25">
      <c r="A1518" s="22">
        <v>126731</v>
      </c>
      <c r="B1518" s="22">
        <v>2015</v>
      </c>
      <c r="C1518" s="22" t="s">
        <v>3995</v>
      </c>
      <c r="D1518" s="22">
        <v>47980</v>
      </c>
      <c r="E1518" s="22" t="s">
        <v>157</v>
      </c>
      <c r="F1518" s="22" t="s">
        <v>1291</v>
      </c>
      <c r="G1518" s="23">
        <v>447980003077</v>
      </c>
      <c r="H1518" s="22" t="s">
        <v>286</v>
      </c>
      <c r="I1518" s="22" t="s">
        <v>42</v>
      </c>
      <c r="J1518" s="22" t="s">
        <v>1291</v>
      </c>
      <c r="K1518" s="23">
        <v>44798000307701</v>
      </c>
      <c r="L1518" s="22" t="s">
        <v>45</v>
      </c>
      <c r="M1518" s="22">
        <v>2</v>
      </c>
      <c r="N1518" s="22" t="s">
        <v>74</v>
      </c>
      <c r="O1518" s="63"/>
      <c r="P1518" s="64">
        <v>42209.362951388888</v>
      </c>
      <c r="Q1518" s="63"/>
      <c r="R1518" s="22" t="s">
        <v>6297</v>
      </c>
      <c r="S1518" s="22" t="s">
        <v>3992</v>
      </c>
      <c r="T1518" s="22">
        <v>-1</v>
      </c>
      <c r="U1518" s="22">
        <v>1128196659</v>
      </c>
      <c r="V1518" s="22" t="s">
        <v>4015</v>
      </c>
      <c r="W1518" s="22" t="s">
        <v>2590</v>
      </c>
      <c r="X1518" s="22" t="s">
        <v>789</v>
      </c>
      <c r="Y1518" s="22" t="s">
        <v>215</v>
      </c>
      <c r="Z1518" s="22" t="s">
        <v>503</v>
      </c>
      <c r="AA1518" s="22" t="s">
        <v>53</v>
      </c>
      <c r="AB1518" s="22">
        <v>12</v>
      </c>
      <c r="AC1518" s="22" t="s">
        <v>66</v>
      </c>
      <c r="AD1518" s="22" t="s">
        <v>51</v>
      </c>
      <c r="AE1518" s="22" t="s">
        <v>3990</v>
      </c>
      <c r="AF1518" s="22">
        <v>3</v>
      </c>
      <c r="AG1518" s="22">
        <v>2</v>
      </c>
      <c r="AH1518" s="37"/>
    </row>
    <row r="1519" spans="1:34" x14ac:dyDescent="0.25">
      <c r="A1519" s="22">
        <v>128432</v>
      </c>
      <c r="B1519" s="22">
        <v>2015</v>
      </c>
      <c r="C1519" s="22" t="s">
        <v>3995</v>
      </c>
      <c r="D1519" s="22">
        <v>47980</v>
      </c>
      <c r="E1519" s="22" t="s">
        <v>157</v>
      </c>
      <c r="F1519" s="22" t="s">
        <v>1291</v>
      </c>
      <c r="G1519" s="23">
        <v>447980003077</v>
      </c>
      <c r="H1519" s="22" t="s">
        <v>286</v>
      </c>
      <c r="I1519" s="22" t="s">
        <v>42</v>
      </c>
      <c r="J1519" s="22" t="s">
        <v>1291</v>
      </c>
      <c r="K1519" s="23">
        <v>44798000307701</v>
      </c>
      <c r="L1519" s="22" t="s">
        <v>45</v>
      </c>
      <c r="M1519" s="22">
        <v>4</v>
      </c>
      <c r="N1519" s="22" t="s">
        <v>3993</v>
      </c>
      <c r="O1519" s="63"/>
      <c r="P1519" s="64">
        <v>42208.52103009259</v>
      </c>
      <c r="Q1519" s="63"/>
      <c r="R1519" s="22" t="s">
        <v>6312</v>
      </c>
      <c r="S1519" s="22" t="s">
        <v>3992</v>
      </c>
      <c r="T1519" s="22">
        <v>-1</v>
      </c>
      <c r="U1519" s="22">
        <v>1128192321</v>
      </c>
      <c r="V1519" s="22" t="s">
        <v>3991</v>
      </c>
      <c r="W1519" s="22" t="s">
        <v>750</v>
      </c>
      <c r="X1519" s="22" t="s">
        <v>5671</v>
      </c>
      <c r="Y1519" s="22" t="s">
        <v>164</v>
      </c>
      <c r="Z1519" s="22" t="s">
        <v>6313</v>
      </c>
      <c r="AA1519" s="22" t="s">
        <v>53</v>
      </c>
      <c r="AB1519" s="22">
        <v>9</v>
      </c>
      <c r="AC1519" s="22" t="s">
        <v>66</v>
      </c>
      <c r="AD1519" s="22" t="s">
        <v>51</v>
      </c>
      <c r="AE1519" s="22" t="s">
        <v>3990</v>
      </c>
      <c r="AF1519" s="22">
        <v>0</v>
      </c>
      <c r="AG1519" s="22">
        <v>4</v>
      </c>
      <c r="AH1519" s="37"/>
    </row>
    <row r="1520" spans="1:34" x14ac:dyDescent="0.25">
      <c r="A1520" s="22">
        <v>128498</v>
      </c>
      <c r="B1520" s="22">
        <v>2015</v>
      </c>
      <c r="C1520" s="22" t="s">
        <v>3995</v>
      </c>
      <c r="D1520" s="22">
        <v>47980</v>
      </c>
      <c r="E1520" s="22" t="s">
        <v>157</v>
      </c>
      <c r="F1520" s="22" t="s">
        <v>1291</v>
      </c>
      <c r="G1520" s="23">
        <v>447980003077</v>
      </c>
      <c r="H1520" s="22" t="s">
        <v>286</v>
      </c>
      <c r="I1520" s="22" t="s">
        <v>42</v>
      </c>
      <c r="J1520" s="22" t="s">
        <v>1291</v>
      </c>
      <c r="K1520" s="23">
        <v>44798000307701</v>
      </c>
      <c r="L1520" s="22" t="s">
        <v>45</v>
      </c>
      <c r="M1520" s="22">
        <v>4</v>
      </c>
      <c r="N1520" s="22" t="s">
        <v>3993</v>
      </c>
      <c r="O1520" s="63"/>
      <c r="P1520" s="64">
        <v>42248.461562500001</v>
      </c>
      <c r="Q1520" s="63"/>
      <c r="R1520" s="22" t="s">
        <v>6315</v>
      </c>
      <c r="S1520" s="22" t="s">
        <v>3992</v>
      </c>
      <c r="T1520" s="22">
        <v>-1</v>
      </c>
      <c r="U1520" s="22">
        <v>1128189530</v>
      </c>
      <c r="V1520" s="22" t="s">
        <v>3991</v>
      </c>
      <c r="W1520" s="22" t="s">
        <v>750</v>
      </c>
      <c r="X1520" s="22" t="s">
        <v>534</v>
      </c>
      <c r="Y1520" s="22" t="s">
        <v>3092</v>
      </c>
      <c r="Z1520" s="22" t="s">
        <v>417</v>
      </c>
      <c r="AA1520" s="22" t="s">
        <v>53</v>
      </c>
      <c r="AB1520" s="22">
        <v>8</v>
      </c>
      <c r="AC1520" s="22" t="s">
        <v>64</v>
      </c>
      <c r="AD1520" s="22" t="s">
        <v>65</v>
      </c>
      <c r="AE1520" s="22" t="s">
        <v>3990</v>
      </c>
      <c r="AF1520" s="22">
        <v>2</v>
      </c>
      <c r="AG1520" s="22">
        <v>0</v>
      </c>
      <c r="AH1520" s="37"/>
    </row>
    <row r="1521" spans="1:34" x14ac:dyDescent="0.25">
      <c r="A1521" s="22">
        <v>128872</v>
      </c>
      <c r="B1521" s="22">
        <v>2015</v>
      </c>
      <c r="C1521" s="22" t="s">
        <v>3995</v>
      </c>
      <c r="D1521" s="22">
        <v>47980</v>
      </c>
      <c r="E1521" s="22" t="s">
        <v>157</v>
      </c>
      <c r="F1521" s="22" t="s">
        <v>1291</v>
      </c>
      <c r="G1521" s="23">
        <v>447980003077</v>
      </c>
      <c r="H1521" s="22" t="s">
        <v>286</v>
      </c>
      <c r="I1521" s="22" t="s">
        <v>42</v>
      </c>
      <c r="J1521" s="22" t="s">
        <v>1291</v>
      </c>
      <c r="K1521" s="23">
        <v>44798000307701</v>
      </c>
      <c r="L1521" s="22" t="s">
        <v>45</v>
      </c>
      <c r="M1521" s="22">
        <v>1</v>
      </c>
      <c r="N1521" s="22" t="s">
        <v>74</v>
      </c>
      <c r="O1521" s="63"/>
      <c r="P1521" s="64">
        <v>42231.477314814816</v>
      </c>
      <c r="Q1521" s="63"/>
      <c r="R1521" s="22" t="s">
        <v>6320</v>
      </c>
      <c r="S1521" s="22" t="s">
        <v>3992</v>
      </c>
      <c r="T1521" s="22">
        <v>-1</v>
      </c>
      <c r="U1521" s="22">
        <v>1128201710</v>
      </c>
      <c r="V1521" s="22" t="s">
        <v>4015</v>
      </c>
      <c r="W1521" s="22" t="s">
        <v>750</v>
      </c>
      <c r="X1521" s="22" t="s">
        <v>224</v>
      </c>
      <c r="Y1521" s="22" t="s">
        <v>3686</v>
      </c>
      <c r="Z1521" s="22" t="s">
        <v>424</v>
      </c>
      <c r="AA1521" s="22" t="s">
        <v>53</v>
      </c>
      <c r="AB1521" s="22">
        <v>6</v>
      </c>
      <c r="AC1521" s="22" t="s">
        <v>66</v>
      </c>
      <c r="AD1521" s="22" t="s">
        <v>51</v>
      </c>
      <c r="AE1521" s="22" t="s">
        <v>3990</v>
      </c>
      <c r="AF1521" s="22">
        <v>0</v>
      </c>
      <c r="AG1521" s="22">
        <v>2</v>
      </c>
      <c r="AH1521" s="37"/>
    </row>
    <row r="1522" spans="1:34" x14ac:dyDescent="0.25">
      <c r="A1522" s="22">
        <v>142609</v>
      </c>
      <c r="B1522" s="22">
        <v>2015</v>
      </c>
      <c r="C1522" s="22" t="s">
        <v>3995</v>
      </c>
      <c r="D1522" s="22">
        <v>47980</v>
      </c>
      <c r="E1522" s="22" t="s">
        <v>157</v>
      </c>
      <c r="F1522" s="22" t="s">
        <v>1291</v>
      </c>
      <c r="G1522" s="23">
        <v>447980003077</v>
      </c>
      <c r="H1522" s="22" t="s">
        <v>286</v>
      </c>
      <c r="I1522" s="22" t="s">
        <v>42</v>
      </c>
      <c r="J1522" s="22" t="s">
        <v>1291</v>
      </c>
      <c r="K1522" s="23">
        <v>44798000307701</v>
      </c>
      <c r="L1522" s="22" t="s">
        <v>45</v>
      </c>
      <c r="M1522" s="22">
        <v>4</v>
      </c>
      <c r="N1522" s="22" t="s">
        <v>3993</v>
      </c>
      <c r="O1522" s="63"/>
      <c r="P1522" s="64">
        <v>42200.518009259256</v>
      </c>
      <c r="Q1522" s="63"/>
      <c r="R1522" s="22" t="s">
        <v>6409</v>
      </c>
      <c r="S1522" s="22" t="s">
        <v>3992</v>
      </c>
      <c r="T1522" s="22">
        <v>-1</v>
      </c>
      <c r="U1522" s="22">
        <v>1128191330</v>
      </c>
      <c r="V1522" s="22" t="s">
        <v>3991</v>
      </c>
      <c r="W1522" s="22" t="s">
        <v>470</v>
      </c>
      <c r="X1522" s="22" t="s">
        <v>199</v>
      </c>
      <c r="Y1522" s="22" t="s">
        <v>721</v>
      </c>
      <c r="Z1522" s="22" t="s">
        <v>293</v>
      </c>
      <c r="AA1522" s="22" t="s">
        <v>53</v>
      </c>
      <c r="AB1522" s="22">
        <v>13</v>
      </c>
      <c r="AC1522" s="22" t="s">
        <v>64</v>
      </c>
      <c r="AD1522" s="22" t="s">
        <v>65</v>
      </c>
      <c r="AE1522" s="22" t="s">
        <v>3990</v>
      </c>
      <c r="AF1522" s="22">
        <v>1</v>
      </c>
      <c r="AG1522" s="22">
        <v>4</v>
      </c>
      <c r="AH1522" s="37"/>
    </row>
    <row r="1523" spans="1:34" x14ac:dyDescent="0.25">
      <c r="A1523" s="22">
        <v>158522</v>
      </c>
      <c r="B1523" s="22">
        <v>2015</v>
      </c>
      <c r="C1523" s="22" t="s">
        <v>3995</v>
      </c>
      <c r="D1523" s="22">
        <v>47980</v>
      </c>
      <c r="E1523" s="22" t="s">
        <v>157</v>
      </c>
      <c r="F1523" s="22" t="s">
        <v>1291</v>
      </c>
      <c r="G1523" s="23">
        <v>447980003077</v>
      </c>
      <c r="H1523" s="22" t="s">
        <v>286</v>
      </c>
      <c r="I1523" s="22" t="s">
        <v>42</v>
      </c>
      <c r="J1523" s="22" t="s">
        <v>1291</v>
      </c>
      <c r="K1523" s="23">
        <v>44798000307701</v>
      </c>
      <c r="L1523" s="22" t="s">
        <v>45</v>
      </c>
      <c r="M1523" s="22">
        <v>3</v>
      </c>
      <c r="N1523" s="22" t="s">
        <v>3993</v>
      </c>
      <c r="O1523" s="63"/>
      <c r="P1523" s="64">
        <v>42196.548703703702</v>
      </c>
      <c r="Q1523" s="63"/>
      <c r="R1523" s="22" t="s">
        <v>6541</v>
      </c>
      <c r="S1523" s="22" t="s">
        <v>3992</v>
      </c>
      <c r="T1523" s="22">
        <v>-1</v>
      </c>
      <c r="U1523" s="22">
        <v>1128191995</v>
      </c>
      <c r="V1523" s="22" t="s">
        <v>3991</v>
      </c>
      <c r="W1523" s="22" t="s">
        <v>459</v>
      </c>
      <c r="X1523" s="22" t="s">
        <v>1388</v>
      </c>
      <c r="Y1523" s="22" t="s">
        <v>986</v>
      </c>
      <c r="Z1523" s="22" t="s">
        <v>246</v>
      </c>
      <c r="AA1523" s="22" t="s">
        <v>53</v>
      </c>
      <c r="AB1523" s="22">
        <v>9</v>
      </c>
      <c r="AC1523" s="22" t="s">
        <v>64</v>
      </c>
      <c r="AD1523" s="22" t="s">
        <v>65</v>
      </c>
      <c r="AE1523" s="22" t="s">
        <v>3990</v>
      </c>
      <c r="AF1523" s="22">
        <v>3</v>
      </c>
      <c r="AG1523" s="22">
        <v>1</v>
      </c>
      <c r="AH1523" s="37"/>
    </row>
    <row r="1524" spans="1:34" x14ac:dyDescent="0.25">
      <c r="A1524" s="22">
        <v>158980</v>
      </c>
      <c r="B1524" s="22">
        <v>2015</v>
      </c>
      <c r="C1524" s="22" t="s">
        <v>3995</v>
      </c>
      <c r="D1524" s="22">
        <v>47980</v>
      </c>
      <c r="E1524" s="22" t="s">
        <v>157</v>
      </c>
      <c r="F1524" s="22" t="s">
        <v>1291</v>
      </c>
      <c r="G1524" s="23">
        <v>447980003077</v>
      </c>
      <c r="H1524" s="22" t="s">
        <v>286</v>
      </c>
      <c r="I1524" s="22" t="s">
        <v>42</v>
      </c>
      <c r="J1524" s="22" t="s">
        <v>1291</v>
      </c>
      <c r="K1524" s="23">
        <v>44798000307701</v>
      </c>
      <c r="L1524" s="22" t="s">
        <v>45</v>
      </c>
      <c r="M1524" s="22">
        <v>4</v>
      </c>
      <c r="N1524" s="22" t="s">
        <v>3993</v>
      </c>
      <c r="O1524" s="63"/>
      <c r="P1524" s="64">
        <v>42196.562696759262</v>
      </c>
      <c r="Q1524" s="63"/>
      <c r="R1524" s="22" t="s">
        <v>6545</v>
      </c>
      <c r="S1524" s="22" t="s">
        <v>3992</v>
      </c>
      <c r="T1524" s="22">
        <v>-1</v>
      </c>
      <c r="U1524" s="22">
        <v>1082924391</v>
      </c>
      <c r="V1524" s="22" t="s">
        <v>3991</v>
      </c>
      <c r="W1524" s="22" t="s">
        <v>224</v>
      </c>
      <c r="X1524" s="22" t="s">
        <v>652</v>
      </c>
      <c r="Y1524" s="22" t="s">
        <v>607</v>
      </c>
      <c r="Z1524" s="63"/>
      <c r="AA1524" s="22" t="s">
        <v>89</v>
      </c>
      <c r="AB1524" s="22">
        <v>6</v>
      </c>
      <c r="AC1524" s="22" t="s">
        <v>64</v>
      </c>
      <c r="AD1524" s="22" t="s">
        <v>65</v>
      </c>
      <c r="AE1524" s="22" t="s">
        <v>3990</v>
      </c>
      <c r="AF1524" s="22">
        <v>0</v>
      </c>
      <c r="AG1524" s="22">
        <v>2</v>
      </c>
      <c r="AH1524" s="37"/>
    </row>
    <row r="1525" spans="1:34" x14ac:dyDescent="0.25">
      <c r="A1525" s="22">
        <v>164043</v>
      </c>
      <c r="B1525" s="22">
        <v>2015</v>
      </c>
      <c r="C1525" s="22" t="s">
        <v>3995</v>
      </c>
      <c r="D1525" s="22">
        <v>47980</v>
      </c>
      <c r="E1525" s="22" t="s">
        <v>157</v>
      </c>
      <c r="F1525" s="22" t="s">
        <v>1291</v>
      </c>
      <c r="G1525" s="23">
        <v>447980003077</v>
      </c>
      <c r="H1525" s="22" t="s">
        <v>286</v>
      </c>
      <c r="I1525" s="22" t="s">
        <v>42</v>
      </c>
      <c r="J1525" s="22" t="s">
        <v>1291</v>
      </c>
      <c r="K1525" s="23">
        <v>44798000307701</v>
      </c>
      <c r="L1525" s="22" t="s">
        <v>45</v>
      </c>
      <c r="M1525" s="22">
        <v>2</v>
      </c>
      <c r="N1525" s="22" t="s">
        <v>3993</v>
      </c>
      <c r="O1525" s="63"/>
      <c r="P1525" s="64">
        <v>42209.351921296293</v>
      </c>
      <c r="Q1525" s="63"/>
      <c r="R1525" s="22" t="s">
        <v>6583</v>
      </c>
      <c r="S1525" s="22" t="s">
        <v>3992</v>
      </c>
      <c r="T1525" s="22">
        <v>-1</v>
      </c>
      <c r="U1525" s="22">
        <v>1128186336</v>
      </c>
      <c r="V1525" s="22" t="s">
        <v>3991</v>
      </c>
      <c r="W1525" s="22" t="s">
        <v>2680</v>
      </c>
      <c r="X1525" s="22" t="s">
        <v>769</v>
      </c>
      <c r="Y1525" s="22" t="s">
        <v>3457</v>
      </c>
      <c r="Z1525" s="22" t="s">
        <v>749</v>
      </c>
      <c r="AA1525" s="22" t="s">
        <v>89</v>
      </c>
      <c r="AB1525" s="22">
        <v>10</v>
      </c>
      <c r="AC1525" s="22" t="s">
        <v>66</v>
      </c>
      <c r="AD1525" s="22" t="s">
        <v>51</v>
      </c>
      <c r="AE1525" s="22" t="s">
        <v>3990</v>
      </c>
      <c r="AF1525" s="22">
        <v>6</v>
      </c>
      <c r="AG1525" s="22">
        <v>3</v>
      </c>
      <c r="AH1525" s="37"/>
    </row>
    <row r="1526" spans="1:34" x14ac:dyDescent="0.25">
      <c r="A1526" s="22">
        <v>165344</v>
      </c>
      <c r="B1526" s="22">
        <v>2015</v>
      </c>
      <c r="C1526" s="22" t="s">
        <v>3995</v>
      </c>
      <c r="D1526" s="22">
        <v>47980</v>
      </c>
      <c r="E1526" s="22" t="s">
        <v>157</v>
      </c>
      <c r="F1526" s="22" t="s">
        <v>1291</v>
      </c>
      <c r="G1526" s="23">
        <v>447980003077</v>
      </c>
      <c r="H1526" s="22" t="s">
        <v>286</v>
      </c>
      <c r="I1526" s="22" t="s">
        <v>42</v>
      </c>
      <c r="J1526" s="22" t="s">
        <v>1291</v>
      </c>
      <c r="K1526" s="23">
        <v>44798000307701</v>
      </c>
      <c r="L1526" s="22" t="s">
        <v>45</v>
      </c>
      <c r="M1526" s="22" t="s">
        <v>2221</v>
      </c>
      <c r="N1526" s="22" t="s">
        <v>3993</v>
      </c>
      <c r="O1526" s="63"/>
      <c r="P1526" s="64">
        <v>42201.428043981483</v>
      </c>
      <c r="Q1526" s="63"/>
      <c r="R1526" s="22" t="s">
        <v>6590</v>
      </c>
      <c r="S1526" s="22" t="s">
        <v>3992</v>
      </c>
      <c r="T1526" s="22">
        <v>-1</v>
      </c>
      <c r="U1526" s="22">
        <v>1128201015</v>
      </c>
      <c r="V1526" s="22" t="s">
        <v>3991</v>
      </c>
      <c r="W1526" s="22" t="s">
        <v>3557</v>
      </c>
      <c r="X1526" s="22" t="s">
        <v>652</v>
      </c>
      <c r="Y1526" s="22" t="s">
        <v>215</v>
      </c>
      <c r="Z1526" s="22" t="s">
        <v>464</v>
      </c>
      <c r="AA1526" s="22" t="s">
        <v>53</v>
      </c>
      <c r="AB1526" s="22">
        <v>11</v>
      </c>
      <c r="AC1526" s="22" t="s">
        <v>64</v>
      </c>
      <c r="AD1526" s="22" t="s">
        <v>65</v>
      </c>
      <c r="AE1526" s="22" t="s">
        <v>3990</v>
      </c>
      <c r="AF1526" s="22">
        <v>4</v>
      </c>
      <c r="AG1526" s="22">
        <v>3</v>
      </c>
      <c r="AH1526" s="37"/>
    </row>
    <row r="1527" spans="1:34" x14ac:dyDescent="0.25">
      <c r="A1527" s="22">
        <v>166254</v>
      </c>
      <c r="B1527" s="22">
        <v>2015</v>
      </c>
      <c r="C1527" s="22" t="s">
        <v>3995</v>
      </c>
      <c r="D1527" s="22">
        <v>47980</v>
      </c>
      <c r="E1527" s="22" t="s">
        <v>157</v>
      </c>
      <c r="F1527" s="22" t="s">
        <v>1291</v>
      </c>
      <c r="G1527" s="23">
        <v>447980003077</v>
      </c>
      <c r="H1527" s="22" t="s">
        <v>286</v>
      </c>
      <c r="I1527" s="22" t="s">
        <v>42</v>
      </c>
      <c r="J1527" s="22" t="s">
        <v>1291</v>
      </c>
      <c r="K1527" s="23">
        <v>44798000307701</v>
      </c>
      <c r="L1527" s="22" t="s">
        <v>45</v>
      </c>
      <c r="M1527" s="22">
        <v>3</v>
      </c>
      <c r="N1527" s="22" t="s">
        <v>74</v>
      </c>
      <c r="O1527" s="63"/>
      <c r="P1527" s="64">
        <v>42196.558761574073</v>
      </c>
      <c r="Q1527" s="63"/>
      <c r="R1527" s="22" t="s">
        <v>6595</v>
      </c>
      <c r="S1527" s="22" t="s">
        <v>3992</v>
      </c>
      <c r="T1527" s="22">
        <v>-1</v>
      </c>
      <c r="U1527" s="22">
        <v>1128187377</v>
      </c>
      <c r="V1527" s="22" t="s">
        <v>3991</v>
      </c>
      <c r="W1527" s="22" t="s">
        <v>322</v>
      </c>
      <c r="X1527" s="22" t="s">
        <v>1816</v>
      </c>
      <c r="Y1527" s="22" t="s">
        <v>293</v>
      </c>
      <c r="Z1527" s="22" t="s">
        <v>59</v>
      </c>
      <c r="AA1527" s="22" t="s">
        <v>53</v>
      </c>
      <c r="AB1527" s="22">
        <v>11</v>
      </c>
      <c r="AC1527" s="22" t="s">
        <v>64</v>
      </c>
      <c r="AD1527" s="22" t="s">
        <v>65</v>
      </c>
      <c r="AE1527" s="22" t="s">
        <v>3990</v>
      </c>
      <c r="AF1527" s="22">
        <v>4</v>
      </c>
      <c r="AG1527" s="22">
        <v>2</v>
      </c>
      <c r="AH1527" s="37"/>
    </row>
    <row r="1528" spans="1:34" x14ac:dyDescent="0.25">
      <c r="A1528" s="22">
        <v>169029</v>
      </c>
      <c r="B1528" s="22">
        <v>2015</v>
      </c>
      <c r="C1528" s="22" t="s">
        <v>3995</v>
      </c>
      <c r="D1528" s="22">
        <v>47980</v>
      </c>
      <c r="E1528" s="22" t="s">
        <v>157</v>
      </c>
      <c r="F1528" s="22" t="s">
        <v>1291</v>
      </c>
      <c r="G1528" s="23">
        <v>447980003077</v>
      </c>
      <c r="H1528" s="22" t="s">
        <v>286</v>
      </c>
      <c r="I1528" s="22" t="s">
        <v>42</v>
      </c>
      <c r="J1528" s="22" t="s">
        <v>1291</v>
      </c>
      <c r="K1528" s="23">
        <v>44798000307701</v>
      </c>
      <c r="L1528" s="22" t="s">
        <v>45</v>
      </c>
      <c r="M1528" s="22">
        <v>2</v>
      </c>
      <c r="N1528" s="22" t="s">
        <v>3993</v>
      </c>
      <c r="O1528" s="63"/>
      <c r="P1528" s="64">
        <v>42196.524351851855</v>
      </c>
      <c r="Q1528" s="63"/>
      <c r="R1528" s="22" t="s">
        <v>6618</v>
      </c>
      <c r="S1528" s="22" t="s">
        <v>3992</v>
      </c>
      <c r="T1528" s="22">
        <v>-1</v>
      </c>
      <c r="U1528" s="22">
        <v>1083555519</v>
      </c>
      <c r="V1528" s="22" t="s">
        <v>3991</v>
      </c>
      <c r="W1528" s="22" t="s">
        <v>253</v>
      </c>
      <c r="X1528" s="22" t="s">
        <v>1449</v>
      </c>
      <c r="Y1528" s="22" t="s">
        <v>6619</v>
      </c>
      <c r="Z1528" s="63"/>
      <c r="AA1528" s="22" t="s">
        <v>53</v>
      </c>
      <c r="AB1528" s="22">
        <v>5</v>
      </c>
      <c r="AC1528" s="22" t="s">
        <v>64</v>
      </c>
      <c r="AD1528" s="22" t="s">
        <v>65</v>
      </c>
      <c r="AE1528" s="22" t="s">
        <v>3990</v>
      </c>
      <c r="AF1528" s="22">
        <v>-2</v>
      </c>
      <c r="AG1528" s="22">
        <v>0</v>
      </c>
      <c r="AH1528" s="37"/>
    </row>
    <row r="1529" spans="1:34" x14ac:dyDescent="0.25">
      <c r="A1529" s="22">
        <v>171711</v>
      </c>
      <c r="B1529" s="22">
        <v>2015</v>
      </c>
      <c r="C1529" s="22" t="s">
        <v>3995</v>
      </c>
      <c r="D1529" s="22">
        <v>47980</v>
      </c>
      <c r="E1529" s="22" t="s">
        <v>157</v>
      </c>
      <c r="F1529" s="22" t="s">
        <v>1291</v>
      </c>
      <c r="G1529" s="23">
        <v>447980003077</v>
      </c>
      <c r="H1529" s="22" t="s">
        <v>286</v>
      </c>
      <c r="I1529" s="22" t="s">
        <v>42</v>
      </c>
      <c r="J1529" s="22" t="s">
        <v>1291</v>
      </c>
      <c r="K1529" s="23">
        <v>44798000307701</v>
      </c>
      <c r="L1529" s="22" t="s">
        <v>45</v>
      </c>
      <c r="M1529" s="22">
        <v>2</v>
      </c>
      <c r="N1529" s="22" t="s">
        <v>3993</v>
      </c>
      <c r="O1529" s="63"/>
      <c r="P1529" s="64">
        <v>42200.760937500003</v>
      </c>
      <c r="Q1529" s="63"/>
      <c r="R1529" s="22" t="s">
        <v>6640</v>
      </c>
      <c r="S1529" s="22" t="s">
        <v>3998</v>
      </c>
      <c r="T1529" s="22">
        <v>-1</v>
      </c>
      <c r="U1529" s="22">
        <v>1080436874</v>
      </c>
      <c r="V1529" s="22" t="s">
        <v>3991</v>
      </c>
      <c r="W1529" s="22" t="s">
        <v>126</v>
      </c>
      <c r="X1529" s="22" t="s">
        <v>6641</v>
      </c>
      <c r="Y1529" s="22" t="s">
        <v>560</v>
      </c>
      <c r="Z1529" s="22" t="s">
        <v>564</v>
      </c>
      <c r="AA1529" s="22" t="s">
        <v>89</v>
      </c>
      <c r="AB1529" s="22">
        <v>14</v>
      </c>
      <c r="AC1529" s="22" t="s">
        <v>64</v>
      </c>
      <c r="AD1529" s="22" t="s">
        <v>65</v>
      </c>
      <c r="AE1529" s="22" t="s">
        <v>3990</v>
      </c>
      <c r="AF1529" s="22">
        <v>4</v>
      </c>
      <c r="AG1529" s="22">
        <v>6</v>
      </c>
      <c r="AH1529" s="37"/>
    </row>
    <row r="1530" spans="1:34" x14ac:dyDescent="0.25">
      <c r="A1530" s="22">
        <v>184841</v>
      </c>
      <c r="B1530" s="22">
        <v>2015</v>
      </c>
      <c r="C1530" s="22" t="s">
        <v>3995</v>
      </c>
      <c r="D1530" s="22">
        <v>47980</v>
      </c>
      <c r="E1530" s="22" t="s">
        <v>157</v>
      </c>
      <c r="F1530" s="22" t="s">
        <v>1291</v>
      </c>
      <c r="G1530" s="23">
        <v>447980003077</v>
      </c>
      <c r="H1530" s="22" t="s">
        <v>286</v>
      </c>
      <c r="I1530" s="22" t="s">
        <v>42</v>
      </c>
      <c r="J1530" s="22" t="s">
        <v>1291</v>
      </c>
      <c r="K1530" s="23">
        <v>44798000307701</v>
      </c>
      <c r="L1530" s="22" t="s">
        <v>45</v>
      </c>
      <c r="M1530" s="22">
        <v>2</v>
      </c>
      <c r="N1530" s="22" t="s">
        <v>74</v>
      </c>
      <c r="O1530" s="63"/>
      <c r="P1530" s="64">
        <v>42196.557199074072</v>
      </c>
      <c r="Q1530" s="63"/>
      <c r="R1530" s="22" t="s">
        <v>6740</v>
      </c>
      <c r="S1530" s="22" t="s">
        <v>3992</v>
      </c>
      <c r="T1530" s="22">
        <v>-1</v>
      </c>
      <c r="U1530" s="22">
        <v>1152935752</v>
      </c>
      <c r="V1530" s="22" t="s">
        <v>3991</v>
      </c>
      <c r="W1530" s="22" t="s">
        <v>1493</v>
      </c>
      <c r="X1530" s="22" t="s">
        <v>444</v>
      </c>
      <c r="Y1530" s="22" t="s">
        <v>6741</v>
      </c>
      <c r="Z1530" s="22" t="s">
        <v>791</v>
      </c>
      <c r="AA1530" s="22" t="s">
        <v>89</v>
      </c>
      <c r="AB1530" s="22">
        <v>10</v>
      </c>
      <c r="AC1530" s="22" t="s">
        <v>64</v>
      </c>
      <c r="AD1530" s="22" t="s">
        <v>65</v>
      </c>
      <c r="AE1530" s="22" t="s">
        <v>3990</v>
      </c>
      <c r="AF1530" s="22">
        <v>4</v>
      </c>
      <c r="AG1530" s="22">
        <v>2</v>
      </c>
      <c r="AH1530" s="37"/>
    </row>
    <row r="1531" spans="1:34" x14ac:dyDescent="0.25">
      <c r="A1531" s="22">
        <v>184843</v>
      </c>
      <c r="B1531" s="22">
        <v>2015</v>
      </c>
      <c r="C1531" s="22" t="s">
        <v>3995</v>
      </c>
      <c r="D1531" s="22">
        <v>47980</v>
      </c>
      <c r="E1531" s="22" t="s">
        <v>157</v>
      </c>
      <c r="F1531" s="22" t="s">
        <v>1291</v>
      </c>
      <c r="G1531" s="23">
        <v>447980003077</v>
      </c>
      <c r="H1531" s="22" t="s">
        <v>286</v>
      </c>
      <c r="I1531" s="22" t="s">
        <v>42</v>
      </c>
      <c r="J1531" s="22" t="s">
        <v>1291</v>
      </c>
      <c r="K1531" s="23">
        <v>44798000307701</v>
      </c>
      <c r="L1531" s="22" t="s">
        <v>45</v>
      </c>
      <c r="M1531" s="22">
        <v>3</v>
      </c>
      <c r="N1531" s="22" t="s">
        <v>3993</v>
      </c>
      <c r="O1531" s="63"/>
      <c r="P1531" s="64">
        <v>42196.548715277779</v>
      </c>
      <c r="Q1531" s="63"/>
      <c r="R1531" s="22" t="s">
        <v>6742</v>
      </c>
      <c r="S1531" s="22" t="s">
        <v>3992</v>
      </c>
      <c r="T1531" s="22">
        <v>-1</v>
      </c>
      <c r="U1531" s="22">
        <v>1152935753</v>
      </c>
      <c r="V1531" s="22" t="s">
        <v>3991</v>
      </c>
      <c r="W1531" s="22" t="s">
        <v>1493</v>
      </c>
      <c r="X1531" s="22" t="s">
        <v>444</v>
      </c>
      <c r="Y1531" s="22" t="s">
        <v>246</v>
      </c>
      <c r="Z1531" s="22" t="s">
        <v>59</v>
      </c>
      <c r="AA1531" s="22" t="s">
        <v>53</v>
      </c>
      <c r="AB1531" s="22">
        <v>8</v>
      </c>
      <c r="AC1531" s="22" t="s">
        <v>64</v>
      </c>
      <c r="AD1531" s="22" t="s">
        <v>65</v>
      </c>
      <c r="AE1531" s="22" t="s">
        <v>3990</v>
      </c>
      <c r="AF1531" s="22">
        <v>4</v>
      </c>
      <c r="AG1531" s="22">
        <v>1</v>
      </c>
      <c r="AH1531" s="37"/>
    </row>
    <row r="1532" spans="1:34" x14ac:dyDescent="0.25">
      <c r="A1532" s="22">
        <v>184937</v>
      </c>
      <c r="B1532" s="22">
        <v>2015</v>
      </c>
      <c r="C1532" s="22" t="s">
        <v>3995</v>
      </c>
      <c r="D1532" s="22">
        <v>47980</v>
      </c>
      <c r="E1532" s="22" t="s">
        <v>157</v>
      </c>
      <c r="F1532" s="22" t="s">
        <v>1291</v>
      </c>
      <c r="G1532" s="23">
        <v>447980003077</v>
      </c>
      <c r="H1532" s="22" t="s">
        <v>286</v>
      </c>
      <c r="I1532" s="22" t="s">
        <v>42</v>
      </c>
      <c r="J1532" s="22" t="s">
        <v>1291</v>
      </c>
      <c r="K1532" s="23">
        <v>44798000307701</v>
      </c>
      <c r="L1532" s="22" t="s">
        <v>45</v>
      </c>
      <c r="M1532" s="22">
        <v>2</v>
      </c>
      <c r="N1532" s="22" t="s">
        <v>74</v>
      </c>
      <c r="O1532" s="63"/>
      <c r="P1532" s="64">
        <v>42209.342476851853</v>
      </c>
      <c r="Q1532" s="63"/>
      <c r="R1532" s="22" t="s">
        <v>6743</v>
      </c>
      <c r="S1532" s="22" t="s">
        <v>3992</v>
      </c>
      <c r="T1532" s="22">
        <v>-1</v>
      </c>
      <c r="U1532" s="22">
        <v>1128190895</v>
      </c>
      <c r="V1532" s="22" t="s">
        <v>3991</v>
      </c>
      <c r="W1532" s="22" t="s">
        <v>1493</v>
      </c>
      <c r="X1532" s="22" t="s">
        <v>98</v>
      </c>
      <c r="Y1532" s="22" t="s">
        <v>140</v>
      </c>
      <c r="Z1532" s="22" t="s">
        <v>417</v>
      </c>
      <c r="AA1532" s="22" t="s">
        <v>53</v>
      </c>
      <c r="AB1532" s="22">
        <v>51</v>
      </c>
      <c r="AC1532" s="22" t="s">
        <v>66</v>
      </c>
      <c r="AD1532" s="22" t="s">
        <v>51</v>
      </c>
      <c r="AE1532" s="22" t="s">
        <v>3990</v>
      </c>
      <c r="AF1532" s="22">
        <v>3</v>
      </c>
      <c r="AG1532" s="22">
        <v>2</v>
      </c>
      <c r="AH1532" s="37"/>
    </row>
    <row r="1533" spans="1:34" x14ac:dyDescent="0.25">
      <c r="A1533" s="22">
        <v>190867</v>
      </c>
      <c r="B1533" s="22">
        <v>2015</v>
      </c>
      <c r="C1533" s="22" t="s">
        <v>3995</v>
      </c>
      <c r="D1533" s="22">
        <v>47980</v>
      </c>
      <c r="E1533" s="22" t="s">
        <v>157</v>
      </c>
      <c r="F1533" s="22" t="s">
        <v>1291</v>
      </c>
      <c r="G1533" s="23">
        <v>447980003077</v>
      </c>
      <c r="H1533" s="22" t="s">
        <v>286</v>
      </c>
      <c r="I1533" s="22" t="s">
        <v>42</v>
      </c>
      <c r="J1533" s="22" t="s">
        <v>1291</v>
      </c>
      <c r="K1533" s="23">
        <v>44798000307701</v>
      </c>
      <c r="L1533" s="22" t="s">
        <v>45</v>
      </c>
      <c r="M1533" s="22">
        <v>1</v>
      </c>
      <c r="N1533" s="22" t="s">
        <v>74</v>
      </c>
      <c r="O1533" s="63"/>
      <c r="P1533" s="64">
        <v>42167.779745370368</v>
      </c>
      <c r="Q1533" s="63"/>
      <c r="R1533" s="22" t="s">
        <v>6787</v>
      </c>
      <c r="S1533" s="22" t="s">
        <v>3992</v>
      </c>
      <c r="T1533" s="63"/>
      <c r="U1533" s="22">
        <v>38177532</v>
      </c>
      <c r="V1533" s="22" t="s">
        <v>3991</v>
      </c>
      <c r="W1533" s="22" t="s">
        <v>213</v>
      </c>
      <c r="X1533" s="22" t="s">
        <v>98</v>
      </c>
      <c r="Y1533" s="22" t="s">
        <v>363</v>
      </c>
      <c r="Z1533" s="22" t="s">
        <v>294</v>
      </c>
      <c r="AA1533" s="22" t="s">
        <v>89</v>
      </c>
      <c r="AB1533" s="22">
        <v>10</v>
      </c>
      <c r="AC1533" s="22" t="s">
        <v>66</v>
      </c>
      <c r="AD1533" s="22" t="s">
        <v>51</v>
      </c>
      <c r="AE1533" s="22" t="s">
        <v>3990</v>
      </c>
      <c r="AF1533" s="22">
        <v>3</v>
      </c>
      <c r="AG1533" s="22">
        <v>2</v>
      </c>
      <c r="AH1533" s="37"/>
    </row>
    <row r="1534" spans="1:34" x14ac:dyDescent="0.25">
      <c r="A1534" s="22">
        <v>196889</v>
      </c>
      <c r="B1534" s="22">
        <v>2015</v>
      </c>
      <c r="C1534" s="22" t="s">
        <v>3995</v>
      </c>
      <c r="D1534" s="22">
        <v>47980</v>
      </c>
      <c r="E1534" s="22" t="s">
        <v>157</v>
      </c>
      <c r="F1534" s="22" t="s">
        <v>1291</v>
      </c>
      <c r="G1534" s="23">
        <v>447980003077</v>
      </c>
      <c r="H1534" s="22" t="s">
        <v>286</v>
      </c>
      <c r="I1534" s="22" t="s">
        <v>42</v>
      </c>
      <c r="J1534" s="22" t="s">
        <v>1291</v>
      </c>
      <c r="K1534" s="23">
        <v>44798000307701</v>
      </c>
      <c r="L1534" s="22" t="s">
        <v>45</v>
      </c>
      <c r="M1534" s="22">
        <v>2</v>
      </c>
      <c r="N1534" s="22" t="s">
        <v>3993</v>
      </c>
      <c r="O1534" s="63"/>
      <c r="P1534" s="64">
        <v>42148.480127314811</v>
      </c>
      <c r="Q1534" s="63"/>
      <c r="R1534" s="22" t="s">
        <v>6824</v>
      </c>
      <c r="S1534" s="22" t="s">
        <v>3992</v>
      </c>
      <c r="T1534" s="63"/>
      <c r="U1534" s="22">
        <v>98041369957</v>
      </c>
      <c r="V1534" s="22" t="s">
        <v>3991</v>
      </c>
      <c r="W1534" s="22" t="s">
        <v>3665</v>
      </c>
      <c r="X1534" s="22" t="s">
        <v>200</v>
      </c>
      <c r="Y1534" s="22" t="s">
        <v>2915</v>
      </c>
      <c r="Z1534" s="22" t="s">
        <v>294</v>
      </c>
      <c r="AA1534" s="22" t="s">
        <v>89</v>
      </c>
      <c r="AB1534" s="22">
        <v>11</v>
      </c>
      <c r="AC1534" s="22" t="s">
        <v>66</v>
      </c>
      <c r="AD1534" s="22" t="s">
        <v>51</v>
      </c>
      <c r="AE1534" s="22" t="s">
        <v>3990</v>
      </c>
      <c r="AF1534" s="22">
        <v>2</v>
      </c>
      <c r="AG1534" s="22">
        <v>6</v>
      </c>
      <c r="AH1534" s="37"/>
    </row>
    <row r="1535" spans="1:34" x14ac:dyDescent="0.25">
      <c r="A1535" s="22">
        <v>199594</v>
      </c>
      <c r="B1535" s="22">
        <v>2015</v>
      </c>
      <c r="C1535" s="22" t="s">
        <v>3995</v>
      </c>
      <c r="D1535" s="22">
        <v>47980</v>
      </c>
      <c r="E1535" s="22" t="s">
        <v>157</v>
      </c>
      <c r="F1535" s="22" t="s">
        <v>1291</v>
      </c>
      <c r="G1535" s="23">
        <v>447980003077</v>
      </c>
      <c r="H1535" s="22" t="s">
        <v>286</v>
      </c>
      <c r="I1535" s="22" t="s">
        <v>42</v>
      </c>
      <c r="J1535" s="22" t="s">
        <v>1291</v>
      </c>
      <c r="K1535" s="23">
        <v>44798000307701</v>
      </c>
      <c r="L1535" s="22" t="s">
        <v>45</v>
      </c>
      <c r="M1535" s="22">
        <v>1</v>
      </c>
      <c r="N1535" s="22" t="s">
        <v>74</v>
      </c>
      <c r="O1535" s="63"/>
      <c r="P1535" s="64">
        <v>42198.716597222221</v>
      </c>
      <c r="Q1535" s="63"/>
      <c r="R1535" s="22" t="s">
        <v>6842</v>
      </c>
      <c r="S1535" s="22" t="s">
        <v>3992</v>
      </c>
      <c r="T1535" s="22">
        <v>-1</v>
      </c>
      <c r="U1535" s="22">
        <v>1080432497</v>
      </c>
      <c r="V1535" s="22" t="s">
        <v>3991</v>
      </c>
      <c r="W1535" s="22" t="s">
        <v>785</v>
      </c>
      <c r="X1535" s="22" t="s">
        <v>1645</v>
      </c>
      <c r="Y1535" s="22" t="s">
        <v>292</v>
      </c>
      <c r="Z1535" s="22" t="s">
        <v>246</v>
      </c>
      <c r="AA1535" s="22" t="s">
        <v>53</v>
      </c>
      <c r="AB1535" s="22">
        <v>5</v>
      </c>
      <c r="AC1535" s="22" t="s">
        <v>64</v>
      </c>
      <c r="AD1535" s="22" t="s">
        <v>65</v>
      </c>
      <c r="AE1535" s="22" t="s">
        <v>3990</v>
      </c>
      <c r="AF1535" s="22">
        <v>0</v>
      </c>
      <c r="AG1535" s="22">
        <v>5</v>
      </c>
      <c r="AH1535" s="37"/>
    </row>
    <row r="1536" spans="1:34" x14ac:dyDescent="0.25">
      <c r="A1536" s="22">
        <v>203319</v>
      </c>
      <c r="B1536" s="22">
        <v>2015</v>
      </c>
      <c r="C1536" s="22" t="s">
        <v>3995</v>
      </c>
      <c r="D1536" s="22">
        <v>47980</v>
      </c>
      <c r="E1536" s="22" t="s">
        <v>157</v>
      </c>
      <c r="F1536" s="22" t="s">
        <v>1291</v>
      </c>
      <c r="G1536" s="23">
        <v>447980003077</v>
      </c>
      <c r="H1536" s="22" t="s">
        <v>286</v>
      </c>
      <c r="I1536" s="22" t="s">
        <v>42</v>
      </c>
      <c r="J1536" s="22" t="s">
        <v>1291</v>
      </c>
      <c r="K1536" s="23">
        <v>44798000307701</v>
      </c>
      <c r="L1536" s="22" t="s">
        <v>45</v>
      </c>
      <c r="M1536" s="22">
        <v>3</v>
      </c>
      <c r="N1536" s="22" t="s">
        <v>3993</v>
      </c>
      <c r="O1536" s="63"/>
      <c r="P1536" s="64">
        <v>42196.548715277779</v>
      </c>
      <c r="Q1536" s="63"/>
      <c r="R1536" s="22" t="s">
        <v>6859</v>
      </c>
      <c r="S1536" s="22" t="s">
        <v>3992</v>
      </c>
      <c r="T1536" s="22">
        <v>-1</v>
      </c>
      <c r="U1536" s="22">
        <v>1004379487</v>
      </c>
      <c r="V1536" s="22" t="s">
        <v>3991</v>
      </c>
      <c r="W1536" s="22" t="s">
        <v>1421</v>
      </c>
      <c r="X1536" s="22" t="s">
        <v>6860</v>
      </c>
      <c r="Y1536" s="22" t="s">
        <v>3375</v>
      </c>
      <c r="Z1536" s="22" t="s">
        <v>424</v>
      </c>
      <c r="AA1536" s="22" t="s">
        <v>53</v>
      </c>
      <c r="AB1536" s="22">
        <v>13</v>
      </c>
      <c r="AC1536" s="22" t="s">
        <v>64</v>
      </c>
      <c r="AD1536" s="22" t="s">
        <v>65</v>
      </c>
      <c r="AE1536" s="22" t="s">
        <v>3990</v>
      </c>
      <c r="AF1536" s="22">
        <v>3</v>
      </c>
      <c r="AG1536" s="22">
        <v>1</v>
      </c>
      <c r="AH1536" s="37"/>
    </row>
    <row r="1537" spans="1:34" x14ac:dyDescent="0.25">
      <c r="A1537" s="22">
        <v>207680</v>
      </c>
      <c r="B1537" s="22">
        <v>2015</v>
      </c>
      <c r="C1537" s="22" t="s">
        <v>3995</v>
      </c>
      <c r="D1537" s="22">
        <v>47980</v>
      </c>
      <c r="E1537" s="22" t="s">
        <v>157</v>
      </c>
      <c r="F1537" s="22" t="s">
        <v>1291</v>
      </c>
      <c r="G1537" s="23">
        <v>447980003077</v>
      </c>
      <c r="H1537" s="22" t="s">
        <v>286</v>
      </c>
      <c r="I1537" s="22" t="s">
        <v>42</v>
      </c>
      <c r="J1537" s="22" t="s">
        <v>1291</v>
      </c>
      <c r="K1537" s="23">
        <v>44798000307701</v>
      </c>
      <c r="L1537" s="22" t="s">
        <v>45</v>
      </c>
      <c r="M1537" s="22">
        <v>1</v>
      </c>
      <c r="N1537" s="22" t="s">
        <v>74</v>
      </c>
      <c r="O1537" s="63"/>
      <c r="P1537" s="64">
        <v>42231.469317129631</v>
      </c>
      <c r="Q1537" s="63"/>
      <c r="R1537" s="22" t="s">
        <v>6896</v>
      </c>
      <c r="S1537" s="22" t="s">
        <v>3992</v>
      </c>
      <c r="T1537" s="22">
        <v>-1</v>
      </c>
      <c r="U1537" s="22">
        <v>1128200262</v>
      </c>
      <c r="V1537" s="22" t="s">
        <v>3991</v>
      </c>
      <c r="W1537" s="22" t="s">
        <v>184</v>
      </c>
      <c r="X1537" s="22" t="s">
        <v>877</v>
      </c>
      <c r="Y1537" s="22" t="s">
        <v>246</v>
      </c>
      <c r="Z1537" s="22" t="s">
        <v>464</v>
      </c>
      <c r="AA1537" s="22" t="s">
        <v>53</v>
      </c>
      <c r="AB1537" s="22">
        <v>6</v>
      </c>
      <c r="AC1537" s="22" t="s">
        <v>66</v>
      </c>
      <c r="AD1537" s="22" t="s">
        <v>51</v>
      </c>
      <c r="AE1537" s="22" t="s">
        <v>3990</v>
      </c>
      <c r="AF1537" s="22">
        <v>2</v>
      </c>
      <c r="AG1537" s="22">
        <v>1</v>
      </c>
      <c r="AH1537" s="37"/>
    </row>
    <row r="1538" spans="1:34" x14ac:dyDescent="0.25">
      <c r="A1538" s="22">
        <v>207684</v>
      </c>
      <c r="B1538" s="22">
        <v>2015</v>
      </c>
      <c r="C1538" s="22" t="s">
        <v>3995</v>
      </c>
      <c r="D1538" s="22">
        <v>47980</v>
      </c>
      <c r="E1538" s="22" t="s">
        <v>157</v>
      </c>
      <c r="F1538" s="22" t="s">
        <v>1291</v>
      </c>
      <c r="G1538" s="23">
        <v>447980003077</v>
      </c>
      <c r="H1538" s="22" t="s">
        <v>286</v>
      </c>
      <c r="I1538" s="22" t="s">
        <v>42</v>
      </c>
      <c r="J1538" s="22" t="s">
        <v>1291</v>
      </c>
      <c r="K1538" s="23">
        <v>44798000307701</v>
      </c>
      <c r="L1538" s="22" t="s">
        <v>45</v>
      </c>
      <c r="M1538" s="22">
        <v>1</v>
      </c>
      <c r="N1538" s="22" t="s">
        <v>74</v>
      </c>
      <c r="O1538" s="63"/>
      <c r="P1538" s="64">
        <v>42231.474166666667</v>
      </c>
      <c r="Q1538" s="63"/>
      <c r="R1538" s="22" t="s">
        <v>6897</v>
      </c>
      <c r="S1538" s="22" t="s">
        <v>3992</v>
      </c>
      <c r="T1538" s="22">
        <v>-1</v>
      </c>
      <c r="U1538" s="22">
        <v>1128195126</v>
      </c>
      <c r="V1538" s="22" t="s">
        <v>3991</v>
      </c>
      <c r="W1538" s="22" t="s">
        <v>184</v>
      </c>
      <c r="X1538" s="22" t="s">
        <v>877</v>
      </c>
      <c r="Y1538" s="22" t="s">
        <v>6898</v>
      </c>
      <c r="Z1538" s="22" t="s">
        <v>4511</v>
      </c>
      <c r="AA1538" s="22" t="s">
        <v>89</v>
      </c>
      <c r="AB1538" s="22">
        <v>8</v>
      </c>
      <c r="AC1538" s="22" t="s">
        <v>64</v>
      </c>
      <c r="AD1538" s="22" t="s">
        <v>65</v>
      </c>
      <c r="AE1538" s="22" t="s">
        <v>3990</v>
      </c>
      <c r="AF1538" s="22">
        <v>2</v>
      </c>
      <c r="AG1538" s="22">
        <v>1</v>
      </c>
      <c r="AH1538" s="37"/>
    </row>
    <row r="1539" spans="1:34" x14ac:dyDescent="0.25">
      <c r="A1539" s="22">
        <v>208371</v>
      </c>
      <c r="B1539" s="22">
        <v>2015</v>
      </c>
      <c r="C1539" s="22" t="s">
        <v>3995</v>
      </c>
      <c r="D1539" s="22">
        <v>47980</v>
      </c>
      <c r="E1539" s="22" t="s">
        <v>157</v>
      </c>
      <c r="F1539" s="22" t="s">
        <v>1291</v>
      </c>
      <c r="G1539" s="23">
        <v>447980003077</v>
      </c>
      <c r="H1539" s="22" t="s">
        <v>286</v>
      </c>
      <c r="I1539" s="22" t="s">
        <v>42</v>
      </c>
      <c r="J1539" s="22" t="s">
        <v>1291</v>
      </c>
      <c r="K1539" s="23">
        <v>44798000307701</v>
      </c>
      <c r="L1539" s="22" t="s">
        <v>45</v>
      </c>
      <c r="M1539" s="22">
        <v>3</v>
      </c>
      <c r="N1539" s="22" t="s">
        <v>74</v>
      </c>
      <c r="O1539" s="63"/>
      <c r="P1539" s="64">
        <v>42196.55972222222</v>
      </c>
      <c r="Q1539" s="63"/>
      <c r="R1539" s="22" t="s">
        <v>6904</v>
      </c>
      <c r="S1539" s="22" t="s">
        <v>3992</v>
      </c>
      <c r="T1539" s="63"/>
      <c r="U1539" s="22">
        <v>1128201919</v>
      </c>
      <c r="V1539" s="22" t="s">
        <v>3991</v>
      </c>
      <c r="W1539" s="22" t="s">
        <v>184</v>
      </c>
      <c r="X1539" s="22" t="s">
        <v>2002</v>
      </c>
      <c r="Y1539" s="22" t="s">
        <v>6905</v>
      </c>
      <c r="Z1539" s="22" t="s">
        <v>155</v>
      </c>
      <c r="AA1539" s="22" t="s">
        <v>89</v>
      </c>
      <c r="AB1539" s="22">
        <v>7</v>
      </c>
      <c r="AC1539" s="22" t="s">
        <v>64</v>
      </c>
      <c r="AD1539" s="22" t="s">
        <v>65</v>
      </c>
      <c r="AE1539" s="22" t="s">
        <v>3990</v>
      </c>
      <c r="AF1539" s="22">
        <v>0</v>
      </c>
      <c r="AG1539" s="22">
        <v>2</v>
      </c>
      <c r="AH1539" s="37"/>
    </row>
    <row r="1540" spans="1:34" x14ac:dyDescent="0.25">
      <c r="A1540" s="22">
        <v>211082</v>
      </c>
      <c r="B1540" s="22">
        <v>2015</v>
      </c>
      <c r="C1540" s="22" t="s">
        <v>3995</v>
      </c>
      <c r="D1540" s="22">
        <v>47980</v>
      </c>
      <c r="E1540" s="22" t="s">
        <v>157</v>
      </c>
      <c r="F1540" s="22" t="s">
        <v>1291</v>
      </c>
      <c r="G1540" s="23">
        <v>447980003077</v>
      </c>
      <c r="H1540" s="22" t="s">
        <v>286</v>
      </c>
      <c r="I1540" s="22" t="s">
        <v>42</v>
      </c>
      <c r="J1540" s="22" t="s">
        <v>1291</v>
      </c>
      <c r="K1540" s="23">
        <v>44798000307701</v>
      </c>
      <c r="L1540" s="22" t="s">
        <v>45</v>
      </c>
      <c r="M1540" s="22">
        <v>3</v>
      </c>
      <c r="N1540" s="22" t="s">
        <v>3993</v>
      </c>
      <c r="O1540" s="63"/>
      <c r="P1540" s="64">
        <v>42177.531666666669</v>
      </c>
      <c r="Q1540" s="63"/>
      <c r="R1540" s="22" t="s">
        <v>6920</v>
      </c>
      <c r="S1540" s="22" t="s">
        <v>3992</v>
      </c>
      <c r="T1540" s="22">
        <v>-1</v>
      </c>
      <c r="U1540" s="22">
        <v>1083560204</v>
      </c>
      <c r="V1540" s="22" t="s">
        <v>3991</v>
      </c>
      <c r="W1540" s="22" t="s">
        <v>184</v>
      </c>
      <c r="X1540" s="22" t="s">
        <v>456</v>
      </c>
      <c r="Y1540" s="22" t="s">
        <v>299</v>
      </c>
      <c r="Z1540" s="22" t="s">
        <v>536</v>
      </c>
      <c r="AA1540" s="22" t="s">
        <v>89</v>
      </c>
      <c r="AB1540" s="22">
        <v>6</v>
      </c>
      <c r="AC1540" s="22" t="s">
        <v>66</v>
      </c>
      <c r="AD1540" s="22" t="s">
        <v>51</v>
      </c>
      <c r="AE1540" s="22" t="s">
        <v>3990</v>
      </c>
      <c r="AF1540" s="22">
        <v>3</v>
      </c>
      <c r="AG1540" s="22">
        <v>1</v>
      </c>
      <c r="AH1540" s="37"/>
    </row>
    <row r="1541" spans="1:34" x14ac:dyDescent="0.25">
      <c r="A1541" s="22">
        <v>213767</v>
      </c>
      <c r="B1541" s="22">
        <v>2015</v>
      </c>
      <c r="C1541" s="22" t="s">
        <v>3995</v>
      </c>
      <c r="D1541" s="22">
        <v>47980</v>
      </c>
      <c r="E1541" s="22" t="s">
        <v>157</v>
      </c>
      <c r="F1541" s="22" t="s">
        <v>1291</v>
      </c>
      <c r="G1541" s="23">
        <v>447980003077</v>
      </c>
      <c r="H1541" s="22" t="s">
        <v>286</v>
      </c>
      <c r="I1541" s="22" t="s">
        <v>42</v>
      </c>
      <c r="J1541" s="22" t="s">
        <v>1291</v>
      </c>
      <c r="K1541" s="23">
        <v>44798000307701</v>
      </c>
      <c r="L1541" s="22" t="s">
        <v>45</v>
      </c>
      <c r="M1541" s="22">
        <v>2</v>
      </c>
      <c r="N1541" s="22" t="s">
        <v>3993</v>
      </c>
      <c r="O1541" s="63"/>
      <c r="P1541" s="64">
        <v>42200.761435185188</v>
      </c>
      <c r="Q1541" s="63"/>
      <c r="R1541" s="22" t="s">
        <v>6936</v>
      </c>
      <c r="S1541" s="22" t="s">
        <v>4245</v>
      </c>
      <c r="T1541" s="63"/>
      <c r="U1541" s="22">
        <v>1120106500</v>
      </c>
      <c r="V1541" s="22" t="s">
        <v>3991</v>
      </c>
      <c r="W1541" s="22" t="s">
        <v>456</v>
      </c>
      <c r="X1541" s="22" t="s">
        <v>1864</v>
      </c>
      <c r="Y1541" s="22" t="s">
        <v>246</v>
      </c>
      <c r="Z1541" s="22" t="s">
        <v>59</v>
      </c>
      <c r="AA1541" s="22" t="s">
        <v>53</v>
      </c>
      <c r="AB1541" s="22">
        <v>10</v>
      </c>
      <c r="AC1541" s="22" t="s">
        <v>64</v>
      </c>
      <c r="AD1541" s="22" t="s">
        <v>65</v>
      </c>
      <c r="AE1541" s="22" t="s">
        <v>3990</v>
      </c>
      <c r="AF1541" s="22">
        <v>4</v>
      </c>
      <c r="AG1541" s="22">
        <v>6</v>
      </c>
      <c r="AH1541" s="37"/>
    </row>
    <row r="1542" spans="1:34" x14ac:dyDescent="0.25">
      <c r="A1542" s="22">
        <v>213799</v>
      </c>
      <c r="B1542" s="22">
        <v>2015</v>
      </c>
      <c r="C1542" s="22" t="s">
        <v>3995</v>
      </c>
      <c r="D1542" s="22">
        <v>47980</v>
      </c>
      <c r="E1542" s="22" t="s">
        <v>157</v>
      </c>
      <c r="F1542" s="22" t="s">
        <v>1291</v>
      </c>
      <c r="G1542" s="23">
        <v>447980003077</v>
      </c>
      <c r="H1542" s="22" t="s">
        <v>286</v>
      </c>
      <c r="I1542" s="22" t="s">
        <v>42</v>
      </c>
      <c r="J1542" s="22" t="s">
        <v>1291</v>
      </c>
      <c r="K1542" s="23">
        <v>44798000307701</v>
      </c>
      <c r="L1542" s="22" t="s">
        <v>45</v>
      </c>
      <c r="M1542" s="22">
        <v>2</v>
      </c>
      <c r="N1542" s="22" t="s">
        <v>3993</v>
      </c>
      <c r="O1542" s="63"/>
      <c r="P1542" s="64">
        <v>42200.761435185188</v>
      </c>
      <c r="Q1542" s="63"/>
      <c r="R1542" s="22" t="s">
        <v>6937</v>
      </c>
      <c r="S1542" s="22" t="s">
        <v>3992</v>
      </c>
      <c r="T1542" s="63"/>
      <c r="U1542" s="22">
        <v>1193593704</v>
      </c>
      <c r="V1542" s="22" t="s">
        <v>3991</v>
      </c>
      <c r="W1542" s="22" t="s">
        <v>456</v>
      </c>
      <c r="X1542" s="22" t="s">
        <v>1607</v>
      </c>
      <c r="Y1542" s="22" t="s">
        <v>2076</v>
      </c>
      <c r="Z1542" s="22" t="s">
        <v>653</v>
      </c>
      <c r="AA1542" s="22" t="s">
        <v>53</v>
      </c>
      <c r="AB1542" s="22">
        <v>13</v>
      </c>
      <c r="AC1542" s="22" t="s">
        <v>64</v>
      </c>
      <c r="AD1542" s="22" t="s">
        <v>65</v>
      </c>
      <c r="AE1542" s="22" t="s">
        <v>3990</v>
      </c>
      <c r="AF1542" s="22">
        <v>4</v>
      </c>
      <c r="AG1542" s="22">
        <v>6</v>
      </c>
      <c r="AH1542" s="37"/>
    </row>
    <row r="1543" spans="1:34" x14ac:dyDescent="0.25">
      <c r="A1543" s="22">
        <v>223056</v>
      </c>
      <c r="B1543" s="22">
        <v>2015</v>
      </c>
      <c r="C1543" s="22" t="s">
        <v>3995</v>
      </c>
      <c r="D1543" s="22">
        <v>47980</v>
      </c>
      <c r="E1543" s="22" t="s">
        <v>157</v>
      </c>
      <c r="F1543" s="22" t="s">
        <v>1291</v>
      </c>
      <c r="G1543" s="23">
        <v>447980003077</v>
      </c>
      <c r="H1543" s="22" t="s">
        <v>286</v>
      </c>
      <c r="I1543" s="22" t="s">
        <v>42</v>
      </c>
      <c r="J1543" s="22" t="s">
        <v>1291</v>
      </c>
      <c r="K1543" s="23">
        <v>44798000307701</v>
      </c>
      <c r="L1543" s="22" t="s">
        <v>45</v>
      </c>
      <c r="M1543" s="22">
        <v>2</v>
      </c>
      <c r="N1543" s="22" t="s">
        <v>74</v>
      </c>
      <c r="O1543" s="63"/>
      <c r="P1543" s="64">
        <v>42209.361770833333</v>
      </c>
      <c r="Q1543" s="63"/>
      <c r="R1543" s="22" t="s">
        <v>7005</v>
      </c>
      <c r="S1543" s="22" t="s">
        <v>3992</v>
      </c>
      <c r="T1543" s="22">
        <v>-1</v>
      </c>
      <c r="U1543" s="22">
        <v>1007952688</v>
      </c>
      <c r="V1543" s="22" t="s">
        <v>3991</v>
      </c>
      <c r="W1543" s="22" t="s">
        <v>6043</v>
      </c>
      <c r="X1543" s="22" t="s">
        <v>204</v>
      </c>
      <c r="Y1543" s="22" t="s">
        <v>117</v>
      </c>
      <c r="Z1543" s="63"/>
      <c r="AA1543" s="22" t="s">
        <v>89</v>
      </c>
      <c r="AB1543" s="22">
        <v>14</v>
      </c>
      <c r="AC1543" s="22" t="s">
        <v>66</v>
      </c>
      <c r="AD1543" s="22" t="s">
        <v>51</v>
      </c>
      <c r="AE1543" s="22" t="s">
        <v>3990</v>
      </c>
      <c r="AF1543" s="22">
        <v>6</v>
      </c>
      <c r="AG1543" s="22">
        <v>4</v>
      </c>
      <c r="AH1543" s="37"/>
    </row>
    <row r="1544" spans="1:34" x14ac:dyDescent="0.25">
      <c r="A1544" s="22">
        <v>224177</v>
      </c>
      <c r="B1544" s="22">
        <v>2015</v>
      </c>
      <c r="C1544" s="22" t="s">
        <v>3995</v>
      </c>
      <c r="D1544" s="22">
        <v>47980</v>
      </c>
      <c r="E1544" s="22" t="s">
        <v>157</v>
      </c>
      <c r="F1544" s="22" t="s">
        <v>1291</v>
      </c>
      <c r="G1544" s="23">
        <v>447980003077</v>
      </c>
      <c r="H1544" s="22" t="s">
        <v>286</v>
      </c>
      <c r="I1544" s="22" t="s">
        <v>42</v>
      </c>
      <c r="J1544" s="22" t="s">
        <v>1291</v>
      </c>
      <c r="K1544" s="23">
        <v>44798000307701</v>
      </c>
      <c r="L1544" s="22" t="s">
        <v>45</v>
      </c>
      <c r="M1544" s="22">
        <v>2</v>
      </c>
      <c r="N1544" s="22" t="s">
        <v>3993</v>
      </c>
      <c r="O1544" s="63"/>
      <c r="P1544" s="64">
        <v>42148.483819444446</v>
      </c>
      <c r="Q1544" s="63"/>
      <c r="R1544" s="22" t="s">
        <v>7018</v>
      </c>
      <c r="S1544" s="22" t="s">
        <v>3992</v>
      </c>
      <c r="T1544" s="22">
        <v>-1</v>
      </c>
      <c r="U1544" s="22">
        <v>1128191497</v>
      </c>
      <c r="V1544" s="22" t="s">
        <v>3991</v>
      </c>
      <c r="W1544" s="22" t="s">
        <v>3084</v>
      </c>
      <c r="X1544" s="22" t="s">
        <v>1737</v>
      </c>
      <c r="Y1544" s="22" t="s">
        <v>3412</v>
      </c>
      <c r="Z1544" s="63"/>
      <c r="AA1544" s="22" t="s">
        <v>53</v>
      </c>
      <c r="AB1544" s="22">
        <v>14</v>
      </c>
      <c r="AC1544" s="22" t="s">
        <v>66</v>
      </c>
      <c r="AD1544" s="22" t="s">
        <v>51</v>
      </c>
      <c r="AE1544" s="22" t="s">
        <v>3990</v>
      </c>
      <c r="AF1544" s="22">
        <v>3</v>
      </c>
      <c r="AG1544" s="22">
        <v>6</v>
      </c>
      <c r="AH1544" s="37"/>
    </row>
    <row r="1545" spans="1:34" x14ac:dyDescent="0.25">
      <c r="A1545" s="22">
        <v>226515</v>
      </c>
      <c r="B1545" s="22">
        <v>2015</v>
      </c>
      <c r="C1545" s="22" t="s">
        <v>3995</v>
      </c>
      <c r="D1545" s="22">
        <v>47980</v>
      </c>
      <c r="E1545" s="22" t="s">
        <v>157</v>
      </c>
      <c r="F1545" s="22" t="s">
        <v>1291</v>
      </c>
      <c r="G1545" s="23">
        <v>447980003077</v>
      </c>
      <c r="H1545" s="22" t="s">
        <v>286</v>
      </c>
      <c r="I1545" s="22" t="s">
        <v>42</v>
      </c>
      <c r="J1545" s="22" t="s">
        <v>1291</v>
      </c>
      <c r="K1545" s="23">
        <v>44798000307701</v>
      </c>
      <c r="L1545" s="22" t="s">
        <v>45</v>
      </c>
      <c r="M1545" s="22">
        <v>2</v>
      </c>
      <c r="N1545" s="22" t="s">
        <v>74</v>
      </c>
      <c r="O1545" s="63"/>
      <c r="P1545" s="64">
        <v>42196.544363425928</v>
      </c>
      <c r="Q1545" s="63"/>
      <c r="R1545" s="22" t="s">
        <v>7040</v>
      </c>
      <c r="S1545" s="22" t="s">
        <v>3992</v>
      </c>
      <c r="T1545" s="22">
        <v>-1</v>
      </c>
      <c r="U1545" s="22">
        <v>1128200047</v>
      </c>
      <c r="V1545" s="22" t="s">
        <v>4015</v>
      </c>
      <c r="W1545" s="22" t="s">
        <v>1186</v>
      </c>
      <c r="X1545" s="22" t="s">
        <v>1545</v>
      </c>
      <c r="Y1545" s="22" t="s">
        <v>215</v>
      </c>
      <c r="Z1545" s="22" t="s">
        <v>186</v>
      </c>
      <c r="AA1545" s="22" t="s">
        <v>53</v>
      </c>
      <c r="AB1545" s="22">
        <v>6</v>
      </c>
      <c r="AC1545" s="22" t="s">
        <v>64</v>
      </c>
      <c r="AD1545" s="22" t="s">
        <v>65</v>
      </c>
      <c r="AE1545" s="22" t="s">
        <v>3990</v>
      </c>
      <c r="AF1545" s="22">
        <v>2</v>
      </c>
      <c r="AG1545" s="22">
        <v>1</v>
      </c>
      <c r="AH1545" s="37"/>
    </row>
    <row r="1546" spans="1:34" x14ac:dyDescent="0.25">
      <c r="A1546" s="22">
        <v>227180</v>
      </c>
      <c r="B1546" s="22">
        <v>2015</v>
      </c>
      <c r="C1546" s="22" t="s">
        <v>3995</v>
      </c>
      <c r="D1546" s="22">
        <v>47980</v>
      </c>
      <c r="E1546" s="22" t="s">
        <v>157</v>
      </c>
      <c r="F1546" s="22" t="s">
        <v>1291</v>
      </c>
      <c r="G1546" s="23">
        <v>447980003077</v>
      </c>
      <c r="H1546" s="22" t="s">
        <v>286</v>
      </c>
      <c r="I1546" s="22" t="s">
        <v>42</v>
      </c>
      <c r="J1546" s="22" t="s">
        <v>1291</v>
      </c>
      <c r="K1546" s="23">
        <v>44798000307701</v>
      </c>
      <c r="L1546" s="22" t="s">
        <v>45</v>
      </c>
      <c r="M1546" s="22">
        <v>2</v>
      </c>
      <c r="N1546" s="22" t="s">
        <v>3993</v>
      </c>
      <c r="O1546" s="63"/>
      <c r="P1546" s="64">
        <v>42148.48814814815</v>
      </c>
      <c r="Q1546" s="63"/>
      <c r="R1546" s="22" t="s">
        <v>7047</v>
      </c>
      <c r="S1546" s="22" t="s">
        <v>3992</v>
      </c>
      <c r="T1546" s="22">
        <v>-1</v>
      </c>
      <c r="U1546" s="22">
        <v>99101112833</v>
      </c>
      <c r="V1546" s="22" t="s">
        <v>4015</v>
      </c>
      <c r="W1546" s="22" t="s">
        <v>5994</v>
      </c>
      <c r="X1546" s="22" t="s">
        <v>453</v>
      </c>
      <c r="Y1546" s="22" t="s">
        <v>5295</v>
      </c>
      <c r="Z1546" s="63"/>
      <c r="AA1546" s="22" t="s">
        <v>89</v>
      </c>
      <c r="AB1546" s="22">
        <v>15</v>
      </c>
      <c r="AC1546" s="22" t="s">
        <v>66</v>
      </c>
      <c r="AD1546" s="22" t="s">
        <v>51</v>
      </c>
      <c r="AE1546" s="22" t="s">
        <v>3990</v>
      </c>
      <c r="AF1546" s="22">
        <v>3</v>
      </c>
      <c r="AG1546" s="22">
        <v>6</v>
      </c>
      <c r="AH1546" s="37"/>
    </row>
    <row r="1547" spans="1:34" x14ac:dyDescent="0.25">
      <c r="A1547" s="22">
        <v>229336</v>
      </c>
      <c r="B1547" s="22">
        <v>2015</v>
      </c>
      <c r="C1547" s="22" t="s">
        <v>3995</v>
      </c>
      <c r="D1547" s="22">
        <v>47980</v>
      </c>
      <c r="E1547" s="22" t="s">
        <v>157</v>
      </c>
      <c r="F1547" s="22" t="s">
        <v>1291</v>
      </c>
      <c r="G1547" s="23">
        <v>447980003077</v>
      </c>
      <c r="H1547" s="22" t="s">
        <v>286</v>
      </c>
      <c r="I1547" s="22" t="s">
        <v>42</v>
      </c>
      <c r="J1547" s="22" t="s">
        <v>1291</v>
      </c>
      <c r="K1547" s="23">
        <v>44798000307701</v>
      </c>
      <c r="L1547" s="22" t="s">
        <v>45</v>
      </c>
      <c r="M1547" s="22">
        <v>2</v>
      </c>
      <c r="N1547" s="22" t="s">
        <v>3993</v>
      </c>
      <c r="O1547" s="63"/>
      <c r="P1547" s="64">
        <v>42148.491597222222</v>
      </c>
      <c r="Q1547" s="63"/>
      <c r="R1547" s="22" t="s">
        <v>7064</v>
      </c>
      <c r="S1547" s="22" t="s">
        <v>3992</v>
      </c>
      <c r="T1547" s="63"/>
      <c r="U1547" s="22">
        <v>1193132745</v>
      </c>
      <c r="V1547" s="22" t="s">
        <v>3991</v>
      </c>
      <c r="W1547" s="22" t="s">
        <v>342</v>
      </c>
      <c r="X1547" s="22" t="s">
        <v>1149</v>
      </c>
      <c r="Y1547" s="22" t="s">
        <v>1610</v>
      </c>
      <c r="Z1547" s="22" t="s">
        <v>276</v>
      </c>
      <c r="AA1547" s="22" t="s">
        <v>53</v>
      </c>
      <c r="AB1547" s="22">
        <v>13</v>
      </c>
      <c r="AC1547" s="22" t="s">
        <v>66</v>
      </c>
      <c r="AD1547" s="22" t="s">
        <v>51</v>
      </c>
      <c r="AE1547" s="22" t="s">
        <v>3990</v>
      </c>
      <c r="AF1547" s="22">
        <v>2</v>
      </c>
      <c r="AG1547" s="22">
        <v>6</v>
      </c>
      <c r="AH1547" s="37"/>
    </row>
    <row r="1548" spans="1:34" x14ac:dyDescent="0.25">
      <c r="A1548" s="22">
        <v>229494</v>
      </c>
      <c r="B1548" s="22">
        <v>2015</v>
      </c>
      <c r="C1548" s="22" t="s">
        <v>3995</v>
      </c>
      <c r="D1548" s="22">
        <v>47980</v>
      </c>
      <c r="E1548" s="22" t="s">
        <v>157</v>
      </c>
      <c r="F1548" s="22" t="s">
        <v>1291</v>
      </c>
      <c r="G1548" s="23">
        <v>447980003077</v>
      </c>
      <c r="H1548" s="22" t="s">
        <v>286</v>
      </c>
      <c r="I1548" s="22" t="s">
        <v>42</v>
      </c>
      <c r="J1548" s="22" t="s">
        <v>1291</v>
      </c>
      <c r="K1548" s="23">
        <v>44798000307701</v>
      </c>
      <c r="L1548" s="22" t="s">
        <v>45</v>
      </c>
      <c r="M1548" s="22">
        <v>1</v>
      </c>
      <c r="N1548" s="22" t="s">
        <v>74</v>
      </c>
      <c r="O1548" s="63"/>
      <c r="P1548" s="64">
        <v>42147.914363425924</v>
      </c>
      <c r="Q1548" s="63"/>
      <c r="R1548" s="22" t="s">
        <v>7065</v>
      </c>
      <c r="S1548" s="22" t="s">
        <v>3992</v>
      </c>
      <c r="T1548" s="63"/>
      <c r="U1548" s="22">
        <v>1082884743</v>
      </c>
      <c r="V1548" s="22" t="s">
        <v>3991</v>
      </c>
      <c r="W1548" s="22" t="s">
        <v>342</v>
      </c>
      <c r="X1548" s="22" t="s">
        <v>7066</v>
      </c>
      <c r="Y1548" s="22" t="s">
        <v>58</v>
      </c>
      <c r="Z1548" s="22" t="s">
        <v>2076</v>
      </c>
      <c r="AA1548" s="22" t="s">
        <v>53</v>
      </c>
      <c r="AB1548" s="22">
        <v>8</v>
      </c>
      <c r="AC1548" s="22" t="s">
        <v>66</v>
      </c>
      <c r="AD1548" s="22" t="s">
        <v>51</v>
      </c>
      <c r="AE1548" s="22" t="s">
        <v>3990</v>
      </c>
      <c r="AF1548" s="22">
        <v>1</v>
      </c>
      <c r="AG1548" s="22">
        <v>4</v>
      </c>
      <c r="AH1548" s="37"/>
    </row>
    <row r="1549" spans="1:34" x14ac:dyDescent="0.25">
      <c r="A1549" s="22">
        <v>233298</v>
      </c>
      <c r="B1549" s="22">
        <v>2015</v>
      </c>
      <c r="C1549" s="22" t="s">
        <v>3995</v>
      </c>
      <c r="D1549" s="22">
        <v>47980</v>
      </c>
      <c r="E1549" s="22" t="s">
        <v>157</v>
      </c>
      <c r="F1549" s="22" t="s">
        <v>1291</v>
      </c>
      <c r="G1549" s="23">
        <v>447980003077</v>
      </c>
      <c r="H1549" s="22" t="s">
        <v>286</v>
      </c>
      <c r="I1549" s="22" t="s">
        <v>42</v>
      </c>
      <c r="J1549" s="22" t="s">
        <v>1291</v>
      </c>
      <c r="K1549" s="23">
        <v>44798000307701</v>
      </c>
      <c r="L1549" s="22" t="s">
        <v>45</v>
      </c>
      <c r="M1549" s="22">
        <v>2</v>
      </c>
      <c r="N1549" s="22" t="s">
        <v>3993</v>
      </c>
      <c r="O1549" s="63"/>
      <c r="P1549" s="64">
        <v>42148.495844907404</v>
      </c>
      <c r="Q1549" s="63"/>
      <c r="R1549" s="22" t="s">
        <v>7095</v>
      </c>
      <c r="S1549" s="22" t="s">
        <v>3992</v>
      </c>
      <c r="T1549" s="22">
        <v>-1</v>
      </c>
      <c r="U1549" s="22">
        <v>1128186298</v>
      </c>
      <c r="V1549" s="22" t="s">
        <v>3991</v>
      </c>
      <c r="W1549" s="22" t="s">
        <v>301</v>
      </c>
      <c r="X1549" s="22" t="s">
        <v>404</v>
      </c>
      <c r="Y1549" s="22" t="s">
        <v>3498</v>
      </c>
      <c r="Z1549" s="22" t="s">
        <v>207</v>
      </c>
      <c r="AA1549" s="22" t="s">
        <v>89</v>
      </c>
      <c r="AB1549" s="22">
        <v>10</v>
      </c>
      <c r="AC1549" s="22" t="s">
        <v>66</v>
      </c>
      <c r="AD1549" s="22" t="s">
        <v>51</v>
      </c>
      <c r="AE1549" s="22" t="s">
        <v>3990</v>
      </c>
      <c r="AF1549" s="22">
        <v>2</v>
      </c>
      <c r="AG1549" s="22">
        <v>6</v>
      </c>
      <c r="AH1549" s="37"/>
    </row>
    <row r="1550" spans="1:34" x14ac:dyDescent="0.25">
      <c r="A1550" s="22">
        <v>242178</v>
      </c>
      <c r="B1550" s="22">
        <v>2015</v>
      </c>
      <c r="C1550" s="22" t="s">
        <v>3995</v>
      </c>
      <c r="D1550" s="22">
        <v>47980</v>
      </c>
      <c r="E1550" s="22" t="s">
        <v>157</v>
      </c>
      <c r="F1550" s="22" t="s">
        <v>1291</v>
      </c>
      <c r="G1550" s="23">
        <v>447980003077</v>
      </c>
      <c r="H1550" s="22" t="s">
        <v>286</v>
      </c>
      <c r="I1550" s="22" t="s">
        <v>42</v>
      </c>
      <c r="J1550" s="22" t="s">
        <v>1291</v>
      </c>
      <c r="K1550" s="23">
        <v>44798000307701</v>
      </c>
      <c r="L1550" s="22" t="s">
        <v>45</v>
      </c>
      <c r="M1550" s="22">
        <v>2</v>
      </c>
      <c r="N1550" s="22" t="s">
        <v>3993</v>
      </c>
      <c r="O1550" s="63"/>
      <c r="P1550" s="64">
        <v>42148.499039351853</v>
      </c>
      <c r="Q1550" s="63"/>
      <c r="R1550" s="22" t="s">
        <v>7154</v>
      </c>
      <c r="S1550" s="22" t="s">
        <v>3992</v>
      </c>
      <c r="T1550" s="63"/>
      <c r="U1550" s="22">
        <v>1128190423</v>
      </c>
      <c r="V1550" s="22" t="s">
        <v>3991</v>
      </c>
      <c r="W1550" s="22" t="s">
        <v>586</v>
      </c>
      <c r="X1550" s="22" t="s">
        <v>2002</v>
      </c>
      <c r="Y1550" s="22" t="s">
        <v>575</v>
      </c>
      <c r="Z1550" s="22" t="s">
        <v>59</v>
      </c>
      <c r="AA1550" s="22" t="s">
        <v>53</v>
      </c>
      <c r="AB1550" s="22">
        <v>10</v>
      </c>
      <c r="AC1550" s="22" t="s">
        <v>66</v>
      </c>
      <c r="AD1550" s="22" t="s">
        <v>51</v>
      </c>
      <c r="AE1550" s="22" t="s">
        <v>3990</v>
      </c>
      <c r="AF1550" s="22">
        <v>2</v>
      </c>
      <c r="AG1550" s="22">
        <v>6</v>
      </c>
      <c r="AH1550" s="37"/>
    </row>
    <row r="1551" spans="1:34" x14ac:dyDescent="0.25">
      <c r="A1551" s="22">
        <v>250430</v>
      </c>
      <c r="B1551" s="22">
        <v>2015</v>
      </c>
      <c r="C1551" s="22" t="s">
        <v>3995</v>
      </c>
      <c r="D1551" s="22">
        <v>47980</v>
      </c>
      <c r="E1551" s="22" t="s">
        <v>157</v>
      </c>
      <c r="F1551" s="22" t="s">
        <v>1291</v>
      </c>
      <c r="G1551" s="23">
        <v>447980003077</v>
      </c>
      <c r="H1551" s="22" t="s">
        <v>286</v>
      </c>
      <c r="I1551" s="22" t="s">
        <v>42</v>
      </c>
      <c r="J1551" s="22" t="s">
        <v>1291</v>
      </c>
      <c r="K1551" s="23">
        <v>44798000307701</v>
      </c>
      <c r="L1551" s="22" t="s">
        <v>45</v>
      </c>
      <c r="M1551" s="22">
        <v>2</v>
      </c>
      <c r="N1551" s="22" t="s">
        <v>74</v>
      </c>
      <c r="O1551" s="63"/>
      <c r="P1551" s="64">
        <v>42209.366979166669</v>
      </c>
      <c r="Q1551" s="63"/>
      <c r="R1551" s="22" t="s">
        <v>7217</v>
      </c>
      <c r="S1551" s="22" t="s">
        <v>3992</v>
      </c>
      <c r="T1551" s="63"/>
      <c r="U1551" s="22">
        <v>1128184013</v>
      </c>
      <c r="V1551" s="22" t="s">
        <v>3991</v>
      </c>
      <c r="W1551" s="22" t="s">
        <v>5494</v>
      </c>
      <c r="X1551" s="22" t="s">
        <v>5338</v>
      </c>
      <c r="Y1551" s="22" t="s">
        <v>7218</v>
      </c>
      <c r="Z1551" s="22" t="s">
        <v>711</v>
      </c>
      <c r="AA1551" s="22" t="s">
        <v>89</v>
      </c>
      <c r="AB1551" s="22">
        <v>11</v>
      </c>
      <c r="AC1551" s="22" t="s">
        <v>66</v>
      </c>
      <c r="AD1551" s="22" t="s">
        <v>51</v>
      </c>
      <c r="AE1551" s="22" t="s">
        <v>3990</v>
      </c>
      <c r="AF1551" s="22">
        <v>3</v>
      </c>
      <c r="AG1551" s="22">
        <v>5</v>
      </c>
      <c r="AH1551" s="37"/>
    </row>
    <row r="1552" spans="1:34" x14ac:dyDescent="0.25">
      <c r="A1552" s="22">
        <v>250964</v>
      </c>
      <c r="B1552" s="22">
        <v>2015</v>
      </c>
      <c r="C1552" s="22" t="s">
        <v>3995</v>
      </c>
      <c r="D1552" s="22">
        <v>47980</v>
      </c>
      <c r="E1552" s="22" t="s">
        <v>157</v>
      </c>
      <c r="F1552" s="22" t="s">
        <v>1291</v>
      </c>
      <c r="G1552" s="23">
        <v>447980003077</v>
      </c>
      <c r="H1552" s="22" t="s">
        <v>286</v>
      </c>
      <c r="I1552" s="22" t="s">
        <v>42</v>
      </c>
      <c r="J1552" s="22" t="s">
        <v>1291</v>
      </c>
      <c r="K1552" s="23">
        <v>44798000307701</v>
      </c>
      <c r="L1552" s="22" t="s">
        <v>45</v>
      </c>
      <c r="M1552" s="22">
        <v>2</v>
      </c>
      <c r="N1552" s="22" t="s">
        <v>74</v>
      </c>
      <c r="O1552" s="63"/>
      <c r="P1552" s="64">
        <v>42100.443206018521</v>
      </c>
      <c r="Q1552" s="63"/>
      <c r="R1552" s="22" t="s">
        <v>7224</v>
      </c>
      <c r="S1552" s="22" t="s">
        <v>3992</v>
      </c>
      <c r="T1552" s="22">
        <v>-1</v>
      </c>
      <c r="U1552" s="22">
        <v>1128202857</v>
      </c>
      <c r="V1552" s="22" t="s">
        <v>3991</v>
      </c>
      <c r="W1552" s="22" t="s">
        <v>1780</v>
      </c>
      <c r="X1552" s="22" t="s">
        <v>1779</v>
      </c>
      <c r="Y1552" s="22" t="s">
        <v>1781</v>
      </c>
      <c r="Z1552" s="22" t="s">
        <v>299</v>
      </c>
      <c r="AA1552" s="22" t="s">
        <v>89</v>
      </c>
      <c r="AB1552" s="22">
        <v>8</v>
      </c>
      <c r="AC1552" s="22" t="s">
        <v>66</v>
      </c>
      <c r="AD1552" s="22" t="s">
        <v>51</v>
      </c>
      <c r="AE1552" s="22" t="s">
        <v>3990</v>
      </c>
      <c r="AF1552" s="22">
        <v>2</v>
      </c>
      <c r="AG1552" s="22">
        <v>1</v>
      </c>
      <c r="AH1552" s="37"/>
    </row>
    <row r="1553" spans="1:34" x14ac:dyDescent="0.25">
      <c r="A1553" s="22">
        <v>13667</v>
      </c>
      <c r="B1553" s="22">
        <v>2015</v>
      </c>
      <c r="C1553" s="22" t="s">
        <v>3995</v>
      </c>
      <c r="D1553" s="22">
        <v>47980</v>
      </c>
      <c r="E1553" s="22" t="s">
        <v>157</v>
      </c>
      <c r="F1553" s="22" t="s">
        <v>1291</v>
      </c>
      <c r="G1553" s="23">
        <v>447980003077</v>
      </c>
      <c r="H1553" s="22" t="s">
        <v>286</v>
      </c>
      <c r="I1553" s="22" t="s">
        <v>42</v>
      </c>
      <c r="J1553" s="22" t="s">
        <v>1291</v>
      </c>
      <c r="K1553" s="23">
        <v>44798000307701</v>
      </c>
      <c r="L1553" s="22" t="s">
        <v>131</v>
      </c>
      <c r="M1553" s="22">
        <v>1</v>
      </c>
      <c r="N1553" s="22" t="s">
        <v>74</v>
      </c>
      <c r="O1553" s="63"/>
      <c r="P1553" s="64">
        <v>42201.42083333333</v>
      </c>
      <c r="Q1553" s="63"/>
      <c r="R1553" s="22" t="s">
        <v>5274</v>
      </c>
      <c r="S1553" s="22" t="s">
        <v>3992</v>
      </c>
      <c r="T1553" s="22">
        <v>-1</v>
      </c>
      <c r="U1553" s="22">
        <v>1152933685</v>
      </c>
      <c r="V1553" s="22" t="s">
        <v>3991</v>
      </c>
      <c r="W1553" s="22" t="s">
        <v>877</v>
      </c>
      <c r="X1553" s="22" t="s">
        <v>199</v>
      </c>
      <c r="Y1553" s="22" t="s">
        <v>2453</v>
      </c>
      <c r="Z1553" s="22" t="s">
        <v>2452</v>
      </c>
      <c r="AA1553" s="22" t="s">
        <v>89</v>
      </c>
      <c r="AB1553" s="22">
        <v>6</v>
      </c>
      <c r="AC1553" s="22" t="s">
        <v>64</v>
      </c>
      <c r="AD1553" s="22" t="s">
        <v>65</v>
      </c>
      <c r="AE1553" s="22" t="s">
        <v>3990</v>
      </c>
      <c r="AF1553" s="22">
        <v>2</v>
      </c>
      <c r="AG1553" s="22">
        <v>1</v>
      </c>
      <c r="AH1553" s="37"/>
    </row>
    <row r="1554" spans="1:34" x14ac:dyDescent="0.25">
      <c r="A1554" s="22">
        <v>28934</v>
      </c>
      <c r="B1554" s="22">
        <v>2015</v>
      </c>
      <c r="C1554" s="22" t="s">
        <v>3995</v>
      </c>
      <c r="D1554" s="22">
        <v>47980</v>
      </c>
      <c r="E1554" s="22" t="s">
        <v>157</v>
      </c>
      <c r="F1554" s="22" t="s">
        <v>1291</v>
      </c>
      <c r="G1554" s="23">
        <v>447980003077</v>
      </c>
      <c r="H1554" s="22" t="s">
        <v>286</v>
      </c>
      <c r="I1554" s="22" t="s">
        <v>42</v>
      </c>
      <c r="J1554" s="22" t="s">
        <v>1291</v>
      </c>
      <c r="K1554" s="23">
        <v>44798000307701</v>
      </c>
      <c r="L1554" s="22" t="s">
        <v>131</v>
      </c>
      <c r="M1554" s="22">
        <v>2</v>
      </c>
      <c r="N1554" s="22" t="s">
        <v>3993</v>
      </c>
      <c r="O1554" s="63"/>
      <c r="P1554" s="64">
        <v>42231.452418981484</v>
      </c>
      <c r="Q1554" s="63"/>
      <c r="R1554" s="22" t="s">
        <v>5499</v>
      </c>
      <c r="S1554" s="22" t="s">
        <v>3998</v>
      </c>
      <c r="T1554" s="22">
        <v>-1</v>
      </c>
      <c r="U1554" s="22">
        <v>1152933596</v>
      </c>
      <c r="V1554" s="22" t="s">
        <v>3991</v>
      </c>
      <c r="W1554" s="22" t="s">
        <v>407</v>
      </c>
      <c r="X1554" s="22" t="s">
        <v>3560</v>
      </c>
      <c r="Y1554" s="22" t="s">
        <v>215</v>
      </c>
      <c r="Z1554" s="22" t="s">
        <v>503</v>
      </c>
      <c r="AA1554" s="22" t="s">
        <v>53</v>
      </c>
      <c r="AB1554" s="22">
        <v>7</v>
      </c>
      <c r="AC1554" s="22" t="s">
        <v>66</v>
      </c>
      <c r="AD1554" s="22" t="s">
        <v>51</v>
      </c>
      <c r="AE1554" s="22" t="s">
        <v>3990</v>
      </c>
      <c r="AF1554" s="22">
        <v>1</v>
      </c>
      <c r="AG1554" s="22">
        <v>0</v>
      </c>
      <c r="AH1554" s="37"/>
    </row>
    <row r="1555" spans="1:34" x14ac:dyDescent="0.25">
      <c r="A1555" s="22">
        <v>32788</v>
      </c>
      <c r="B1555" s="22">
        <v>2015</v>
      </c>
      <c r="C1555" s="22" t="s">
        <v>3995</v>
      </c>
      <c r="D1555" s="22">
        <v>47980</v>
      </c>
      <c r="E1555" s="22" t="s">
        <v>157</v>
      </c>
      <c r="F1555" s="22" t="s">
        <v>1291</v>
      </c>
      <c r="G1555" s="23">
        <v>447980003077</v>
      </c>
      <c r="H1555" s="22" t="s">
        <v>286</v>
      </c>
      <c r="I1555" s="22" t="s">
        <v>42</v>
      </c>
      <c r="J1555" s="22" t="s">
        <v>1291</v>
      </c>
      <c r="K1555" s="23">
        <v>44798000307701</v>
      </c>
      <c r="L1555" s="22" t="s">
        <v>131</v>
      </c>
      <c r="M1555" s="22">
        <v>1</v>
      </c>
      <c r="N1555" s="22" t="s">
        <v>74</v>
      </c>
      <c r="O1555" s="63"/>
      <c r="P1555" s="64">
        <v>42201.430474537039</v>
      </c>
      <c r="Q1555" s="63"/>
      <c r="R1555" s="22" t="s">
        <v>5551</v>
      </c>
      <c r="S1555" s="22" t="s">
        <v>3992</v>
      </c>
      <c r="T1555" s="22">
        <v>-1</v>
      </c>
      <c r="U1555" s="22">
        <v>1128196565</v>
      </c>
      <c r="V1555" s="22" t="s">
        <v>3991</v>
      </c>
      <c r="W1555" s="22" t="s">
        <v>3430</v>
      </c>
      <c r="X1555" s="22" t="s">
        <v>433</v>
      </c>
      <c r="Y1555" s="22" t="s">
        <v>2352</v>
      </c>
      <c r="Z1555" s="22" t="s">
        <v>1792</v>
      </c>
      <c r="AA1555" s="22" t="s">
        <v>53</v>
      </c>
      <c r="AB1555" s="22">
        <v>7</v>
      </c>
      <c r="AC1555" s="22" t="s">
        <v>64</v>
      </c>
      <c r="AD1555" s="22" t="s">
        <v>65</v>
      </c>
      <c r="AE1555" s="22" t="s">
        <v>3990</v>
      </c>
      <c r="AF1555" s="22">
        <v>1</v>
      </c>
      <c r="AG1555" s="22">
        <v>3</v>
      </c>
      <c r="AH1555" s="37"/>
    </row>
    <row r="1556" spans="1:34" x14ac:dyDescent="0.25">
      <c r="A1556" s="22">
        <v>33103</v>
      </c>
      <c r="B1556" s="22">
        <v>2015</v>
      </c>
      <c r="C1556" s="22" t="s">
        <v>3995</v>
      </c>
      <c r="D1556" s="22">
        <v>47980</v>
      </c>
      <c r="E1556" s="22" t="s">
        <v>157</v>
      </c>
      <c r="F1556" s="22" t="s">
        <v>1291</v>
      </c>
      <c r="G1556" s="23">
        <v>447980003077</v>
      </c>
      <c r="H1556" s="22" t="s">
        <v>286</v>
      </c>
      <c r="I1556" s="22" t="s">
        <v>42</v>
      </c>
      <c r="J1556" s="22" t="s">
        <v>1291</v>
      </c>
      <c r="K1556" s="23">
        <v>44798000307701</v>
      </c>
      <c r="L1556" s="22" t="s">
        <v>131</v>
      </c>
      <c r="M1556" s="22">
        <v>1</v>
      </c>
      <c r="N1556" s="22" t="s">
        <v>74</v>
      </c>
      <c r="O1556" s="63"/>
      <c r="P1556" s="64">
        <v>42201.434687499997</v>
      </c>
      <c r="Q1556" s="63"/>
      <c r="R1556" s="22" t="s">
        <v>5553</v>
      </c>
      <c r="S1556" s="22" t="s">
        <v>3992</v>
      </c>
      <c r="T1556" s="22">
        <v>-1</v>
      </c>
      <c r="U1556" s="22">
        <v>1082866721</v>
      </c>
      <c r="V1556" s="22" t="s">
        <v>3991</v>
      </c>
      <c r="W1556" s="22" t="s">
        <v>374</v>
      </c>
      <c r="X1556" s="22" t="s">
        <v>1888</v>
      </c>
      <c r="Y1556" s="22" t="s">
        <v>5156</v>
      </c>
      <c r="Z1556" s="22" t="s">
        <v>59</v>
      </c>
      <c r="AA1556" s="22" t="s">
        <v>53</v>
      </c>
      <c r="AB1556" s="22">
        <v>11</v>
      </c>
      <c r="AC1556" s="22" t="s">
        <v>64</v>
      </c>
      <c r="AD1556" s="22" t="s">
        <v>65</v>
      </c>
      <c r="AE1556" s="22" t="s">
        <v>3990</v>
      </c>
      <c r="AF1556" s="22">
        <v>2</v>
      </c>
      <c r="AG1556" s="22">
        <v>4</v>
      </c>
      <c r="AH1556" s="37"/>
    </row>
    <row r="1557" spans="1:34" x14ac:dyDescent="0.25">
      <c r="A1557" s="22">
        <v>92020</v>
      </c>
      <c r="B1557" s="22">
        <v>2015</v>
      </c>
      <c r="C1557" s="22" t="s">
        <v>3995</v>
      </c>
      <c r="D1557" s="22">
        <v>47980</v>
      </c>
      <c r="E1557" s="22" t="s">
        <v>157</v>
      </c>
      <c r="F1557" s="22" t="s">
        <v>1291</v>
      </c>
      <c r="G1557" s="23">
        <v>447980003077</v>
      </c>
      <c r="H1557" s="22" t="s">
        <v>286</v>
      </c>
      <c r="I1557" s="22" t="s">
        <v>42</v>
      </c>
      <c r="J1557" s="22" t="s">
        <v>1291</v>
      </c>
      <c r="K1557" s="23">
        <v>44798000307701</v>
      </c>
      <c r="L1557" s="22" t="s">
        <v>131</v>
      </c>
      <c r="M1557" s="22">
        <v>1</v>
      </c>
      <c r="N1557" s="22" t="s">
        <v>74</v>
      </c>
      <c r="O1557" s="63"/>
      <c r="P1557" s="64">
        <v>42201.432118055556</v>
      </c>
      <c r="Q1557" s="63"/>
      <c r="R1557" s="22" t="s">
        <v>6045</v>
      </c>
      <c r="S1557" s="22" t="s">
        <v>3992</v>
      </c>
      <c r="T1557" s="22">
        <v>-1</v>
      </c>
      <c r="U1557" s="22">
        <v>1128194117</v>
      </c>
      <c r="V1557" s="22" t="s">
        <v>4015</v>
      </c>
      <c r="W1557" s="22" t="s">
        <v>2936</v>
      </c>
      <c r="X1557" s="22" t="s">
        <v>692</v>
      </c>
      <c r="Y1557" s="22" t="s">
        <v>612</v>
      </c>
      <c r="Z1557" s="22" t="s">
        <v>417</v>
      </c>
      <c r="AA1557" s="22" t="s">
        <v>53</v>
      </c>
      <c r="AB1557" s="22">
        <v>10</v>
      </c>
      <c r="AC1557" s="22" t="s">
        <v>64</v>
      </c>
      <c r="AD1557" s="22" t="s">
        <v>65</v>
      </c>
      <c r="AE1557" s="22" t="s">
        <v>3990</v>
      </c>
      <c r="AF1557" s="22">
        <v>4</v>
      </c>
      <c r="AG1557" s="22">
        <v>3</v>
      </c>
      <c r="AH1557" s="37"/>
    </row>
    <row r="1558" spans="1:34" x14ac:dyDescent="0.25">
      <c r="A1558" s="22">
        <v>96400</v>
      </c>
      <c r="B1558" s="22">
        <v>2015</v>
      </c>
      <c r="C1558" s="22" t="s">
        <v>3995</v>
      </c>
      <c r="D1558" s="22">
        <v>47980</v>
      </c>
      <c r="E1558" s="22" t="s">
        <v>157</v>
      </c>
      <c r="F1558" s="22" t="s">
        <v>1291</v>
      </c>
      <c r="G1558" s="23">
        <v>447980003077</v>
      </c>
      <c r="H1558" s="22" t="s">
        <v>286</v>
      </c>
      <c r="I1558" s="22" t="s">
        <v>42</v>
      </c>
      <c r="J1558" s="22" t="s">
        <v>1291</v>
      </c>
      <c r="K1558" s="23">
        <v>44798000307701</v>
      </c>
      <c r="L1558" s="22" t="s">
        <v>131</v>
      </c>
      <c r="M1558" s="22">
        <v>1</v>
      </c>
      <c r="N1558" s="22" t="s">
        <v>74</v>
      </c>
      <c r="O1558" s="63"/>
      <c r="P1558" s="64">
        <v>42201.432650462964</v>
      </c>
      <c r="Q1558" s="63"/>
      <c r="R1558" s="22" t="s">
        <v>6077</v>
      </c>
      <c r="S1558" s="22" t="s">
        <v>3992</v>
      </c>
      <c r="T1558" s="22">
        <v>-1</v>
      </c>
      <c r="U1558" s="22">
        <v>1152934781</v>
      </c>
      <c r="V1558" s="22" t="s">
        <v>3991</v>
      </c>
      <c r="W1558" s="22" t="s">
        <v>552</v>
      </c>
      <c r="X1558" s="22" t="s">
        <v>667</v>
      </c>
      <c r="Y1558" s="22" t="s">
        <v>542</v>
      </c>
      <c r="Z1558" s="22" t="s">
        <v>670</v>
      </c>
      <c r="AA1558" s="22" t="s">
        <v>89</v>
      </c>
      <c r="AB1558" s="22">
        <v>5</v>
      </c>
      <c r="AC1558" s="22" t="s">
        <v>64</v>
      </c>
      <c r="AD1558" s="22" t="s">
        <v>65</v>
      </c>
      <c r="AE1558" s="22" t="s">
        <v>3990</v>
      </c>
      <c r="AF1558" s="22">
        <v>0</v>
      </c>
      <c r="AG1558" s="22">
        <v>3</v>
      </c>
      <c r="AH1558" s="37"/>
    </row>
    <row r="1559" spans="1:34" x14ac:dyDescent="0.25">
      <c r="A1559" s="22">
        <v>115327</v>
      </c>
      <c r="B1559" s="22">
        <v>2015</v>
      </c>
      <c r="C1559" s="22" t="s">
        <v>3995</v>
      </c>
      <c r="D1559" s="22">
        <v>47980</v>
      </c>
      <c r="E1559" s="22" t="s">
        <v>157</v>
      </c>
      <c r="F1559" s="22" t="s">
        <v>1291</v>
      </c>
      <c r="G1559" s="23">
        <v>447980003077</v>
      </c>
      <c r="H1559" s="22" t="s">
        <v>286</v>
      </c>
      <c r="I1559" s="22" t="s">
        <v>42</v>
      </c>
      <c r="J1559" s="22" t="s">
        <v>1291</v>
      </c>
      <c r="K1559" s="23">
        <v>44798000307701</v>
      </c>
      <c r="L1559" s="22" t="s">
        <v>131</v>
      </c>
      <c r="M1559" s="22">
        <v>1</v>
      </c>
      <c r="N1559" s="22" t="s">
        <v>74</v>
      </c>
      <c r="O1559" s="63"/>
      <c r="P1559" s="64">
        <v>42201.436863425923</v>
      </c>
      <c r="Q1559" s="63"/>
      <c r="R1559" s="22" t="s">
        <v>6229</v>
      </c>
      <c r="S1559" s="22" t="s">
        <v>3992</v>
      </c>
      <c r="T1559" s="63"/>
      <c r="U1559" s="22">
        <v>1134359337</v>
      </c>
      <c r="V1559" s="22" t="s">
        <v>3991</v>
      </c>
      <c r="W1559" s="22" t="s">
        <v>1610</v>
      </c>
      <c r="X1559" s="22" t="s">
        <v>389</v>
      </c>
      <c r="Y1559" s="22" t="s">
        <v>461</v>
      </c>
      <c r="Z1559" s="22" t="s">
        <v>164</v>
      </c>
      <c r="AA1559" s="22" t="s">
        <v>53</v>
      </c>
      <c r="AB1559" s="22">
        <v>11</v>
      </c>
      <c r="AC1559" s="22" t="s">
        <v>66</v>
      </c>
      <c r="AD1559" s="22" t="s">
        <v>51</v>
      </c>
      <c r="AE1559" s="22" t="s">
        <v>3990</v>
      </c>
      <c r="AF1559" s="22">
        <v>2</v>
      </c>
      <c r="AG1559" s="22">
        <v>4</v>
      </c>
      <c r="AH1559" s="37"/>
    </row>
    <row r="1560" spans="1:34" x14ac:dyDescent="0.25">
      <c r="A1560" s="22">
        <v>127073</v>
      </c>
      <c r="B1560" s="22">
        <v>2015</v>
      </c>
      <c r="C1560" s="22" t="s">
        <v>3995</v>
      </c>
      <c r="D1560" s="22">
        <v>47980</v>
      </c>
      <c r="E1560" s="22" t="s">
        <v>157</v>
      </c>
      <c r="F1560" s="22" t="s">
        <v>1291</v>
      </c>
      <c r="G1560" s="23">
        <v>447980003077</v>
      </c>
      <c r="H1560" s="22" t="s">
        <v>286</v>
      </c>
      <c r="I1560" s="22" t="s">
        <v>42</v>
      </c>
      <c r="J1560" s="22" t="s">
        <v>1291</v>
      </c>
      <c r="K1560" s="23">
        <v>44798000307701</v>
      </c>
      <c r="L1560" s="22" t="s">
        <v>131</v>
      </c>
      <c r="M1560" s="22">
        <v>1</v>
      </c>
      <c r="N1560" s="22" t="s">
        <v>74</v>
      </c>
      <c r="O1560" s="63"/>
      <c r="P1560" s="64">
        <v>42201.439247685186</v>
      </c>
      <c r="Q1560" s="63"/>
      <c r="R1560" s="22" t="s">
        <v>6304</v>
      </c>
      <c r="S1560" s="22" t="s">
        <v>3998</v>
      </c>
      <c r="T1560" s="22">
        <v>-1</v>
      </c>
      <c r="U1560" s="22">
        <v>1128192965</v>
      </c>
      <c r="V1560" s="22" t="s">
        <v>3991</v>
      </c>
      <c r="W1560" s="22" t="s">
        <v>1518</v>
      </c>
      <c r="X1560" s="22" t="s">
        <v>502</v>
      </c>
      <c r="Y1560" s="22" t="s">
        <v>799</v>
      </c>
      <c r="Z1560" s="22" t="s">
        <v>759</v>
      </c>
      <c r="AA1560" s="22" t="s">
        <v>53</v>
      </c>
      <c r="AB1560" s="22">
        <v>11</v>
      </c>
      <c r="AC1560" s="22" t="s">
        <v>64</v>
      </c>
      <c r="AD1560" s="22" t="s">
        <v>65</v>
      </c>
      <c r="AE1560" s="22" t="s">
        <v>3990</v>
      </c>
      <c r="AF1560" s="22">
        <v>2</v>
      </c>
      <c r="AG1560" s="22">
        <v>4</v>
      </c>
      <c r="AH1560" s="37"/>
    </row>
    <row r="1561" spans="1:34" x14ac:dyDescent="0.25">
      <c r="A1561" s="22">
        <v>136134</v>
      </c>
      <c r="B1561" s="22">
        <v>2015</v>
      </c>
      <c r="C1561" s="22" t="s">
        <v>3995</v>
      </c>
      <c r="D1561" s="22">
        <v>47980</v>
      </c>
      <c r="E1561" s="22" t="s">
        <v>157</v>
      </c>
      <c r="F1561" s="22" t="s">
        <v>1291</v>
      </c>
      <c r="G1561" s="23">
        <v>447980003077</v>
      </c>
      <c r="H1561" s="22" t="s">
        <v>286</v>
      </c>
      <c r="I1561" s="22" t="s">
        <v>42</v>
      </c>
      <c r="J1561" s="22" t="s">
        <v>1291</v>
      </c>
      <c r="K1561" s="23">
        <v>44798000307701</v>
      </c>
      <c r="L1561" s="22" t="s">
        <v>131</v>
      </c>
      <c r="M1561" s="22">
        <v>3</v>
      </c>
      <c r="N1561" s="22" t="s">
        <v>3993</v>
      </c>
      <c r="O1561" s="63"/>
      <c r="P1561" s="64">
        <v>42178.485138888886</v>
      </c>
      <c r="Q1561" s="63"/>
      <c r="R1561" s="22" t="s">
        <v>6363</v>
      </c>
      <c r="S1561" s="22" t="s">
        <v>3992</v>
      </c>
      <c r="T1561" s="63"/>
      <c r="U1561" s="22">
        <v>1128187587</v>
      </c>
      <c r="V1561" s="22" t="s">
        <v>3991</v>
      </c>
      <c r="W1561" s="22" t="s">
        <v>3476</v>
      </c>
      <c r="X1561" s="22" t="s">
        <v>407</v>
      </c>
      <c r="Y1561" s="22" t="s">
        <v>3235</v>
      </c>
      <c r="Z1561" s="22" t="s">
        <v>417</v>
      </c>
      <c r="AA1561" s="22" t="s">
        <v>53</v>
      </c>
      <c r="AB1561" s="22">
        <v>10</v>
      </c>
      <c r="AC1561" s="22" t="s">
        <v>66</v>
      </c>
      <c r="AD1561" s="22" t="s">
        <v>51</v>
      </c>
      <c r="AE1561" s="22" t="s">
        <v>3990</v>
      </c>
      <c r="AF1561" s="22">
        <v>5</v>
      </c>
      <c r="AG1561" s="22">
        <v>0</v>
      </c>
      <c r="AH1561" s="37"/>
    </row>
    <row r="1562" spans="1:34" x14ac:dyDescent="0.25">
      <c r="A1562" s="22">
        <v>137166</v>
      </c>
      <c r="B1562" s="22">
        <v>2015</v>
      </c>
      <c r="C1562" s="22" t="s">
        <v>3995</v>
      </c>
      <c r="D1562" s="22">
        <v>47980</v>
      </c>
      <c r="E1562" s="22" t="s">
        <v>157</v>
      </c>
      <c r="F1562" s="22" t="s">
        <v>1291</v>
      </c>
      <c r="G1562" s="23">
        <v>447980003077</v>
      </c>
      <c r="H1562" s="22" t="s">
        <v>286</v>
      </c>
      <c r="I1562" s="22" t="s">
        <v>42</v>
      </c>
      <c r="J1562" s="22" t="s">
        <v>1291</v>
      </c>
      <c r="K1562" s="23">
        <v>44798000307701</v>
      </c>
      <c r="L1562" s="22" t="s">
        <v>131</v>
      </c>
      <c r="M1562" s="22">
        <v>1</v>
      </c>
      <c r="N1562" s="22" t="s">
        <v>74</v>
      </c>
      <c r="O1562" s="63"/>
      <c r="P1562" s="64">
        <v>42186.769097222219</v>
      </c>
      <c r="Q1562" s="63"/>
      <c r="R1562" s="22" t="s">
        <v>6373</v>
      </c>
      <c r="S1562" s="22" t="s">
        <v>3992</v>
      </c>
      <c r="T1562" s="22">
        <v>-1</v>
      </c>
      <c r="U1562" s="22">
        <v>1128200343</v>
      </c>
      <c r="V1562" s="22" t="s">
        <v>4015</v>
      </c>
      <c r="W1562" s="22" t="s">
        <v>640</v>
      </c>
      <c r="X1562" s="22" t="s">
        <v>657</v>
      </c>
      <c r="Y1562" s="22" t="s">
        <v>3070</v>
      </c>
      <c r="Z1562" s="63"/>
      <c r="AA1562" s="22" t="s">
        <v>89</v>
      </c>
      <c r="AB1562" s="22">
        <v>14</v>
      </c>
      <c r="AC1562" s="22" t="s">
        <v>66</v>
      </c>
      <c r="AD1562" s="22" t="s">
        <v>51</v>
      </c>
      <c r="AE1562" s="22" t="s">
        <v>3990</v>
      </c>
      <c r="AF1562" s="22">
        <v>5</v>
      </c>
      <c r="AG1562" s="22">
        <v>4</v>
      </c>
      <c r="AH1562" s="37"/>
    </row>
    <row r="1563" spans="1:34" x14ac:dyDescent="0.25">
      <c r="A1563" s="22">
        <v>149834</v>
      </c>
      <c r="B1563" s="22">
        <v>2015</v>
      </c>
      <c r="C1563" s="22" t="s">
        <v>3995</v>
      </c>
      <c r="D1563" s="22">
        <v>47980</v>
      </c>
      <c r="E1563" s="22" t="s">
        <v>157</v>
      </c>
      <c r="F1563" s="22" t="s">
        <v>1291</v>
      </c>
      <c r="G1563" s="23">
        <v>447980003077</v>
      </c>
      <c r="H1563" s="22" t="s">
        <v>286</v>
      </c>
      <c r="I1563" s="22" t="s">
        <v>42</v>
      </c>
      <c r="J1563" s="22" t="s">
        <v>1291</v>
      </c>
      <c r="K1563" s="23">
        <v>44798000307701</v>
      </c>
      <c r="L1563" s="22" t="s">
        <v>131</v>
      </c>
      <c r="M1563" s="22">
        <v>1</v>
      </c>
      <c r="N1563" s="22" t="s">
        <v>74</v>
      </c>
      <c r="O1563" s="63"/>
      <c r="P1563" s="64">
        <v>42196.539398148147</v>
      </c>
      <c r="Q1563" s="63"/>
      <c r="R1563" s="22" t="s">
        <v>6476</v>
      </c>
      <c r="S1563" s="22" t="s">
        <v>3992</v>
      </c>
      <c r="T1563" s="22">
        <v>-1</v>
      </c>
      <c r="U1563" s="22">
        <v>1152934107</v>
      </c>
      <c r="V1563" s="22" t="s">
        <v>3991</v>
      </c>
      <c r="W1563" s="22" t="s">
        <v>2750</v>
      </c>
      <c r="X1563" s="22" t="s">
        <v>1819</v>
      </c>
      <c r="Y1563" s="22" t="s">
        <v>2614</v>
      </c>
      <c r="Z1563" s="22" t="s">
        <v>2230</v>
      </c>
      <c r="AA1563" s="22" t="s">
        <v>53</v>
      </c>
      <c r="AB1563" s="22">
        <v>6</v>
      </c>
      <c r="AC1563" s="22" t="s">
        <v>64</v>
      </c>
      <c r="AD1563" s="22" t="s">
        <v>65</v>
      </c>
      <c r="AE1563" s="22" t="s">
        <v>3990</v>
      </c>
      <c r="AF1563" s="22">
        <v>1</v>
      </c>
      <c r="AG1563" s="22">
        <v>0</v>
      </c>
      <c r="AH1563" s="37"/>
    </row>
    <row r="1564" spans="1:34" x14ac:dyDescent="0.25">
      <c r="A1564" s="22">
        <v>166423</v>
      </c>
      <c r="B1564" s="22">
        <v>2015</v>
      </c>
      <c r="C1564" s="22" t="s">
        <v>3995</v>
      </c>
      <c r="D1564" s="22">
        <v>47980</v>
      </c>
      <c r="E1564" s="22" t="s">
        <v>157</v>
      </c>
      <c r="F1564" s="22" t="s">
        <v>1291</v>
      </c>
      <c r="G1564" s="23">
        <v>447980003077</v>
      </c>
      <c r="H1564" s="22" t="s">
        <v>286</v>
      </c>
      <c r="I1564" s="22" t="s">
        <v>42</v>
      </c>
      <c r="J1564" s="22" t="s">
        <v>1291</v>
      </c>
      <c r="K1564" s="23">
        <v>44798000307701</v>
      </c>
      <c r="L1564" s="22" t="s">
        <v>131</v>
      </c>
      <c r="M1564" s="22">
        <v>3</v>
      </c>
      <c r="N1564" s="22" t="s">
        <v>3993</v>
      </c>
      <c r="O1564" s="63"/>
      <c r="P1564" s="64">
        <v>42117.791851851849</v>
      </c>
      <c r="Q1564" s="63"/>
      <c r="R1564" s="22" t="s">
        <v>6597</v>
      </c>
      <c r="S1564" s="22" t="s">
        <v>3992</v>
      </c>
      <c r="T1564" s="22">
        <v>-1</v>
      </c>
      <c r="U1564" s="22">
        <v>1152935951</v>
      </c>
      <c r="V1564" s="22" t="s">
        <v>3991</v>
      </c>
      <c r="W1564" s="22" t="s">
        <v>322</v>
      </c>
      <c r="X1564" s="22" t="s">
        <v>494</v>
      </c>
      <c r="Y1564" s="22" t="s">
        <v>454</v>
      </c>
      <c r="Z1564" s="22" t="s">
        <v>294</v>
      </c>
      <c r="AA1564" s="22" t="s">
        <v>89</v>
      </c>
      <c r="AB1564" s="22">
        <v>6</v>
      </c>
      <c r="AC1564" s="22" t="s">
        <v>66</v>
      </c>
      <c r="AD1564" s="22" t="s">
        <v>51</v>
      </c>
      <c r="AE1564" s="22" t="s">
        <v>3990</v>
      </c>
      <c r="AF1564" s="22">
        <v>1</v>
      </c>
      <c r="AG1564" s="22">
        <v>0</v>
      </c>
      <c r="AH1564" s="37"/>
    </row>
    <row r="1565" spans="1:34" x14ac:dyDescent="0.25">
      <c r="A1565" s="22">
        <v>178157</v>
      </c>
      <c r="B1565" s="22">
        <v>2015</v>
      </c>
      <c r="C1565" s="22" t="s">
        <v>3995</v>
      </c>
      <c r="D1565" s="22">
        <v>47980</v>
      </c>
      <c r="E1565" s="22" t="s">
        <v>157</v>
      </c>
      <c r="F1565" s="22" t="s">
        <v>1291</v>
      </c>
      <c r="G1565" s="23">
        <v>447980003077</v>
      </c>
      <c r="H1565" s="22" t="s">
        <v>286</v>
      </c>
      <c r="I1565" s="22" t="s">
        <v>42</v>
      </c>
      <c r="J1565" s="22" t="s">
        <v>1291</v>
      </c>
      <c r="K1565" s="23">
        <v>44798000307701</v>
      </c>
      <c r="L1565" s="22" t="s">
        <v>131</v>
      </c>
      <c r="M1565" s="22">
        <v>1</v>
      </c>
      <c r="N1565" s="22" t="s">
        <v>74</v>
      </c>
      <c r="O1565" s="63"/>
      <c r="P1565" s="64">
        <v>42201.424560185187</v>
      </c>
      <c r="Q1565" s="63"/>
      <c r="R1565" s="22" t="s">
        <v>6679</v>
      </c>
      <c r="S1565" s="22" t="s">
        <v>3992</v>
      </c>
      <c r="T1565" s="22">
        <v>-1</v>
      </c>
      <c r="U1565" s="22">
        <v>1152933005</v>
      </c>
      <c r="V1565" s="22" t="s">
        <v>3991</v>
      </c>
      <c r="W1565" s="22" t="s">
        <v>1680</v>
      </c>
      <c r="X1565" s="22" t="s">
        <v>1638</v>
      </c>
      <c r="Y1565" s="22" t="s">
        <v>2072</v>
      </c>
      <c r="Z1565" s="22" t="s">
        <v>791</v>
      </c>
      <c r="AA1565" s="22" t="s">
        <v>89</v>
      </c>
      <c r="AB1565" s="22">
        <v>6</v>
      </c>
      <c r="AC1565" s="22" t="s">
        <v>64</v>
      </c>
      <c r="AD1565" s="22" t="s">
        <v>65</v>
      </c>
      <c r="AE1565" s="22" t="s">
        <v>3990</v>
      </c>
      <c r="AF1565" s="22">
        <v>0</v>
      </c>
      <c r="AG1565" s="22">
        <v>2</v>
      </c>
      <c r="AH1565" s="37"/>
    </row>
    <row r="1566" spans="1:34" x14ac:dyDescent="0.25">
      <c r="A1566" s="22">
        <v>206751</v>
      </c>
      <c r="B1566" s="22">
        <v>2015</v>
      </c>
      <c r="C1566" s="22" t="s">
        <v>3995</v>
      </c>
      <c r="D1566" s="22">
        <v>47980</v>
      </c>
      <c r="E1566" s="22" t="s">
        <v>157</v>
      </c>
      <c r="F1566" s="22" t="s">
        <v>1291</v>
      </c>
      <c r="G1566" s="23">
        <v>447980003077</v>
      </c>
      <c r="H1566" s="22" t="s">
        <v>286</v>
      </c>
      <c r="I1566" s="22" t="s">
        <v>42</v>
      </c>
      <c r="J1566" s="22" t="s">
        <v>1291</v>
      </c>
      <c r="K1566" s="23">
        <v>44798000307701</v>
      </c>
      <c r="L1566" s="22" t="s">
        <v>131</v>
      </c>
      <c r="M1566" s="22">
        <v>1</v>
      </c>
      <c r="N1566" s="22" t="s">
        <v>74</v>
      </c>
      <c r="O1566" s="63"/>
      <c r="P1566" s="64">
        <v>42186.766724537039</v>
      </c>
      <c r="Q1566" s="63"/>
      <c r="R1566" s="22" t="s">
        <v>6885</v>
      </c>
      <c r="S1566" s="22" t="s">
        <v>3992</v>
      </c>
      <c r="T1566" s="22">
        <v>-1</v>
      </c>
      <c r="U1566" s="22">
        <v>1083456887</v>
      </c>
      <c r="V1566" s="22" t="s">
        <v>3991</v>
      </c>
      <c r="W1566" s="22" t="s">
        <v>2769</v>
      </c>
      <c r="X1566" s="22" t="s">
        <v>126</v>
      </c>
      <c r="Y1566" s="22" t="s">
        <v>380</v>
      </c>
      <c r="Z1566" s="22" t="s">
        <v>164</v>
      </c>
      <c r="AA1566" s="22" t="s">
        <v>53</v>
      </c>
      <c r="AB1566" s="22">
        <v>12</v>
      </c>
      <c r="AC1566" s="22" t="s">
        <v>66</v>
      </c>
      <c r="AD1566" s="22" t="s">
        <v>51</v>
      </c>
      <c r="AE1566" s="22" t="s">
        <v>3990</v>
      </c>
      <c r="AF1566" s="22">
        <v>5</v>
      </c>
      <c r="AG1566" s="22">
        <v>4</v>
      </c>
      <c r="AH1566" s="37"/>
    </row>
    <row r="1567" spans="1:34" x14ac:dyDescent="0.25">
      <c r="A1567" s="22">
        <v>210273</v>
      </c>
      <c r="B1567" s="22">
        <v>2015</v>
      </c>
      <c r="C1567" s="22" t="s">
        <v>3995</v>
      </c>
      <c r="D1567" s="22">
        <v>47980</v>
      </c>
      <c r="E1567" s="22" t="s">
        <v>157</v>
      </c>
      <c r="F1567" s="22" t="s">
        <v>1291</v>
      </c>
      <c r="G1567" s="23">
        <v>447980003077</v>
      </c>
      <c r="H1567" s="22" t="s">
        <v>286</v>
      </c>
      <c r="I1567" s="22" t="s">
        <v>42</v>
      </c>
      <c r="J1567" s="22" t="s">
        <v>1291</v>
      </c>
      <c r="K1567" s="23">
        <v>44798000307701</v>
      </c>
      <c r="L1567" s="22" t="s">
        <v>131</v>
      </c>
      <c r="M1567" s="22">
        <v>1</v>
      </c>
      <c r="N1567" s="22" t="s">
        <v>74</v>
      </c>
      <c r="O1567" s="63"/>
      <c r="P1567" s="64">
        <v>42201.421759259261</v>
      </c>
      <c r="Q1567" s="63"/>
      <c r="R1567" s="22" t="s">
        <v>6915</v>
      </c>
      <c r="S1567" s="22" t="s">
        <v>3992</v>
      </c>
      <c r="T1567" s="22">
        <v>-1</v>
      </c>
      <c r="U1567" s="22">
        <v>1128202460</v>
      </c>
      <c r="V1567" s="22" t="s">
        <v>3991</v>
      </c>
      <c r="W1567" s="22" t="s">
        <v>184</v>
      </c>
      <c r="X1567" s="22" t="s">
        <v>3557</v>
      </c>
      <c r="Y1567" s="22" t="s">
        <v>5263</v>
      </c>
      <c r="Z1567" s="22" t="s">
        <v>155</v>
      </c>
      <c r="AA1567" s="22" t="s">
        <v>89</v>
      </c>
      <c r="AB1567" s="22">
        <v>7</v>
      </c>
      <c r="AC1567" s="22" t="s">
        <v>64</v>
      </c>
      <c r="AD1567" s="22" t="s">
        <v>65</v>
      </c>
      <c r="AE1567" s="22" t="s">
        <v>3990</v>
      </c>
      <c r="AF1567" s="22">
        <v>2</v>
      </c>
      <c r="AG1567" s="22">
        <v>1</v>
      </c>
      <c r="AH1567" s="37"/>
    </row>
    <row r="1568" spans="1:34" x14ac:dyDescent="0.25">
      <c r="A1568" s="22">
        <v>221691</v>
      </c>
      <c r="B1568" s="22">
        <v>2015</v>
      </c>
      <c r="C1568" s="22" t="s">
        <v>3995</v>
      </c>
      <c r="D1568" s="22">
        <v>47980</v>
      </c>
      <c r="E1568" s="22" t="s">
        <v>157</v>
      </c>
      <c r="F1568" s="22" t="s">
        <v>1291</v>
      </c>
      <c r="G1568" s="23">
        <v>447980003077</v>
      </c>
      <c r="H1568" s="22" t="s">
        <v>286</v>
      </c>
      <c r="I1568" s="22" t="s">
        <v>42</v>
      </c>
      <c r="J1568" s="22" t="s">
        <v>1291</v>
      </c>
      <c r="K1568" s="23">
        <v>44798000307701</v>
      </c>
      <c r="L1568" s="22" t="s">
        <v>131</v>
      </c>
      <c r="M1568" s="22">
        <v>2</v>
      </c>
      <c r="N1568" s="22" t="s">
        <v>3993</v>
      </c>
      <c r="O1568" s="63"/>
      <c r="P1568" s="64">
        <v>42079.813715277778</v>
      </c>
      <c r="Q1568" s="63"/>
      <c r="R1568" s="22" t="s">
        <v>6989</v>
      </c>
      <c r="S1568" s="22" t="s">
        <v>3992</v>
      </c>
      <c r="T1568" s="22">
        <v>-1</v>
      </c>
      <c r="U1568" s="22">
        <v>1084738114</v>
      </c>
      <c r="V1568" s="22" t="s">
        <v>3991</v>
      </c>
      <c r="W1568" s="22" t="s">
        <v>394</v>
      </c>
      <c r="X1568" s="22" t="s">
        <v>1427</v>
      </c>
      <c r="Y1568" s="22" t="s">
        <v>215</v>
      </c>
      <c r="Z1568" s="22" t="s">
        <v>653</v>
      </c>
      <c r="AA1568" s="22" t="s">
        <v>53</v>
      </c>
      <c r="AB1568" s="22">
        <v>6</v>
      </c>
      <c r="AC1568" s="22" t="s">
        <v>66</v>
      </c>
      <c r="AD1568" s="22" t="s">
        <v>51</v>
      </c>
      <c r="AE1568" s="22" t="s">
        <v>3990</v>
      </c>
      <c r="AF1568" s="22">
        <v>1</v>
      </c>
      <c r="AG1568" s="22">
        <v>0</v>
      </c>
      <c r="AH1568" s="37"/>
    </row>
    <row r="1569" spans="1:34" x14ac:dyDescent="0.25">
      <c r="A1569" s="22">
        <v>230067</v>
      </c>
      <c r="B1569" s="22">
        <v>2015</v>
      </c>
      <c r="C1569" s="22" t="s">
        <v>3995</v>
      </c>
      <c r="D1569" s="22">
        <v>47980</v>
      </c>
      <c r="E1569" s="22" t="s">
        <v>157</v>
      </c>
      <c r="F1569" s="22" t="s">
        <v>1291</v>
      </c>
      <c r="G1569" s="23">
        <v>447980003077</v>
      </c>
      <c r="H1569" s="22" t="s">
        <v>286</v>
      </c>
      <c r="I1569" s="22" t="s">
        <v>42</v>
      </c>
      <c r="J1569" s="22" t="s">
        <v>1291</v>
      </c>
      <c r="K1569" s="23">
        <v>44798000307701</v>
      </c>
      <c r="L1569" s="22" t="s">
        <v>131</v>
      </c>
      <c r="M1569" s="22">
        <v>1</v>
      </c>
      <c r="N1569" s="22" t="s">
        <v>74</v>
      </c>
      <c r="O1569" s="63"/>
      <c r="P1569" s="64">
        <v>42201.446053240739</v>
      </c>
      <c r="Q1569" s="63"/>
      <c r="R1569" s="22" t="s">
        <v>7067</v>
      </c>
      <c r="S1569" s="22" t="s">
        <v>3992</v>
      </c>
      <c r="T1569" s="22">
        <v>-1</v>
      </c>
      <c r="U1569" s="22">
        <v>1082850279</v>
      </c>
      <c r="V1569" s="22" t="s">
        <v>3991</v>
      </c>
      <c r="W1569" s="22" t="s">
        <v>3890</v>
      </c>
      <c r="X1569" s="22" t="s">
        <v>184</v>
      </c>
      <c r="Y1569" s="22" t="s">
        <v>2803</v>
      </c>
      <c r="Z1569" s="22" t="s">
        <v>231</v>
      </c>
      <c r="AA1569" s="22" t="s">
        <v>53</v>
      </c>
      <c r="AB1569" s="22">
        <v>11</v>
      </c>
      <c r="AC1569" s="22" t="s">
        <v>64</v>
      </c>
      <c r="AD1569" s="22" t="s">
        <v>65</v>
      </c>
      <c r="AE1569" s="22" t="s">
        <v>3990</v>
      </c>
      <c r="AF1569" s="22">
        <v>3</v>
      </c>
      <c r="AG1569" s="22">
        <v>5</v>
      </c>
      <c r="AH1569" s="37"/>
    </row>
    <row r="1570" spans="1:34" x14ac:dyDescent="0.25">
      <c r="A1570" s="22">
        <v>244820</v>
      </c>
      <c r="B1570" s="22">
        <v>2015</v>
      </c>
      <c r="C1570" s="22" t="s">
        <v>3995</v>
      </c>
      <c r="D1570" s="22">
        <v>47980</v>
      </c>
      <c r="E1570" s="22" t="s">
        <v>157</v>
      </c>
      <c r="F1570" s="22" t="s">
        <v>1291</v>
      </c>
      <c r="G1570" s="23">
        <v>447980003077</v>
      </c>
      <c r="H1570" s="22" t="s">
        <v>286</v>
      </c>
      <c r="I1570" s="22" t="s">
        <v>42</v>
      </c>
      <c r="J1570" s="22" t="s">
        <v>1291</v>
      </c>
      <c r="K1570" s="23">
        <v>44798000307701</v>
      </c>
      <c r="L1570" s="22" t="s">
        <v>131</v>
      </c>
      <c r="M1570" s="22">
        <v>1</v>
      </c>
      <c r="N1570" s="22" t="s">
        <v>74</v>
      </c>
      <c r="O1570" s="63"/>
      <c r="P1570" s="64">
        <v>42186.735891203702</v>
      </c>
      <c r="Q1570" s="63"/>
      <c r="R1570" s="22" t="s">
        <v>7176</v>
      </c>
      <c r="S1570" s="22" t="s">
        <v>3992</v>
      </c>
      <c r="T1570" s="22">
        <v>-1</v>
      </c>
      <c r="U1570" s="22">
        <v>1128195238</v>
      </c>
      <c r="V1570" s="22" t="s">
        <v>3991</v>
      </c>
      <c r="W1570" s="22" t="s">
        <v>1844</v>
      </c>
      <c r="X1570" s="22" t="s">
        <v>322</v>
      </c>
      <c r="Y1570" s="22" t="s">
        <v>679</v>
      </c>
      <c r="Z1570" s="22" t="s">
        <v>770</v>
      </c>
      <c r="AA1570" s="22" t="s">
        <v>89</v>
      </c>
      <c r="AB1570" s="22">
        <v>8</v>
      </c>
      <c r="AC1570" s="22" t="s">
        <v>66</v>
      </c>
      <c r="AD1570" s="22" t="s">
        <v>51</v>
      </c>
      <c r="AE1570" s="22" t="s">
        <v>3990</v>
      </c>
      <c r="AF1570" s="22">
        <v>2</v>
      </c>
      <c r="AG1570" s="22">
        <v>4</v>
      </c>
      <c r="AH1570" s="37"/>
    </row>
    <row r="1571" spans="1:34" x14ac:dyDescent="0.25">
      <c r="A1571" s="22">
        <v>60302</v>
      </c>
      <c r="B1571" s="22">
        <v>2015</v>
      </c>
      <c r="C1571" s="22" t="s">
        <v>3995</v>
      </c>
      <c r="D1571" s="22">
        <v>47980</v>
      </c>
      <c r="E1571" s="22" t="s">
        <v>157</v>
      </c>
      <c r="F1571" s="22" t="s">
        <v>1772</v>
      </c>
      <c r="G1571" s="23">
        <v>447980004537</v>
      </c>
      <c r="H1571" s="22" t="s">
        <v>286</v>
      </c>
      <c r="I1571" s="22" t="s">
        <v>42</v>
      </c>
      <c r="J1571" s="22" t="s">
        <v>1772</v>
      </c>
      <c r="K1571" s="23">
        <v>44798000453701</v>
      </c>
      <c r="L1571" s="22" t="s">
        <v>45</v>
      </c>
      <c r="M1571" s="22">
        <v>201</v>
      </c>
      <c r="N1571" s="22" t="s">
        <v>3993</v>
      </c>
      <c r="O1571" s="63"/>
      <c r="P1571" s="64">
        <v>42196.435173611113</v>
      </c>
      <c r="Q1571" s="63"/>
      <c r="R1571" s="22" t="s">
        <v>5774</v>
      </c>
      <c r="S1571" s="22" t="s">
        <v>3992</v>
      </c>
      <c r="T1571" s="22">
        <v>-1</v>
      </c>
      <c r="U1571" s="22">
        <v>1073700385</v>
      </c>
      <c r="V1571" s="22" t="s">
        <v>3991</v>
      </c>
      <c r="W1571" s="22" t="s">
        <v>3002</v>
      </c>
      <c r="X1571" s="22" t="s">
        <v>1624</v>
      </c>
      <c r="Y1571" s="22" t="s">
        <v>1053</v>
      </c>
      <c r="Z1571" s="22" t="s">
        <v>488</v>
      </c>
      <c r="AA1571" s="22" t="s">
        <v>89</v>
      </c>
      <c r="AB1571" s="22">
        <v>9</v>
      </c>
      <c r="AC1571" s="22" t="s">
        <v>64</v>
      </c>
      <c r="AD1571" s="22" t="s">
        <v>65</v>
      </c>
      <c r="AE1571" s="22" t="s">
        <v>3990</v>
      </c>
      <c r="AF1571" s="22">
        <v>3</v>
      </c>
      <c r="AG1571" s="22">
        <v>2</v>
      </c>
      <c r="AH1571" s="37"/>
    </row>
    <row r="1572" spans="1:34" x14ac:dyDescent="0.25">
      <c r="A1572" s="22">
        <v>67051</v>
      </c>
      <c r="B1572" s="22">
        <v>2015</v>
      </c>
      <c r="C1572" s="22" t="s">
        <v>3995</v>
      </c>
      <c r="D1572" s="22">
        <v>47980</v>
      </c>
      <c r="E1572" s="22" t="s">
        <v>157</v>
      </c>
      <c r="F1572" s="22" t="s">
        <v>1772</v>
      </c>
      <c r="G1572" s="23">
        <v>447980004537</v>
      </c>
      <c r="H1572" s="22" t="s">
        <v>286</v>
      </c>
      <c r="I1572" s="22" t="s">
        <v>42</v>
      </c>
      <c r="J1572" s="22" t="s">
        <v>1772</v>
      </c>
      <c r="K1572" s="23">
        <v>44798000453701</v>
      </c>
      <c r="L1572" s="22" t="s">
        <v>45</v>
      </c>
      <c r="M1572" s="22">
        <v>201</v>
      </c>
      <c r="N1572" s="22" t="s">
        <v>3993</v>
      </c>
      <c r="O1572" s="63"/>
      <c r="P1572" s="64">
        <v>42196.436956018515</v>
      </c>
      <c r="Q1572" s="63"/>
      <c r="R1572" s="22" t="s">
        <v>5828</v>
      </c>
      <c r="S1572" s="22" t="s">
        <v>3992</v>
      </c>
      <c r="T1572" s="22">
        <v>-1</v>
      </c>
      <c r="U1572" s="22">
        <v>1128198873</v>
      </c>
      <c r="V1572" s="22" t="s">
        <v>3991</v>
      </c>
      <c r="W1572" s="22" t="s">
        <v>623</v>
      </c>
      <c r="X1572" s="22" t="s">
        <v>623</v>
      </c>
      <c r="Y1572" s="22" t="s">
        <v>5829</v>
      </c>
      <c r="Z1572" s="22" t="s">
        <v>58</v>
      </c>
      <c r="AA1572" s="22" t="s">
        <v>53</v>
      </c>
      <c r="AB1572" s="22">
        <v>7</v>
      </c>
      <c r="AC1572" s="22" t="s">
        <v>64</v>
      </c>
      <c r="AD1572" s="22" t="s">
        <v>65</v>
      </c>
      <c r="AE1572" s="22" t="s">
        <v>3990</v>
      </c>
      <c r="AF1572" s="22">
        <v>0</v>
      </c>
      <c r="AG1572" s="22">
        <v>2</v>
      </c>
      <c r="AH1572" s="37"/>
    </row>
    <row r="1573" spans="1:34" x14ac:dyDescent="0.25">
      <c r="A1573" s="22">
        <v>73314</v>
      </c>
      <c r="B1573" s="22">
        <v>2015</v>
      </c>
      <c r="C1573" s="22" t="s">
        <v>3995</v>
      </c>
      <c r="D1573" s="22">
        <v>47980</v>
      </c>
      <c r="E1573" s="22" t="s">
        <v>157</v>
      </c>
      <c r="F1573" s="22" t="s">
        <v>1772</v>
      </c>
      <c r="G1573" s="23">
        <v>447980004537</v>
      </c>
      <c r="H1573" s="22" t="s">
        <v>286</v>
      </c>
      <c r="I1573" s="22" t="s">
        <v>42</v>
      </c>
      <c r="J1573" s="22" t="s">
        <v>1772</v>
      </c>
      <c r="K1573" s="23">
        <v>44798000453701</v>
      </c>
      <c r="L1573" s="22" t="s">
        <v>45</v>
      </c>
      <c r="M1573" s="22">
        <v>301</v>
      </c>
      <c r="N1573" s="22" t="s">
        <v>3993</v>
      </c>
      <c r="O1573" s="63"/>
      <c r="P1573" s="64">
        <v>42198.410173611112</v>
      </c>
      <c r="Q1573" s="63"/>
      <c r="R1573" s="22" t="s">
        <v>5887</v>
      </c>
      <c r="S1573" s="22" t="s">
        <v>3992</v>
      </c>
      <c r="T1573" s="22">
        <v>-1</v>
      </c>
      <c r="U1573" s="22">
        <v>1128196909</v>
      </c>
      <c r="V1573" s="22" t="s">
        <v>3991</v>
      </c>
      <c r="W1573" s="22" t="s">
        <v>200</v>
      </c>
      <c r="X1573" s="22" t="s">
        <v>903</v>
      </c>
      <c r="Y1573" s="22" t="s">
        <v>784</v>
      </c>
      <c r="Z1573" s="22" t="s">
        <v>59</v>
      </c>
      <c r="AA1573" s="22" t="s">
        <v>53</v>
      </c>
      <c r="AB1573" s="22">
        <v>7</v>
      </c>
      <c r="AC1573" s="22" t="s">
        <v>66</v>
      </c>
      <c r="AD1573" s="22" t="s">
        <v>51</v>
      </c>
      <c r="AE1573" s="22" t="s">
        <v>3990</v>
      </c>
      <c r="AF1573" s="22">
        <v>1</v>
      </c>
      <c r="AG1573" s="22">
        <v>3</v>
      </c>
      <c r="AH1573" s="37"/>
    </row>
    <row r="1574" spans="1:34" x14ac:dyDescent="0.25">
      <c r="A1574" s="22">
        <v>99949</v>
      </c>
      <c r="B1574" s="22">
        <v>2015</v>
      </c>
      <c r="C1574" s="22" t="s">
        <v>3995</v>
      </c>
      <c r="D1574" s="22">
        <v>47980</v>
      </c>
      <c r="E1574" s="22" t="s">
        <v>157</v>
      </c>
      <c r="F1574" s="22" t="s">
        <v>1772</v>
      </c>
      <c r="G1574" s="23">
        <v>447980004537</v>
      </c>
      <c r="H1574" s="22" t="s">
        <v>286</v>
      </c>
      <c r="I1574" s="22" t="s">
        <v>42</v>
      </c>
      <c r="J1574" s="22" t="s">
        <v>1772</v>
      </c>
      <c r="K1574" s="23">
        <v>44798000453701</v>
      </c>
      <c r="L1574" s="22" t="s">
        <v>45</v>
      </c>
      <c r="M1574" s="22">
        <v>201</v>
      </c>
      <c r="N1574" s="22" t="s">
        <v>3993</v>
      </c>
      <c r="O1574" s="63"/>
      <c r="P1574" s="64">
        <v>42196.436967592592</v>
      </c>
      <c r="Q1574" s="63"/>
      <c r="R1574" s="22" t="s">
        <v>6093</v>
      </c>
      <c r="S1574" s="22" t="s">
        <v>3992</v>
      </c>
      <c r="T1574" s="22">
        <v>-1</v>
      </c>
      <c r="U1574" s="22">
        <v>1128191243</v>
      </c>
      <c r="V1574" s="22" t="s">
        <v>3991</v>
      </c>
      <c r="W1574" s="22" t="s">
        <v>204</v>
      </c>
      <c r="X1574" s="22" t="s">
        <v>794</v>
      </c>
      <c r="Y1574" s="22" t="s">
        <v>2711</v>
      </c>
      <c r="Z1574" s="22" t="s">
        <v>246</v>
      </c>
      <c r="AA1574" s="22" t="s">
        <v>53</v>
      </c>
      <c r="AB1574" s="22">
        <v>11</v>
      </c>
      <c r="AC1574" s="22" t="s">
        <v>64</v>
      </c>
      <c r="AD1574" s="22" t="s">
        <v>65</v>
      </c>
      <c r="AE1574" s="22" t="s">
        <v>3990</v>
      </c>
      <c r="AF1574" s="22">
        <v>3</v>
      </c>
      <c r="AG1574" s="22">
        <v>2</v>
      </c>
      <c r="AH1574" s="37"/>
    </row>
    <row r="1575" spans="1:34" x14ac:dyDescent="0.25">
      <c r="A1575" s="22">
        <v>100027</v>
      </c>
      <c r="B1575" s="22">
        <v>2015</v>
      </c>
      <c r="C1575" s="22" t="s">
        <v>3995</v>
      </c>
      <c r="D1575" s="22">
        <v>47980</v>
      </c>
      <c r="E1575" s="22" t="s">
        <v>157</v>
      </c>
      <c r="F1575" s="22" t="s">
        <v>1772</v>
      </c>
      <c r="G1575" s="23">
        <v>447980004537</v>
      </c>
      <c r="H1575" s="22" t="s">
        <v>286</v>
      </c>
      <c r="I1575" s="22" t="s">
        <v>42</v>
      </c>
      <c r="J1575" s="22" t="s">
        <v>1772</v>
      </c>
      <c r="K1575" s="23">
        <v>44798000453701</v>
      </c>
      <c r="L1575" s="22" t="s">
        <v>45</v>
      </c>
      <c r="M1575" s="22">
        <v>401</v>
      </c>
      <c r="N1575" s="22" t="s">
        <v>3993</v>
      </c>
      <c r="O1575" s="63"/>
      <c r="P1575" s="64">
        <v>42147.746111111112</v>
      </c>
      <c r="Q1575" s="63"/>
      <c r="R1575" s="22" t="s">
        <v>6095</v>
      </c>
      <c r="S1575" s="22" t="s">
        <v>3992</v>
      </c>
      <c r="T1575" s="22">
        <v>-1</v>
      </c>
      <c r="U1575" s="22">
        <v>1128189574</v>
      </c>
      <c r="V1575" s="22" t="s">
        <v>4015</v>
      </c>
      <c r="W1575" s="22" t="s">
        <v>204</v>
      </c>
      <c r="X1575" s="22" t="s">
        <v>407</v>
      </c>
      <c r="Y1575" s="22" t="s">
        <v>479</v>
      </c>
      <c r="Z1575" s="22" t="s">
        <v>254</v>
      </c>
      <c r="AA1575" s="22" t="s">
        <v>53</v>
      </c>
      <c r="AB1575" s="22">
        <v>10</v>
      </c>
      <c r="AC1575" s="22" t="s">
        <v>66</v>
      </c>
      <c r="AD1575" s="22" t="s">
        <v>51</v>
      </c>
      <c r="AE1575" s="22" t="s">
        <v>3990</v>
      </c>
      <c r="AF1575" s="22">
        <v>2</v>
      </c>
      <c r="AG1575" s="22">
        <v>4</v>
      </c>
      <c r="AH1575" s="37"/>
    </row>
    <row r="1576" spans="1:34" x14ac:dyDescent="0.25">
      <c r="A1576" s="22">
        <v>105942</v>
      </c>
      <c r="B1576" s="22">
        <v>2015</v>
      </c>
      <c r="C1576" s="22" t="s">
        <v>3995</v>
      </c>
      <c r="D1576" s="22">
        <v>47980</v>
      </c>
      <c r="E1576" s="22" t="s">
        <v>157</v>
      </c>
      <c r="F1576" s="22" t="s">
        <v>1772</v>
      </c>
      <c r="G1576" s="23">
        <v>447980004537</v>
      </c>
      <c r="H1576" s="22" t="s">
        <v>286</v>
      </c>
      <c r="I1576" s="22" t="s">
        <v>42</v>
      </c>
      <c r="J1576" s="22" t="s">
        <v>1772</v>
      </c>
      <c r="K1576" s="23">
        <v>44798000453701</v>
      </c>
      <c r="L1576" s="22" t="s">
        <v>45</v>
      </c>
      <c r="M1576" s="22">
        <v>301</v>
      </c>
      <c r="N1576" s="22" t="s">
        <v>3993</v>
      </c>
      <c r="O1576" s="63"/>
      <c r="P1576" s="64">
        <v>42196.439062500001</v>
      </c>
      <c r="Q1576" s="63"/>
      <c r="R1576" s="22" t="s">
        <v>6150</v>
      </c>
      <c r="S1576" s="22" t="s">
        <v>3992</v>
      </c>
      <c r="T1576" s="22">
        <v>-1</v>
      </c>
      <c r="U1576" s="22">
        <v>1080428377</v>
      </c>
      <c r="V1576" s="22" t="s">
        <v>3991</v>
      </c>
      <c r="W1576" s="22" t="s">
        <v>199</v>
      </c>
      <c r="X1576" s="22" t="s">
        <v>2470</v>
      </c>
      <c r="Y1576" s="22" t="s">
        <v>215</v>
      </c>
      <c r="Z1576" s="22" t="s">
        <v>554</v>
      </c>
      <c r="AA1576" s="22" t="s">
        <v>53</v>
      </c>
      <c r="AB1576" s="22">
        <v>7</v>
      </c>
      <c r="AC1576" s="22" t="s">
        <v>64</v>
      </c>
      <c r="AD1576" s="22" t="s">
        <v>65</v>
      </c>
      <c r="AE1576" s="22" t="s">
        <v>3990</v>
      </c>
      <c r="AF1576" s="22">
        <v>1</v>
      </c>
      <c r="AG1576" s="22">
        <v>3</v>
      </c>
      <c r="AH1576" s="37"/>
    </row>
    <row r="1577" spans="1:34" x14ac:dyDescent="0.25">
      <c r="A1577" s="22">
        <v>109966</v>
      </c>
      <c r="B1577" s="22">
        <v>2015</v>
      </c>
      <c r="C1577" s="22" t="s">
        <v>3995</v>
      </c>
      <c r="D1577" s="22">
        <v>47980</v>
      </c>
      <c r="E1577" s="22" t="s">
        <v>157</v>
      </c>
      <c r="F1577" s="22" t="s">
        <v>1772</v>
      </c>
      <c r="G1577" s="23">
        <v>447980004537</v>
      </c>
      <c r="H1577" s="22" t="s">
        <v>286</v>
      </c>
      <c r="I1577" s="22" t="s">
        <v>42</v>
      </c>
      <c r="J1577" s="22" t="s">
        <v>1772</v>
      </c>
      <c r="K1577" s="23">
        <v>44798000453701</v>
      </c>
      <c r="L1577" s="22" t="s">
        <v>45</v>
      </c>
      <c r="M1577" s="22">
        <v>701</v>
      </c>
      <c r="N1577" s="22" t="s">
        <v>3993</v>
      </c>
      <c r="O1577" s="63"/>
      <c r="P1577" s="64">
        <v>42112.688530092593</v>
      </c>
      <c r="Q1577" s="63"/>
      <c r="R1577" s="22" t="s">
        <v>6180</v>
      </c>
      <c r="S1577" s="22" t="s">
        <v>3992</v>
      </c>
      <c r="T1577" s="22">
        <v>-1</v>
      </c>
      <c r="U1577" s="22">
        <v>1193043280</v>
      </c>
      <c r="V1577" s="22" t="s">
        <v>4015</v>
      </c>
      <c r="W1577" s="22" t="s">
        <v>2089</v>
      </c>
      <c r="X1577" s="22" t="s">
        <v>620</v>
      </c>
      <c r="Y1577" s="22" t="s">
        <v>454</v>
      </c>
      <c r="Z1577" s="22" t="s">
        <v>455</v>
      </c>
      <c r="AA1577" s="22" t="s">
        <v>89</v>
      </c>
      <c r="AB1577" s="22">
        <v>12</v>
      </c>
      <c r="AC1577" s="22" t="s">
        <v>66</v>
      </c>
      <c r="AD1577" s="22" t="s">
        <v>51</v>
      </c>
      <c r="AE1577" s="22" t="s">
        <v>3990</v>
      </c>
      <c r="AF1577" s="22">
        <v>1</v>
      </c>
      <c r="AG1577" s="22">
        <v>7</v>
      </c>
      <c r="AH1577" s="37"/>
    </row>
    <row r="1578" spans="1:34" x14ac:dyDescent="0.25">
      <c r="A1578" s="22">
        <v>122610</v>
      </c>
      <c r="B1578" s="22">
        <v>2015</v>
      </c>
      <c r="C1578" s="22" t="s">
        <v>3995</v>
      </c>
      <c r="D1578" s="22">
        <v>47980</v>
      </c>
      <c r="E1578" s="22" t="s">
        <v>157</v>
      </c>
      <c r="F1578" s="22" t="s">
        <v>1772</v>
      </c>
      <c r="G1578" s="23">
        <v>447980004537</v>
      </c>
      <c r="H1578" s="22" t="s">
        <v>286</v>
      </c>
      <c r="I1578" s="22" t="s">
        <v>42</v>
      </c>
      <c r="J1578" s="22" t="s">
        <v>1772</v>
      </c>
      <c r="K1578" s="23">
        <v>44798000453701</v>
      </c>
      <c r="L1578" s="22" t="s">
        <v>45</v>
      </c>
      <c r="M1578" s="22">
        <v>901</v>
      </c>
      <c r="N1578" s="22" t="s">
        <v>3993</v>
      </c>
      <c r="O1578" s="63"/>
      <c r="P1578" s="64">
        <v>42112.722256944442</v>
      </c>
      <c r="Q1578" s="63"/>
      <c r="R1578" s="22" t="s">
        <v>6268</v>
      </c>
      <c r="S1578" s="22" t="s">
        <v>3992</v>
      </c>
      <c r="T1578" s="22">
        <v>-1</v>
      </c>
      <c r="U1578" s="22">
        <v>1004379829</v>
      </c>
      <c r="V1578" s="22" t="s">
        <v>4015</v>
      </c>
      <c r="W1578" s="22" t="s">
        <v>1545</v>
      </c>
      <c r="X1578" s="22" t="s">
        <v>126</v>
      </c>
      <c r="Y1578" s="22" t="s">
        <v>405</v>
      </c>
      <c r="Z1578" s="22" t="s">
        <v>6269</v>
      </c>
      <c r="AA1578" s="22" t="s">
        <v>89</v>
      </c>
      <c r="AB1578" s="22">
        <v>17</v>
      </c>
      <c r="AC1578" s="22" t="s">
        <v>66</v>
      </c>
      <c r="AD1578" s="22" t="s">
        <v>51</v>
      </c>
      <c r="AE1578" s="22" t="s">
        <v>3990</v>
      </c>
      <c r="AF1578" s="22">
        <v>4</v>
      </c>
      <c r="AG1578" s="22">
        <v>9</v>
      </c>
      <c r="AH1578" s="37"/>
    </row>
    <row r="1579" spans="1:34" x14ac:dyDescent="0.25">
      <c r="A1579" s="22">
        <v>128457</v>
      </c>
      <c r="B1579" s="22">
        <v>2015</v>
      </c>
      <c r="C1579" s="22" t="s">
        <v>3995</v>
      </c>
      <c r="D1579" s="22">
        <v>47980</v>
      </c>
      <c r="E1579" s="22" t="s">
        <v>157</v>
      </c>
      <c r="F1579" s="22" t="s">
        <v>1772</v>
      </c>
      <c r="G1579" s="23">
        <v>447980004537</v>
      </c>
      <c r="H1579" s="22" t="s">
        <v>286</v>
      </c>
      <c r="I1579" s="22" t="s">
        <v>42</v>
      </c>
      <c r="J1579" s="22" t="s">
        <v>1772</v>
      </c>
      <c r="K1579" s="23">
        <v>44798000453701</v>
      </c>
      <c r="L1579" s="22" t="s">
        <v>45</v>
      </c>
      <c r="M1579" s="22">
        <v>201</v>
      </c>
      <c r="N1579" s="22" t="s">
        <v>3993</v>
      </c>
      <c r="O1579" s="63"/>
      <c r="P1579" s="64">
        <v>42196.436979166669</v>
      </c>
      <c r="Q1579" s="63"/>
      <c r="R1579" s="22" t="s">
        <v>6314</v>
      </c>
      <c r="S1579" s="22" t="s">
        <v>3992</v>
      </c>
      <c r="T1579" s="22">
        <v>-1</v>
      </c>
      <c r="U1579" s="22">
        <v>1128198324</v>
      </c>
      <c r="V1579" s="22" t="s">
        <v>3991</v>
      </c>
      <c r="W1579" s="22" t="s">
        <v>750</v>
      </c>
      <c r="X1579" s="22" t="s">
        <v>1111</v>
      </c>
      <c r="Y1579" s="22" t="s">
        <v>1546</v>
      </c>
      <c r="Z1579" s="22" t="s">
        <v>609</v>
      </c>
      <c r="AA1579" s="22" t="s">
        <v>89</v>
      </c>
      <c r="AB1579" s="22">
        <v>7</v>
      </c>
      <c r="AC1579" s="22" t="s">
        <v>64</v>
      </c>
      <c r="AD1579" s="22" t="s">
        <v>65</v>
      </c>
      <c r="AE1579" s="22" t="s">
        <v>3990</v>
      </c>
      <c r="AF1579" s="22">
        <v>0</v>
      </c>
      <c r="AG1579" s="22">
        <v>2</v>
      </c>
      <c r="AH1579" s="37"/>
    </row>
    <row r="1580" spans="1:34" x14ac:dyDescent="0.25">
      <c r="A1580" s="22">
        <v>145846</v>
      </c>
      <c r="B1580" s="22">
        <v>2015</v>
      </c>
      <c r="C1580" s="22" t="s">
        <v>3995</v>
      </c>
      <c r="D1580" s="22">
        <v>47980</v>
      </c>
      <c r="E1580" s="22" t="s">
        <v>157</v>
      </c>
      <c r="F1580" s="22" t="s">
        <v>1772</v>
      </c>
      <c r="G1580" s="23">
        <v>447980004537</v>
      </c>
      <c r="H1580" s="22" t="s">
        <v>286</v>
      </c>
      <c r="I1580" s="22" t="s">
        <v>42</v>
      </c>
      <c r="J1580" s="22" t="s">
        <v>1772</v>
      </c>
      <c r="K1580" s="23">
        <v>44798000453701</v>
      </c>
      <c r="L1580" s="22" t="s">
        <v>45</v>
      </c>
      <c r="M1580" s="22">
        <v>1</v>
      </c>
      <c r="N1580" s="22" t="s">
        <v>3993</v>
      </c>
      <c r="O1580" s="63"/>
      <c r="P1580" s="64">
        <v>42196.42696759259</v>
      </c>
      <c r="Q1580" s="63"/>
      <c r="R1580" s="22" t="s">
        <v>6440</v>
      </c>
      <c r="S1580" s="22" t="s">
        <v>3992</v>
      </c>
      <c r="T1580" s="22">
        <v>-1</v>
      </c>
      <c r="U1580" s="22">
        <v>1152934211</v>
      </c>
      <c r="V1580" s="22" t="s">
        <v>3991</v>
      </c>
      <c r="W1580" s="22" t="s">
        <v>5071</v>
      </c>
      <c r="X1580" s="22" t="s">
        <v>98</v>
      </c>
      <c r="Y1580" s="22" t="s">
        <v>3356</v>
      </c>
      <c r="Z1580" s="22" t="s">
        <v>246</v>
      </c>
      <c r="AA1580" s="22" t="s">
        <v>53</v>
      </c>
      <c r="AB1580" s="22">
        <v>6</v>
      </c>
      <c r="AC1580" s="22" t="s">
        <v>64</v>
      </c>
      <c r="AD1580" s="22" t="s">
        <v>65</v>
      </c>
      <c r="AE1580" s="22" t="s">
        <v>3990</v>
      </c>
      <c r="AF1580" s="22">
        <v>1</v>
      </c>
      <c r="AG1580" s="22">
        <v>0</v>
      </c>
      <c r="AH1580" s="37"/>
    </row>
    <row r="1581" spans="1:34" x14ac:dyDescent="0.25">
      <c r="A1581" s="22">
        <v>145848</v>
      </c>
      <c r="B1581" s="22">
        <v>2015</v>
      </c>
      <c r="C1581" s="22" t="s">
        <v>3995</v>
      </c>
      <c r="D1581" s="22">
        <v>47980</v>
      </c>
      <c r="E1581" s="22" t="s">
        <v>157</v>
      </c>
      <c r="F1581" s="22" t="s">
        <v>1772</v>
      </c>
      <c r="G1581" s="23">
        <v>447980004537</v>
      </c>
      <c r="H1581" s="22" t="s">
        <v>286</v>
      </c>
      <c r="I1581" s="22" t="s">
        <v>42</v>
      </c>
      <c r="J1581" s="22" t="s">
        <v>1772</v>
      </c>
      <c r="K1581" s="23">
        <v>44798000453701</v>
      </c>
      <c r="L1581" s="22" t="s">
        <v>45</v>
      </c>
      <c r="M1581" s="22">
        <v>101</v>
      </c>
      <c r="N1581" s="22" t="s">
        <v>3993</v>
      </c>
      <c r="O1581" s="63"/>
      <c r="P1581" s="64">
        <v>42196.431828703702</v>
      </c>
      <c r="Q1581" s="63"/>
      <c r="R1581" s="22" t="s">
        <v>6441</v>
      </c>
      <c r="S1581" s="22" t="s">
        <v>3992</v>
      </c>
      <c r="T1581" s="22">
        <v>-1</v>
      </c>
      <c r="U1581" s="22">
        <v>1128200488</v>
      </c>
      <c r="V1581" s="22" t="s">
        <v>4015</v>
      </c>
      <c r="W1581" s="22" t="s">
        <v>5071</v>
      </c>
      <c r="X1581" s="22" t="s">
        <v>98</v>
      </c>
      <c r="Y1581" s="22" t="s">
        <v>454</v>
      </c>
      <c r="Z1581" s="22" t="s">
        <v>870</v>
      </c>
      <c r="AA1581" s="22" t="s">
        <v>89</v>
      </c>
      <c r="AB1581" s="22">
        <v>6</v>
      </c>
      <c r="AC1581" s="22" t="s">
        <v>64</v>
      </c>
      <c r="AD1581" s="22" t="s">
        <v>65</v>
      </c>
      <c r="AE1581" s="22" t="s">
        <v>3990</v>
      </c>
      <c r="AF1581" s="22">
        <v>2</v>
      </c>
      <c r="AG1581" s="22">
        <v>1</v>
      </c>
      <c r="AH1581" s="37"/>
    </row>
    <row r="1582" spans="1:34" x14ac:dyDescent="0.25">
      <c r="A1582" s="22">
        <v>146417</v>
      </c>
      <c r="B1582" s="22">
        <v>2015</v>
      </c>
      <c r="C1582" s="22" t="s">
        <v>3995</v>
      </c>
      <c r="D1582" s="22">
        <v>47980</v>
      </c>
      <c r="E1582" s="22" t="s">
        <v>157</v>
      </c>
      <c r="F1582" s="22" t="s">
        <v>1772</v>
      </c>
      <c r="G1582" s="23">
        <v>447980004537</v>
      </c>
      <c r="H1582" s="22" t="s">
        <v>286</v>
      </c>
      <c r="I1582" s="22" t="s">
        <v>42</v>
      </c>
      <c r="J1582" s="22" t="s">
        <v>1772</v>
      </c>
      <c r="K1582" s="23">
        <v>44798000453701</v>
      </c>
      <c r="L1582" s="22" t="s">
        <v>45</v>
      </c>
      <c r="M1582" s="22">
        <v>301</v>
      </c>
      <c r="N1582" s="22" t="s">
        <v>3993</v>
      </c>
      <c r="O1582" s="63"/>
      <c r="P1582" s="64">
        <v>42111.75708333333</v>
      </c>
      <c r="Q1582" s="63"/>
      <c r="R1582" s="22" t="s">
        <v>4536</v>
      </c>
      <c r="S1582" s="22" t="s">
        <v>3992</v>
      </c>
      <c r="T1582" s="22">
        <v>-1</v>
      </c>
      <c r="U1582" s="22">
        <v>39971449</v>
      </c>
      <c r="V1582" s="22" t="s">
        <v>3991</v>
      </c>
      <c r="W1582" s="22" t="s">
        <v>329</v>
      </c>
      <c r="X1582" s="22" t="s">
        <v>98</v>
      </c>
      <c r="Y1582" s="22" t="s">
        <v>4534</v>
      </c>
      <c r="Z1582" s="22" t="s">
        <v>536</v>
      </c>
      <c r="AA1582" s="22" t="s">
        <v>89</v>
      </c>
      <c r="AB1582" s="22">
        <v>10</v>
      </c>
      <c r="AC1582" s="22" t="s">
        <v>66</v>
      </c>
      <c r="AD1582" s="22" t="s">
        <v>51</v>
      </c>
      <c r="AE1582" s="22" t="s">
        <v>3990</v>
      </c>
      <c r="AF1582" s="22">
        <v>0</v>
      </c>
      <c r="AG1582" s="22">
        <v>3</v>
      </c>
      <c r="AH1582" s="37"/>
    </row>
    <row r="1583" spans="1:34" x14ac:dyDescent="0.25">
      <c r="A1583" s="22">
        <v>159095</v>
      </c>
      <c r="B1583" s="22">
        <v>2015</v>
      </c>
      <c r="C1583" s="22" t="s">
        <v>3995</v>
      </c>
      <c r="D1583" s="22">
        <v>47980</v>
      </c>
      <c r="E1583" s="22" t="s">
        <v>157</v>
      </c>
      <c r="F1583" s="22" t="s">
        <v>1772</v>
      </c>
      <c r="G1583" s="23">
        <v>447980004537</v>
      </c>
      <c r="H1583" s="22" t="s">
        <v>286</v>
      </c>
      <c r="I1583" s="22" t="s">
        <v>42</v>
      </c>
      <c r="J1583" s="22" t="s">
        <v>1772</v>
      </c>
      <c r="K1583" s="23">
        <v>44798000453701</v>
      </c>
      <c r="L1583" s="22" t="s">
        <v>45</v>
      </c>
      <c r="M1583" s="22">
        <v>1</v>
      </c>
      <c r="N1583" s="22" t="s">
        <v>3993</v>
      </c>
      <c r="O1583" s="63"/>
      <c r="P1583" s="64">
        <v>42196.428078703706</v>
      </c>
      <c r="Q1583" s="63"/>
      <c r="R1583" s="22" t="s">
        <v>6546</v>
      </c>
      <c r="S1583" s="22" t="s">
        <v>3992</v>
      </c>
      <c r="T1583" s="22" t="s">
        <v>6547</v>
      </c>
      <c r="U1583" s="22">
        <v>1128203713</v>
      </c>
      <c r="V1583" s="22" t="s">
        <v>4015</v>
      </c>
      <c r="W1583" s="22" t="s">
        <v>224</v>
      </c>
      <c r="X1583" s="22" t="s">
        <v>244</v>
      </c>
      <c r="Y1583" s="22" t="s">
        <v>3061</v>
      </c>
      <c r="Z1583" s="22" t="s">
        <v>749</v>
      </c>
      <c r="AA1583" s="22" t="s">
        <v>89</v>
      </c>
      <c r="AB1583" s="22">
        <v>5</v>
      </c>
      <c r="AC1583" s="22" t="s">
        <v>64</v>
      </c>
      <c r="AD1583" s="22" t="s">
        <v>65</v>
      </c>
      <c r="AE1583" s="22" t="s">
        <v>3990</v>
      </c>
      <c r="AF1583" s="22">
        <v>-2</v>
      </c>
      <c r="AG1583" s="22">
        <v>0</v>
      </c>
      <c r="AH1583" s="37"/>
    </row>
    <row r="1584" spans="1:34" x14ac:dyDescent="0.25">
      <c r="A1584" s="22">
        <v>223456</v>
      </c>
      <c r="B1584" s="22">
        <v>2015</v>
      </c>
      <c r="C1584" s="22" t="s">
        <v>3995</v>
      </c>
      <c r="D1584" s="22">
        <v>47980</v>
      </c>
      <c r="E1584" s="22" t="s">
        <v>157</v>
      </c>
      <c r="F1584" s="22" t="s">
        <v>1772</v>
      </c>
      <c r="G1584" s="23">
        <v>447980004537</v>
      </c>
      <c r="H1584" s="22" t="s">
        <v>286</v>
      </c>
      <c r="I1584" s="22" t="s">
        <v>42</v>
      </c>
      <c r="J1584" s="22" t="s">
        <v>1772</v>
      </c>
      <c r="K1584" s="23">
        <v>44798000453701</v>
      </c>
      <c r="L1584" s="22" t="s">
        <v>45</v>
      </c>
      <c r="M1584" s="22">
        <v>601</v>
      </c>
      <c r="N1584" s="22" t="s">
        <v>3993</v>
      </c>
      <c r="O1584" s="63"/>
      <c r="P1584" s="64">
        <v>42112.67491898148</v>
      </c>
      <c r="Q1584" s="63"/>
      <c r="R1584" s="22" t="s">
        <v>7007</v>
      </c>
      <c r="S1584" s="22" t="s">
        <v>3992</v>
      </c>
      <c r="T1584" s="22">
        <v>-1</v>
      </c>
      <c r="U1584" s="22">
        <v>1128188460</v>
      </c>
      <c r="V1584" s="22" t="s">
        <v>3991</v>
      </c>
      <c r="W1584" s="22" t="s">
        <v>2716</v>
      </c>
      <c r="X1584" s="22" t="s">
        <v>199</v>
      </c>
      <c r="Y1584" s="22" t="s">
        <v>7008</v>
      </c>
      <c r="Z1584" s="22" t="s">
        <v>455</v>
      </c>
      <c r="AA1584" s="22" t="s">
        <v>89</v>
      </c>
      <c r="AB1584" s="22">
        <v>10</v>
      </c>
      <c r="AC1584" s="22" t="s">
        <v>66</v>
      </c>
      <c r="AD1584" s="22" t="s">
        <v>51</v>
      </c>
      <c r="AE1584" s="22" t="s">
        <v>3990</v>
      </c>
      <c r="AF1584" s="22">
        <v>0</v>
      </c>
      <c r="AG1584" s="22">
        <v>6</v>
      </c>
      <c r="AH1584" s="37"/>
    </row>
    <row r="1585" spans="1:34" x14ac:dyDescent="0.25">
      <c r="A1585" s="22">
        <v>223480</v>
      </c>
      <c r="B1585" s="22">
        <v>2015</v>
      </c>
      <c r="C1585" s="22" t="s">
        <v>3995</v>
      </c>
      <c r="D1585" s="22">
        <v>47980</v>
      </c>
      <c r="E1585" s="22" t="s">
        <v>157</v>
      </c>
      <c r="F1585" s="22" t="s">
        <v>1772</v>
      </c>
      <c r="G1585" s="23">
        <v>447980004537</v>
      </c>
      <c r="H1585" s="22" t="s">
        <v>286</v>
      </c>
      <c r="I1585" s="22" t="s">
        <v>42</v>
      </c>
      <c r="J1585" s="22" t="s">
        <v>1772</v>
      </c>
      <c r="K1585" s="23">
        <v>44798000453701</v>
      </c>
      <c r="L1585" s="22" t="s">
        <v>45</v>
      </c>
      <c r="M1585" s="22">
        <v>501</v>
      </c>
      <c r="N1585" s="22" t="s">
        <v>3993</v>
      </c>
      <c r="O1585" s="63"/>
      <c r="P1585" s="64">
        <v>42111.824780092589</v>
      </c>
      <c r="Q1585" s="63"/>
      <c r="R1585" s="22" t="s">
        <v>7009</v>
      </c>
      <c r="S1585" s="22" t="s">
        <v>3992</v>
      </c>
      <c r="T1585" s="22">
        <v>-1</v>
      </c>
      <c r="U1585" s="22">
        <v>1128187491</v>
      </c>
      <c r="V1585" s="22" t="s">
        <v>3991</v>
      </c>
      <c r="W1585" s="22" t="s">
        <v>2716</v>
      </c>
      <c r="X1585" s="22" t="s">
        <v>973</v>
      </c>
      <c r="Y1585" s="22" t="s">
        <v>380</v>
      </c>
      <c r="Z1585" s="22" t="s">
        <v>164</v>
      </c>
      <c r="AA1585" s="22" t="s">
        <v>53</v>
      </c>
      <c r="AB1585" s="22">
        <v>12</v>
      </c>
      <c r="AC1585" s="22" t="s">
        <v>66</v>
      </c>
      <c r="AD1585" s="22" t="s">
        <v>51</v>
      </c>
      <c r="AE1585" s="22" t="s">
        <v>3990</v>
      </c>
      <c r="AF1585" s="22">
        <v>7</v>
      </c>
      <c r="AG1585" s="22">
        <v>5</v>
      </c>
      <c r="AH1585" s="37"/>
    </row>
    <row r="1586" spans="1:34" x14ac:dyDescent="0.25">
      <c r="A1586" s="22">
        <v>237970</v>
      </c>
      <c r="B1586" s="22">
        <v>2015</v>
      </c>
      <c r="C1586" s="22" t="s">
        <v>3995</v>
      </c>
      <c r="D1586" s="22">
        <v>47980</v>
      </c>
      <c r="E1586" s="22" t="s">
        <v>157</v>
      </c>
      <c r="F1586" s="22" t="s">
        <v>1772</v>
      </c>
      <c r="G1586" s="23">
        <v>447980004537</v>
      </c>
      <c r="H1586" s="22" t="s">
        <v>286</v>
      </c>
      <c r="I1586" s="22" t="s">
        <v>42</v>
      </c>
      <c r="J1586" s="22" t="s">
        <v>1772</v>
      </c>
      <c r="K1586" s="23">
        <v>44798000453701</v>
      </c>
      <c r="L1586" s="22" t="s">
        <v>45</v>
      </c>
      <c r="M1586" s="22">
        <v>801</v>
      </c>
      <c r="N1586" s="22" t="s">
        <v>3993</v>
      </c>
      <c r="O1586" s="63"/>
      <c r="P1586" s="64">
        <v>42171.519999999997</v>
      </c>
      <c r="Q1586" s="63"/>
      <c r="R1586" s="22" t="s">
        <v>7116</v>
      </c>
      <c r="S1586" s="22" t="s">
        <v>3992</v>
      </c>
      <c r="T1586" s="22">
        <v>-1</v>
      </c>
      <c r="U1586" s="22">
        <v>1128198656</v>
      </c>
      <c r="V1586" s="22" t="s">
        <v>3991</v>
      </c>
      <c r="W1586" s="22" t="s">
        <v>2566</v>
      </c>
      <c r="X1586" s="22" t="s">
        <v>2716</v>
      </c>
      <c r="Y1586" s="22" t="s">
        <v>282</v>
      </c>
      <c r="Z1586" s="22" t="s">
        <v>1173</v>
      </c>
      <c r="AA1586" s="22" t="s">
        <v>53</v>
      </c>
      <c r="AB1586" s="22">
        <v>14</v>
      </c>
      <c r="AC1586" s="22" t="s">
        <v>66</v>
      </c>
      <c r="AD1586" s="22" t="s">
        <v>51</v>
      </c>
      <c r="AE1586" s="22" t="s">
        <v>3990</v>
      </c>
      <c r="AF1586" s="22">
        <v>5</v>
      </c>
      <c r="AG1586" s="22">
        <v>8</v>
      </c>
      <c r="AH1586" s="37"/>
    </row>
    <row r="1587" spans="1:34" x14ac:dyDescent="0.25">
      <c r="A1587" s="22">
        <v>19186</v>
      </c>
      <c r="B1587" s="22">
        <v>2015</v>
      </c>
      <c r="C1587" s="22" t="s">
        <v>3995</v>
      </c>
      <c r="D1587" s="22">
        <v>47980</v>
      </c>
      <c r="E1587" s="22" t="s">
        <v>157</v>
      </c>
      <c r="F1587" s="22" t="s">
        <v>1505</v>
      </c>
      <c r="G1587" s="23">
        <v>447980003531</v>
      </c>
      <c r="H1587" s="22" t="s">
        <v>286</v>
      </c>
      <c r="I1587" s="22" t="s">
        <v>42</v>
      </c>
      <c r="J1587" s="22" t="s">
        <v>1505</v>
      </c>
      <c r="K1587" s="23">
        <v>44798000353101</v>
      </c>
      <c r="L1587" s="22" t="s">
        <v>45</v>
      </c>
      <c r="M1587" s="22" t="s">
        <v>5021</v>
      </c>
      <c r="N1587" s="22" t="s">
        <v>3993</v>
      </c>
      <c r="O1587" s="63"/>
      <c r="P1587" s="64">
        <v>42207.444710648146</v>
      </c>
      <c r="Q1587" s="63"/>
      <c r="R1587" s="22" t="s">
        <v>5364</v>
      </c>
      <c r="S1587" s="22" t="s">
        <v>3992</v>
      </c>
      <c r="T1587" s="63"/>
      <c r="U1587" s="22">
        <v>41480022</v>
      </c>
      <c r="V1587" s="22" t="s">
        <v>3991</v>
      </c>
      <c r="W1587" s="22" t="s">
        <v>2320</v>
      </c>
      <c r="X1587" s="22" t="s">
        <v>453</v>
      </c>
      <c r="Y1587" s="22" t="s">
        <v>3653</v>
      </c>
      <c r="Z1587" s="22" t="s">
        <v>2429</v>
      </c>
      <c r="AA1587" s="22" t="s">
        <v>53</v>
      </c>
      <c r="AB1587" s="22">
        <v>7</v>
      </c>
      <c r="AC1587" s="22" t="s">
        <v>66</v>
      </c>
      <c r="AD1587" s="22" t="s">
        <v>51</v>
      </c>
      <c r="AE1587" s="22" t="s">
        <v>3990</v>
      </c>
      <c r="AF1587" s="22">
        <v>0</v>
      </c>
      <c r="AG1587" s="22">
        <v>2</v>
      </c>
      <c r="AH1587" s="37"/>
    </row>
    <row r="1588" spans="1:34" x14ac:dyDescent="0.25">
      <c r="A1588" s="22">
        <v>22276</v>
      </c>
      <c r="B1588" s="22">
        <v>2015</v>
      </c>
      <c r="C1588" s="22" t="s">
        <v>3995</v>
      </c>
      <c r="D1588" s="22">
        <v>47980</v>
      </c>
      <c r="E1588" s="22" t="s">
        <v>157</v>
      </c>
      <c r="F1588" s="22" t="s">
        <v>1505</v>
      </c>
      <c r="G1588" s="23">
        <v>447980003531</v>
      </c>
      <c r="H1588" s="22" t="s">
        <v>286</v>
      </c>
      <c r="I1588" s="22" t="s">
        <v>42</v>
      </c>
      <c r="J1588" s="22" t="s">
        <v>1505</v>
      </c>
      <c r="K1588" s="23">
        <v>44798000353101</v>
      </c>
      <c r="L1588" s="22" t="s">
        <v>45</v>
      </c>
      <c r="M1588" s="22" t="s">
        <v>700</v>
      </c>
      <c r="N1588" s="22" t="s">
        <v>3993</v>
      </c>
      <c r="O1588" s="63"/>
      <c r="P1588" s="64">
        <v>42206.67701388889</v>
      </c>
      <c r="Q1588" s="63"/>
      <c r="R1588" s="22" t="s">
        <v>5405</v>
      </c>
      <c r="S1588" s="22" t="s">
        <v>3992</v>
      </c>
      <c r="T1588" s="22">
        <v>-1</v>
      </c>
      <c r="U1588" s="22">
        <v>1152938164</v>
      </c>
      <c r="V1588" s="22" t="s">
        <v>3991</v>
      </c>
      <c r="W1588" s="22" t="s">
        <v>1058</v>
      </c>
      <c r="X1588" s="22" t="s">
        <v>1344</v>
      </c>
      <c r="Y1588" s="22" t="s">
        <v>1597</v>
      </c>
      <c r="Z1588" s="22" t="s">
        <v>276</v>
      </c>
      <c r="AA1588" s="22" t="s">
        <v>53</v>
      </c>
      <c r="AB1588" s="22">
        <v>7</v>
      </c>
      <c r="AC1588" s="22" t="s">
        <v>66</v>
      </c>
      <c r="AD1588" s="22" t="s">
        <v>51</v>
      </c>
      <c r="AE1588" s="22" t="s">
        <v>3990</v>
      </c>
      <c r="AF1588" s="22">
        <v>1</v>
      </c>
      <c r="AG1588" s="22">
        <v>0</v>
      </c>
      <c r="AH1588" s="37"/>
    </row>
    <row r="1589" spans="1:34" x14ac:dyDescent="0.25">
      <c r="A1589" s="22">
        <v>24501</v>
      </c>
      <c r="B1589" s="22">
        <v>2015</v>
      </c>
      <c r="C1589" s="22" t="s">
        <v>3995</v>
      </c>
      <c r="D1589" s="22">
        <v>47980</v>
      </c>
      <c r="E1589" s="22" t="s">
        <v>157</v>
      </c>
      <c r="F1589" s="22" t="s">
        <v>1505</v>
      </c>
      <c r="G1589" s="23">
        <v>447980003531</v>
      </c>
      <c r="H1589" s="22" t="s">
        <v>286</v>
      </c>
      <c r="I1589" s="22" t="s">
        <v>42</v>
      </c>
      <c r="J1589" s="22" t="s">
        <v>1505</v>
      </c>
      <c r="K1589" s="23">
        <v>44798000353101</v>
      </c>
      <c r="L1589" s="22" t="s">
        <v>45</v>
      </c>
      <c r="M1589" s="22" t="s">
        <v>2004</v>
      </c>
      <c r="N1589" s="22" t="s">
        <v>3993</v>
      </c>
      <c r="O1589" s="63"/>
      <c r="P1589" s="64">
        <v>42207.462280092594</v>
      </c>
      <c r="Q1589" s="63"/>
      <c r="R1589" s="22" t="s">
        <v>5442</v>
      </c>
      <c r="S1589" s="22" t="s">
        <v>3992</v>
      </c>
      <c r="T1589" s="63"/>
      <c r="U1589" s="22">
        <v>42168793</v>
      </c>
      <c r="V1589" s="22" t="s">
        <v>3991</v>
      </c>
      <c r="W1589" s="22" t="s">
        <v>268</v>
      </c>
      <c r="X1589" s="22" t="s">
        <v>3322</v>
      </c>
      <c r="Y1589" s="22" t="s">
        <v>5443</v>
      </c>
      <c r="Z1589" s="22" t="s">
        <v>207</v>
      </c>
      <c r="AA1589" s="22" t="s">
        <v>89</v>
      </c>
      <c r="AB1589" s="22">
        <v>10</v>
      </c>
      <c r="AC1589" s="22" t="s">
        <v>66</v>
      </c>
      <c r="AD1589" s="22" t="s">
        <v>51</v>
      </c>
      <c r="AE1589" s="22" t="s">
        <v>3990</v>
      </c>
      <c r="AF1589" s="22">
        <v>4</v>
      </c>
      <c r="AG1589" s="22">
        <v>3</v>
      </c>
      <c r="AH1589" s="37"/>
    </row>
    <row r="1590" spans="1:34" x14ac:dyDescent="0.25">
      <c r="A1590" s="22">
        <v>77793</v>
      </c>
      <c r="B1590" s="22">
        <v>2015</v>
      </c>
      <c r="C1590" s="22" t="s">
        <v>3995</v>
      </c>
      <c r="D1590" s="22">
        <v>47980</v>
      </c>
      <c r="E1590" s="22" t="s">
        <v>157</v>
      </c>
      <c r="F1590" s="22" t="s">
        <v>1505</v>
      </c>
      <c r="G1590" s="23">
        <v>447980003531</v>
      </c>
      <c r="H1590" s="22" t="s">
        <v>286</v>
      </c>
      <c r="I1590" s="22" t="s">
        <v>42</v>
      </c>
      <c r="J1590" s="22" t="s">
        <v>1505</v>
      </c>
      <c r="K1590" s="23">
        <v>44798000353101</v>
      </c>
      <c r="L1590" s="22" t="s">
        <v>45</v>
      </c>
      <c r="M1590" s="22" t="s">
        <v>2004</v>
      </c>
      <c r="N1590" s="22" t="s">
        <v>3993</v>
      </c>
      <c r="O1590" s="63"/>
      <c r="P1590" s="64">
        <v>42207.464328703703</v>
      </c>
      <c r="Q1590" s="63"/>
      <c r="R1590" s="22" t="s">
        <v>5924</v>
      </c>
      <c r="S1590" s="22" t="s">
        <v>3992</v>
      </c>
      <c r="T1590" s="63"/>
      <c r="U1590" s="22">
        <v>37271250</v>
      </c>
      <c r="V1590" s="22" t="s">
        <v>3991</v>
      </c>
      <c r="W1590" s="22" t="s">
        <v>1449</v>
      </c>
      <c r="X1590" s="22" t="s">
        <v>1036</v>
      </c>
      <c r="Y1590" s="22" t="s">
        <v>58</v>
      </c>
      <c r="Z1590" s="22" t="s">
        <v>59</v>
      </c>
      <c r="AA1590" s="22" t="s">
        <v>53</v>
      </c>
      <c r="AB1590" s="22">
        <v>10</v>
      </c>
      <c r="AC1590" s="22" t="s">
        <v>66</v>
      </c>
      <c r="AD1590" s="22" t="s">
        <v>51</v>
      </c>
      <c r="AE1590" s="22" t="s">
        <v>3990</v>
      </c>
      <c r="AF1590" s="22">
        <v>0</v>
      </c>
      <c r="AG1590" s="22">
        <v>3</v>
      </c>
      <c r="AH1590" s="37"/>
    </row>
    <row r="1591" spans="1:34" x14ac:dyDescent="0.25">
      <c r="A1591" s="22">
        <v>94660</v>
      </c>
      <c r="B1591" s="22">
        <v>2015</v>
      </c>
      <c r="C1591" s="22" t="s">
        <v>3995</v>
      </c>
      <c r="D1591" s="22">
        <v>47980</v>
      </c>
      <c r="E1591" s="22" t="s">
        <v>157</v>
      </c>
      <c r="F1591" s="22" t="s">
        <v>1505</v>
      </c>
      <c r="G1591" s="23">
        <v>447980003531</v>
      </c>
      <c r="H1591" s="22" t="s">
        <v>286</v>
      </c>
      <c r="I1591" s="22" t="s">
        <v>42</v>
      </c>
      <c r="J1591" s="22" t="s">
        <v>1505</v>
      </c>
      <c r="K1591" s="23">
        <v>44798000353101</v>
      </c>
      <c r="L1591" s="22" t="s">
        <v>45</v>
      </c>
      <c r="M1591" s="22" t="s">
        <v>2004</v>
      </c>
      <c r="N1591" s="22" t="s">
        <v>3993</v>
      </c>
      <c r="O1591" s="63"/>
      <c r="P1591" s="64">
        <v>42207.454085648147</v>
      </c>
      <c r="Q1591" s="63"/>
      <c r="R1591" s="22" t="s">
        <v>6060</v>
      </c>
      <c r="S1591" s="22" t="s">
        <v>3992</v>
      </c>
      <c r="T1591" s="22">
        <v>-1</v>
      </c>
      <c r="U1591" s="22" t="s">
        <v>6061</v>
      </c>
      <c r="V1591" s="22" t="s">
        <v>4008</v>
      </c>
      <c r="W1591" s="22" t="s">
        <v>475</v>
      </c>
      <c r="X1591" s="22" t="s">
        <v>2744</v>
      </c>
      <c r="Y1591" s="22" t="s">
        <v>3062</v>
      </c>
      <c r="Z1591" s="22" t="s">
        <v>155</v>
      </c>
      <c r="AA1591" s="22" t="s">
        <v>89</v>
      </c>
      <c r="AB1591" s="22">
        <v>8</v>
      </c>
      <c r="AC1591" s="22" t="s">
        <v>66</v>
      </c>
      <c r="AD1591" s="22" t="s">
        <v>51</v>
      </c>
      <c r="AE1591" s="22" t="s">
        <v>3990</v>
      </c>
      <c r="AF1591" s="22">
        <v>1</v>
      </c>
      <c r="AG1591" s="22">
        <v>3</v>
      </c>
      <c r="AH1591" s="37"/>
    </row>
    <row r="1592" spans="1:34" x14ac:dyDescent="0.25">
      <c r="A1592" s="22">
        <v>148246</v>
      </c>
      <c r="B1592" s="22">
        <v>2015</v>
      </c>
      <c r="C1592" s="22" t="s">
        <v>3995</v>
      </c>
      <c r="D1592" s="22">
        <v>47980</v>
      </c>
      <c r="E1592" s="22" t="s">
        <v>157</v>
      </c>
      <c r="F1592" s="22" t="s">
        <v>1505</v>
      </c>
      <c r="G1592" s="23">
        <v>447980003531</v>
      </c>
      <c r="H1592" s="22" t="s">
        <v>286</v>
      </c>
      <c r="I1592" s="22" t="s">
        <v>42</v>
      </c>
      <c r="J1592" s="22" t="s">
        <v>1505</v>
      </c>
      <c r="K1592" s="23">
        <v>44798000353101</v>
      </c>
      <c r="L1592" s="22" t="s">
        <v>45</v>
      </c>
      <c r="M1592" s="22" t="s">
        <v>2004</v>
      </c>
      <c r="N1592" s="22" t="s">
        <v>3993</v>
      </c>
      <c r="O1592" s="63"/>
      <c r="P1592" s="64">
        <v>42207.507557870369</v>
      </c>
      <c r="Q1592" s="63"/>
      <c r="R1592" s="22" t="s">
        <v>6461</v>
      </c>
      <c r="S1592" s="22" t="s">
        <v>3992</v>
      </c>
      <c r="T1592" s="22">
        <v>-1</v>
      </c>
      <c r="U1592" s="22" t="s">
        <v>6462</v>
      </c>
      <c r="V1592" s="22" t="s">
        <v>4008</v>
      </c>
      <c r="W1592" s="22" t="s">
        <v>2152</v>
      </c>
      <c r="X1592" s="22" t="s">
        <v>2268</v>
      </c>
      <c r="Y1592" s="22" t="s">
        <v>1173</v>
      </c>
      <c r="Z1592" s="22" t="s">
        <v>434</v>
      </c>
      <c r="AA1592" s="22" t="s">
        <v>53</v>
      </c>
      <c r="AB1592" s="22">
        <v>8</v>
      </c>
      <c r="AC1592" s="22" t="s">
        <v>66</v>
      </c>
      <c r="AD1592" s="22" t="s">
        <v>51</v>
      </c>
      <c r="AE1592" s="22" t="s">
        <v>3990</v>
      </c>
      <c r="AF1592" s="22">
        <v>1</v>
      </c>
      <c r="AG1592" s="22">
        <v>3</v>
      </c>
      <c r="AH1592" s="37"/>
    </row>
    <row r="1593" spans="1:34" x14ac:dyDescent="0.25">
      <c r="A1593" s="22">
        <v>150065</v>
      </c>
      <c r="B1593" s="22">
        <v>2015</v>
      </c>
      <c r="C1593" s="22" t="s">
        <v>3995</v>
      </c>
      <c r="D1593" s="22">
        <v>47980</v>
      </c>
      <c r="E1593" s="22" t="s">
        <v>157</v>
      </c>
      <c r="F1593" s="22" t="s">
        <v>1505</v>
      </c>
      <c r="G1593" s="23">
        <v>447980003531</v>
      </c>
      <c r="H1593" s="22" t="s">
        <v>286</v>
      </c>
      <c r="I1593" s="22" t="s">
        <v>42</v>
      </c>
      <c r="J1593" s="22" t="s">
        <v>1505</v>
      </c>
      <c r="K1593" s="23">
        <v>44798000353101</v>
      </c>
      <c r="L1593" s="22" t="s">
        <v>45</v>
      </c>
      <c r="M1593" s="22" t="s">
        <v>2004</v>
      </c>
      <c r="N1593" s="22" t="s">
        <v>3993</v>
      </c>
      <c r="O1593" s="63"/>
      <c r="P1593" s="64">
        <v>42207.4609837963</v>
      </c>
      <c r="Q1593" s="63"/>
      <c r="R1593" s="22" t="s">
        <v>6480</v>
      </c>
      <c r="S1593" s="22" t="s">
        <v>3992</v>
      </c>
      <c r="T1593" s="22">
        <v>-1</v>
      </c>
      <c r="U1593" s="22">
        <v>1083560132</v>
      </c>
      <c r="V1593" s="22" t="s">
        <v>4015</v>
      </c>
      <c r="W1593" s="22" t="s">
        <v>5633</v>
      </c>
      <c r="X1593" s="22" t="s">
        <v>57</v>
      </c>
      <c r="Y1593" s="22" t="s">
        <v>5998</v>
      </c>
      <c r="Z1593" s="22" t="s">
        <v>479</v>
      </c>
      <c r="AA1593" s="22" t="s">
        <v>53</v>
      </c>
      <c r="AB1593" s="22">
        <v>9</v>
      </c>
      <c r="AC1593" s="22" t="s">
        <v>66</v>
      </c>
      <c r="AD1593" s="22" t="s">
        <v>51</v>
      </c>
      <c r="AE1593" s="22" t="s">
        <v>3990</v>
      </c>
      <c r="AF1593" s="22">
        <v>4</v>
      </c>
      <c r="AG1593" s="22">
        <v>3</v>
      </c>
      <c r="AH1593" s="37"/>
    </row>
    <row r="1594" spans="1:34" x14ac:dyDescent="0.25">
      <c r="A1594" s="22">
        <v>160800</v>
      </c>
      <c r="B1594" s="22">
        <v>2015</v>
      </c>
      <c r="C1594" s="22" t="s">
        <v>3995</v>
      </c>
      <c r="D1594" s="22">
        <v>47980</v>
      </c>
      <c r="E1594" s="22" t="s">
        <v>157</v>
      </c>
      <c r="F1594" s="22" t="s">
        <v>1505</v>
      </c>
      <c r="G1594" s="23">
        <v>447980003531</v>
      </c>
      <c r="H1594" s="22" t="s">
        <v>286</v>
      </c>
      <c r="I1594" s="22" t="s">
        <v>42</v>
      </c>
      <c r="J1594" s="22" t="s">
        <v>1505</v>
      </c>
      <c r="K1594" s="23">
        <v>44798000353101</v>
      </c>
      <c r="L1594" s="22" t="s">
        <v>45</v>
      </c>
      <c r="M1594" s="22" t="s">
        <v>700</v>
      </c>
      <c r="N1594" s="22" t="s">
        <v>3993</v>
      </c>
      <c r="O1594" s="63"/>
      <c r="P1594" s="64">
        <v>42206.678749999999</v>
      </c>
      <c r="Q1594" s="63"/>
      <c r="R1594" s="22" t="s">
        <v>6555</v>
      </c>
      <c r="S1594" s="22" t="s">
        <v>3992</v>
      </c>
      <c r="T1594" s="22">
        <v>-1</v>
      </c>
      <c r="U1594" s="22">
        <v>1082940650</v>
      </c>
      <c r="V1594" s="22" t="s">
        <v>3991</v>
      </c>
      <c r="W1594" s="22" t="s">
        <v>115</v>
      </c>
      <c r="X1594" s="22" t="s">
        <v>436</v>
      </c>
      <c r="Y1594" s="22" t="s">
        <v>1987</v>
      </c>
      <c r="Z1594" s="22" t="s">
        <v>240</v>
      </c>
      <c r="AA1594" s="22" t="s">
        <v>53</v>
      </c>
      <c r="AB1594" s="22">
        <v>6</v>
      </c>
      <c r="AC1594" s="22" t="s">
        <v>66</v>
      </c>
      <c r="AD1594" s="22" t="s">
        <v>51</v>
      </c>
      <c r="AE1594" s="22" t="s">
        <v>3990</v>
      </c>
      <c r="AF1594" s="22">
        <v>1</v>
      </c>
      <c r="AG1594" s="22">
        <v>0</v>
      </c>
      <c r="AH1594" s="37"/>
    </row>
    <row r="1595" spans="1:34" x14ac:dyDescent="0.25">
      <c r="A1595" s="22">
        <v>202954</v>
      </c>
      <c r="B1595" s="22">
        <v>2015</v>
      </c>
      <c r="C1595" s="22" t="s">
        <v>3995</v>
      </c>
      <c r="D1595" s="22">
        <v>47980</v>
      </c>
      <c r="E1595" s="22" t="s">
        <v>157</v>
      </c>
      <c r="F1595" s="22" t="s">
        <v>1505</v>
      </c>
      <c r="G1595" s="23">
        <v>447980003531</v>
      </c>
      <c r="H1595" s="22" t="s">
        <v>286</v>
      </c>
      <c r="I1595" s="22" t="s">
        <v>42</v>
      </c>
      <c r="J1595" s="22" t="s">
        <v>1505</v>
      </c>
      <c r="K1595" s="23">
        <v>44798000353101</v>
      </c>
      <c r="L1595" s="22" t="s">
        <v>45</v>
      </c>
      <c r="M1595" s="22" t="s">
        <v>2004</v>
      </c>
      <c r="N1595" s="22" t="s">
        <v>3993</v>
      </c>
      <c r="O1595" s="63"/>
      <c r="P1595" s="64">
        <v>42207.467013888891</v>
      </c>
      <c r="Q1595" s="63"/>
      <c r="R1595" s="22" t="s">
        <v>6853</v>
      </c>
      <c r="S1595" s="22" t="s">
        <v>4245</v>
      </c>
      <c r="T1595" s="63"/>
      <c r="U1595" s="22">
        <v>1134330092</v>
      </c>
      <c r="V1595" s="22" t="s">
        <v>4051</v>
      </c>
      <c r="W1595" s="22" t="s">
        <v>637</v>
      </c>
      <c r="X1595" s="22" t="s">
        <v>1470</v>
      </c>
      <c r="Y1595" s="22" t="s">
        <v>3278</v>
      </c>
      <c r="Z1595" s="22" t="s">
        <v>749</v>
      </c>
      <c r="AA1595" s="22" t="s">
        <v>89</v>
      </c>
      <c r="AB1595" s="22">
        <v>10</v>
      </c>
      <c r="AC1595" s="22" t="s">
        <v>66</v>
      </c>
      <c r="AD1595" s="22" t="s">
        <v>51</v>
      </c>
      <c r="AE1595" s="22" t="s">
        <v>3990</v>
      </c>
      <c r="AF1595" s="22">
        <v>1</v>
      </c>
      <c r="AG1595" s="22">
        <v>3</v>
      </c>
      <c r="AH1595" s="37"/>
    </row>
    <row r="1596" spans="1:34" x14ac:dyDescent="0.25">
      <c r="A1596" s="22">
        <v>203000</v>
      </c>
      <c r="B1596" s="22">
        <v>2015</v>
      </c>
      <c r="C1596" s="22" t="s">
        <v>3995</v>
      </c>
      <c r="D1596" s="22">
        <v>47980</v>
      </c>
      <c r="E1596" s="22" t="s">
        <v>157</v>
      </c>
      <c r="F1596" s="22" t="s">
        <v>1505</v>
      </c>
      <c r="G1596" s="23">
        <v>447980003531</v>
      </c>
      <c r="H1596" s="22" t="s">
        <v>286</v>
      </c>
      <c r="I1596" s="22" t="s">
        <v>42</v>
      </c>
      <c r="J1596" s="22" t="s">
        <v>1505</v>
      </c>
      <c r="K1596" s="23">
        <v>44798000353101</v>
      </c>
      <c r="L1596" s="22" t="s">
        <v>45</v>
      </c>
      <c r="M1596" s="22" t="s">
        <v>700</v>
      </c>
      <c r="N1596" s="22" t="s">
        <v>3993</v>
      </c>
      <c r="O1596" s="63"/>
      <c r="P1596" s="64">
        <v>42206.683622685188</v>
      </c>
      <c r="Q1596" s="63"/>
      <c r="R1596" s="22" t="s">
        <v>6854</v>
      </c>
      <c r="S1596" s="22" t="s">
        <v>3992</v>
      </c>
      <c r="T1596" s="22">
        <v>-1</v>
      </c>
      <c r="U1596" s="22">
        <v>1083566204</v>
      </c>
      <c r="V1596" s="22" t="s">
        <v>3991</v>
      </c>
      <c r="W1596" s="22" t="s">
        <v>637</v>
      </c>
      <c r="X1596" s="22" t="s">
        <v>1370</v>
      </c>
      <c r="Y1596" s="22" t="s">
        <v>454</v>
      </c>
      <c r="Z1596" s="22" t="s">
        <v>536</v>
      </c>
      <c r="AA1596" s="22" t="s">
        <v>89</v>
      </c>
      <c r="AB1596" s="22">
        <v>6</v>
      </c>
      <c r="AC1596" s="22" t="s">
        <v>66</v>
      </c>
      <c r="AD1596" s="22" t="s">
        <v>51</v>
      </c>
      <c r="AE1596" s="22" t="s">
        <v>3990</v>
      </c>
      <c r="AF1596" s="22">
        <v>1</v>
      </c>
      <c r="AG1596" s="22">
        <v>0</v>
      </c>
      <c r="AH1596" s="37"/>
    </row>
    <row r="1597" spans="1:34" x14ac:dyDescent="0.25">
      <c r="A1597" s="22">
        <v>222014</v>
      </c>
      <c r="B1597" s="22">
        <v>2015</v>
      </c>
      <c r="C1597" s="22" t="s">
        <v>3995</v>
      </c>
      <c r="D1597" s="22">
        <v>47980</v>
      </c>
      <c r="E1597" s="22" t="s">
        <v>157</v>
      </c>
      <c r="F1597" s="22" t="s">
        <v>1505</v>
      </c>
      <c r="G1597" s="23">
        <v>447980003531</v>
      </c>
      <c r="H1597" s="22" t="s">
        <v>286</v>
      </c>
      <c r="I1597" s="22" t="s">
        <v>42</v>
      </c>
      <c r="J1597" s="22" t="s">
        <v>1505</v>
      </c>
      <c r="K1597" s="23">
        <v>44798000353101</v>
      </c>
      <c r="L1597" s="22" t="s">
        <v>45</v>
      </c>
      <c r="M1597" s="22" t="s">
        <v>5021</v>
      </c>
      <c r="N1597" s="22" t="s">
        <v>3993</v>
      </c>
      <c r="O1597" s="63"/>
      <c r="P1597" s="64">
        <v>42207.450162037036</v>
      </c>
      <c r="Q1597" s="63"/>
      <c r="R1597" s="22" t="s">
        <v>6994</v>
      </c>
      <c r="S1597" s="22" t="s">
        <v>3992</v>
      </c>
      <c r="T1597" s="22">
        <v>-1</v>
      </c>
      <c r="U1597" s="22">
        <v>1128191011</v>
      </c>
      <c r="V1597" s="22" t="s">
        <v>3991</v>
      </c>
      <c r="W1597" s="22" t="s">
        <v>1009</v>
      </c>
      <c r="X1597" s="22" t="s">
        <v>716</v>
      </c>
      <c r="Y1597" s="22" t="s">
        <v>935</v>
      </c>
      <c r="Z1597" s="22" t="s">
        <v>58</v>
      </c>
      <c r="AA1597" s="22" t="s">
        <v>53</v>
      </c>
      <c r="AB1597" s="22">
        <v>10</v>
      </c>
      <c r="AC1597" s="22" t="s">
        <v>66</v>
      </c>
      <c r="AD1597" s="22" t="s">
        <v>51</v>
      </c>
      <c r="AE1597" s="22" t="s">
        <v>3990</v>
      </c>
      <c r="AF1597" s="22">
        <v>3</v>
      </c>
      <c r="AG1597" s="22">
        <v>2</v>
      </c>
      <c r="AH1597" s="37"/>
    </row>
    <row r="1598" spans="1:34" x14ac:dyDescent="0.25">
      <c r="A1598" s="22">
        <v>223707</v>
      </c>
      <c r="B1598" s="22">
        <v>2015</v>
      </c>
      <c r="C1598" s="22" t="s">
        <v>3995</v>
      </c>
      <c r="D1598" s="22">
        <v>47980</v>
      </c>
      <c r="E1598" s="22" t="s">
        <v>157</v>
      </c>
      <c r="F1598" s="22" t="s">
        <v>1505</v>
      </c>
      <c r="G1598" s="23">
        <v>447980003531</v>
      </c>
      <c r="H1598" s="22" t="s">
        <v>286</v>
      </c>
      <c r="I1598" s="22" t="s">
        <v>42</v>
      </c>
      <c r="J1598" s="22" t="s">
        <v>1505</v>
      </c>
      <c r="K1598" s="23">
        <v>44798000353101</v>
      </c>
      <c r="L1598" s="22" t="s">
        <v>45</v>
      </c>
      <c r="M1598" s="22" t="s">
        <v>700</v>
      </c>
      <c r="N1598" s="22" t="s">
        <v>3993</v>
      </c>
      <c r="O1598" s="63"/>
      <c r="P1598" s="64">
        <v>42206.680891203701</v>
      </c>
      <c r="Q1598" s="63"/>
      <c r="R1598" s="22" t="s">
        <v>7013</v>
      </c>
      <c r="S1598" s="22" t="s">
        <v>3992</v>
      </c>
      <c r="T1598" s="22">
        <v>-1</v>
      </c>
      <c r="U1598" s="22">
        <v>1151184293</v>
      </c>
      <c r="V1598" s="22" t="s">
        <v>3991</v>
      </c>
      <c r="W1598" s="22" t="s">
        <v>2716</v>
      </c>
      <c r="X1598" s="22" t="s">
        <v>2788</v>
      </c>
      <c r="Y1598" s="22" t="s">
        <v>956</v>
      </c>
      <c r="Z1598" s="22" t="s">
        <v>59</v>
      </c>
      <c r="AA1598" s="22" t="s">
        <v>53</v>
      </c>
      <c r="AB1598" s="22">
        <v>6</v>
      </c>
      <c r="AC1598" s="22" t="s">
        <v>66</v>
      </c>
      <c r="AD1598" s="22" t="s">
        <v>51</v>
      </c>
      <c r="AE1598" s="22" t="s">
        <v>3990</v>
      </c>
      <c r="AF1598" s="22">
        <v>1</v>
      </c>
      <c r="AG1598" s="22">
        <v>0</v>
      </c>
      <c r="AH1598" s="37"/>
    </row>
    <row r="1599" spans="1:34" x14ac:dyDescent="0.25">
      <c r="A1599" s="22">
        <v>5480</v>
      </c>
      <c r="B1599" s="22">
        <v>2015</v>
      </c>
      <c r="C1599" s="22" t="s">
        <v>3995</v>
      </c>
      <c r="D1599" s="22">
        <v>47980</v>
      </c>
      <c r="E1599" s="22" t="s">
        <v>157</v>
      </c>
      <c r="F1599" s="22" t="s">
        <v>1023</v>
      </c>
      <c r="G1599" s="23">
        <v>447980042451</v>
      </c>
      <c r="H1599" s="22" t="s">
        <v>286</v>
      </c>
      <c r="I1599" s="22" t="s">
        <v>42</v>
      </c>
      <c r="J1599" s="22" t="s">
        <v>1024</v>
      </c>
      <c r="K1599" s="23">
        <v>44798004245101</v>
      </c>
      <c r="L1599" s="22" t="s">
        <v>45</v>
      </c>
      <c r="M1599" s="22" t="s">
        <v>286</v>
      </c>
      <c r="N1599" s="22" t="s">
        <v>3993</v>
      </c>
      <c r="O1599" s="63"/>
      <c r="P1599" s="64">
        <v>42065.468993055554</v>
      </c>
      <c r="Q1599" s="63"/>
      <c r="R1599" s="22" t="s">
        <v>5137</v>
      </c>
      <c r="S1599" s="22" t="s">
        <v>3992</v>
      </c>
      <c r="T1599" s="22">
        <v>-1</v>
      </c>
      <c r="U1599" s="22">
        <v>1128199770</v>
      </c>
      <c r="V1599" s="22" t="s">
        <v>3991</v>
      </c>
      <c r="W1599" s="22" t="s">
        <v>446</v>
      </c>
      <c r="X1599" s="22" t="s">
        <v>394</v>
      </c>
      <c r="Y1599" s="22" t="s">
        <v>3542</v>
      </c>
      <c r="Z1599" s="22" t="s">
        <v>533</v>
      </c>
      <c r="AA1599" s="22" t="s">
        <v>89</v>
      </c>
      <c r="AB1599" s="22">
        <v>5</v>
      </c>
      <c r="AC1599" s="22" t="s">
        <v>66</v>
      </c>
      <c r="AD1599" s="22" t="s">
        <v>51</v>
      </c>
      <c r="AE1599" s="22" t="s">
        <v>3990</v>
      </c>
      <c r="AF1599" s="22">
        <v>1</v>
      </c>
      <c r="AG1599" s="22">
        <v>3</v>
      </c>
      <c r="AH1599" s="37"/>
    </row>
    <row r="1600" spans="1:34" x14ac:dyDescent="0.25">
      <c r="A1600" s="22">
        <v>40822</v>
      </c>
      <c r="B1600" s="22">
        <v>2015</v>
      </c>
      <c r="C1600" s="22" t="s">
        <v>3995</v>
      </c>
      <c r="D1600" s="22">
        <v>47980</v>
      </c>
      <c r="E1600" s="22" t="s">
        <v>157</v>
      </c>
      <c r="F1600" s="22" t="s">
        <v>1023</v>
      </c>
      <c r="G1600" s="23">
        <v>447980042451</v>
      </c>
      <c r="H1600" s="22" t="s">
        <v>286</v>
      </c>
      <c r="I1600" s="22" t="s">
        <v>42</v>
      </c>
      <c r="J1600" s="22" t="s">
        <v>1024</v>
      </c>
      <c r="K1600" s="23">
        <v>44798004245101</v>
      </c>
      <c r="L1600" s="22" t="s">
        <v>45</v>
      </c>
      <c r="M1600" s="22">
        <v>1</v>
      </c>
      <c r="N1600" s="22" t="s">
        <v>3993</v>
      </c>
      <c r="O1600" s="63"/>
      <c r="P1600" s="64">
        <v>42187.440717592595</v>
      </c>
      <c r="Q1600" s="63"/>
      <c r="R1600" s="22" t="s">
        <v>5613</v>
      </c>
      <c r="S1600" s="22" t="s">
        <v>3992</v>
      </c>
      <c r="T1600" s="22">
        <v>-1</v>
      </c>
      <c r="U1600" s="22">
        <v>43588260</v>
      </c>
      <c r="V1600" s="22" t="s">
        <v>3991</v>
      </c>
      <c r="W1600" s="22" t="s">
        <v>5612</v>
      </c>
      <c r="X1600" s="22" t="s">
        <v>161</v>
      </c>
      <c r="Y1600" s="22" t="s">
        <v>58</v>
      </c>
      <c r="Z1600" s="22" t="s">
        <v>59</v>
      </c>
      <c r="AA1600" s="22" t="s">
        <v>53</v>
      </c>
      <c r="AB1600" s="22">
        <v>6</v>
      </c>
      <c r="AC1600" s="22" t="s">
        <v>66</v>
      </c>
      <c r="AD1600" s="22" t="s">
        <v>51</v>
      </c>
      <c r="AE1600" s="22" t="s">
        <v>3990</v>
      </c>
      <c r="AF1600" s="22">
        <v>0</v>
      </c>
      <c r="AG1600" s="22">
        <v>-2</v>
      </c>
      <c r="AH1600" s="37"/>
    </row>
    <row r="1601" spans="1:34" x14ac:dyDescent="0.25">
      <c r="A1601" s="22">
        <v>105334</v>
      </c>
      <c r="B1601" s="22">
        <v>2015</v>
      </c>
      <c r="C1601" s="22" t="s">
        <v>3995</v>
      </c>
      <c r="D1601" s="22">
        <v>47980</v>
      </c>
      <c r="E1601" s="22" t="s">
        <v>157</v>
      </c>
      <c r="F1601" s="22" t="s">
        <v>1023</v>
      </c>
      <c r="G1601" s="23">
        <v>447980042451</v>
      </c>
      <c r="H1601" s="22" t="s">
        <v>286</v>
      </c>
      <c r="I1601" s="22" t="s">
        <v>42</v>
      </c>
      <c r="J1601" s="22" t="s">
        <v>1024</v>
      </c>
      <c r="K1601" s="23">
        <v>44798004245101</v>
      </c>
      <c r="L1601" s="22" t="s">
        <v>45</v>
      </c>
      <c r="M1601" s="22">
        <v>1</v>
      </c>
      <c r="N1601" s="22" t="s">
        <v>3993</v>
      </c>
      <c r="O1601" s="63"/>
      <c r="P1601" s="64">
        <v>42187.442187499997</v>
      </c>
      <c r="Q1601" s="63"/>
      <c r="R1601" s="22" t="s">
        <v>6147</v>
      </c>
      <c r="S1601" s="22" t="s">
        <v>3992</v>
      </c>
      <c r="T1601" s="22">
        <v>-1</v>
      </c>
      <c r="U1601" s="22">
        <v>1152934186</v>
      </c>
      <c r="V1601" s="22" t="s">
        <v>3991</v>
      </c>
      <c r="W1601" s="22" t="s">
        <v>199</v>
      </c>
      <c r="X1601" s="22" t="s">
        <v>486</v>
      </c>
      <c r="Y1601" s="22" t="s">
        <v>2809</v>
      </c>
      <c r="Z1601" s="22" t="s">
        <v>846</v>
      </c>
      <c r="AA1601" s="22" t="s">
        <v>89</v>
      </c>
      <c r="AB1601" s="22">
        <v>4</v>
      </c>
      <c r="AC1601" s="22" t="s">
        <v>66</v>
      </c>
      <c r="AD1601" s="22" t="s">
        <v>51</v>
      </c>
      <c r="AE1601" s="22" t="s">
        <v>3990</v>
      </c>
      <c r="AF1601" s="22">
        <v>0</v>
      </c>
      <c r="AG1601" s="22">
        <v>-2</v>
      </c>
      <c r="AH1601" s="37"/>
    </row>
    <row r="1602" spans="1:34" x14ac:dyDescent="0.25">
      <c r="A1602" s="22">
        <v>142419</v>
      </c>
      <c r="B1602" s="22">
        <v>2015</v>
      </c>
      <c r="C1602" s="22" t="s">
        <v>3995</v>
      </c>
      <c r="D1602" s="22">
        <v>47980</v>
      </c>
      <c r="E1602" s="22" t="s">
        <v>157</v>
      </c>
      <c r="F1602" s="22" t="s">
        <v>1023</v>
      </c>
      <c r="G1602" s="23">
        <v>447980042451</v>
      </c>
      <c r="H1602" s="22" t="s">
        <v>286</v>
      </c>
      <c r="I1602" s="22" t="s">
        <v>42</v>
      </c>
      <c r="J1602" s="22" t="s">
        <v>1024</v>
      </c>
      <c r="K1602" s="23">
        <v>44798004245101</v>
      </c>
      <c r="L1602" s="22" t="s">
        <v>45</v>
      </c>
      <c r="M1602" s="22" t="s">
        <v>286</v>
      </c>
      <c r="N1602" s="22" t="s">
        <v>3993</v>
      </c>
      <c r="O1602" s="63"/>
      <c r="P1602" s="64">
        <v>42201.421261574076</v>
      </c>
      <c r="Q1602" s="63"/>
      <c r="R1602" s="22" t="s">
        <v>6407</v>
      </c>
      <c r="S1602" s="22" t="s">
        <v>3992</v>
      </c>
      <c r="T1602" s="22">
        <v>-1</v>
      </c>
      <c r="U1602" s="22">
        <v>1152933089</v>
      </c>
      <c r="V1602" s="22" t="s">
        <v>3991</v>
      </c>
      <c r="W1602" s="22" t="s">
        <v>470</v>
      </c>
      <c r="X1602" s="22" t="s">
        <v>1535</v>
      </c>
      <c r="Y1602" s="22" t="s">
        <v>564</v>
      </c>
      <c r="Z1602" s="22" t="s">
        <v>1537</v>
      </c>
      <c r="AA1602" s="22" t="s">
        <v>89</v>
      </c>
      <c r="AB1602" s="22">
        <v>5</v>
      </c>
      <c r="AC1602" s="22" t="s">
        <v>66</v>
      </c>
      <c r="AD1602" s="22" t="s">
        <v>51</v>
      </c>
      <c r="AE1602" s="22" t="s">
        <v>3990</v>
      </c>
      <c r="AF1602" s="22">
        <v>1</v>
      </c>
      <c r="AG1602" s="22">
        <v>0</v>
      </c>
      <c r="AH1602" s="37"/>
    </row>
    <row r="1603" spans="1:34" x14ac:dyDescent="0.25">
      <c r="A1603" s="22">
        <v>242853</v>
      </c>
      <c r="B1603" s="22">
        <v>2015</v>
      </c>
      <c r="C1603" s="22" t="s">
        <v>3995</v>
      </c>
      <c r="D1603" s="22">
        <v>47980</v>
      </c>
      <c r="E1603" s="22" t="s">
        <v>157</v>
      </c>
      <c r="F1603" s="22" t="s">
        <v>1023</v>
      </c>
      <c r="G1603" s="23">
        <v>447980042451</v>
      </c>
      <c r="H1603" s="22" t="s">
        <v>286</v>
      </c>
      <c r="I1603" s="22" t="s">
        <v>42</v>
      </c>
      <c r="J1603" s="22" t="s">
        <v>1024</v>
      </c>
      <c r="K1603" s="23">
        <v>44798004245101</v>
      </c>
      <c r="L1603" s="22" t="s">
        <v>45</v>
      </c>
      <c r="M1603" s="22" t="s">
        <v>286</v>
      </c>
      <c r="N1603" s="22" t="s">
        <v>3993</v>
      </c>
      <c r="O1603" s="63"/>
      <c r="P1603" s="64">
        <v>42201.424097222225</v>
      </c>
      <c r="Q1603" s="63"/>
      <c r="R1603" s="22" t="s">
        <v>7160</v>
      </c>
      <c r="S1603" s="22" t="s">
        <v>3992</v>
      </c>
      <c r="T1603" s="22">
        <v>-1</v>
      </c>
      <c r="U1603" s="22">
        <v>1080433594</v>
      </c>
      <c r="V1603" s="22" t="s">
        <v>3991</v>
      </c>
      <c r="W1603" s="22" t="s">
        <v>6397</v>
      </c>
      <c r="X1603" s="22" t="s">
        <v>116</v>
      </c>
      <c r="Y1603" s="22" t="s">
        <v>3558</v>
      </c>
      <c r="Z1603" s="22" t="s">
        <v>164</v>
      </c>
      <c r="AA1603" s="22" t="s">
        <v>53</v>
      </c>
      <c r="AB1603" s="22">
        <v>4</v>
      </c>
      <c r="AC1603" s="22" t="s">
        <v>66</v>
      </c>
      <c r="AD1603" s="22" t="s">
        <v>51</v>
      </c>
      <c r="AE1603" s="22" t="s">
        <v>3990</v>
      </c>
      <c r="AF1603" s="22">
        <v>1</v>
      </c>
      <c r="AG1603" s="22">
        <v>0</v>
      </c>
      <c r="AH1603" s="37"/>
    </row>
    <row r="1604" spans="1:34" x14ac:dyDescent="0.25">
      <c r="A1604" s="22">
        <v>3971</v>
      </c>
      <c r="B1604" s="22">
        <v>2015</v>
      </c>
      <c r="C1604" s="22" t="s">
        <v>3995</v>
      </c>
      <c r="D1604" s="22">
        <v>47980</v>
      </c>
      <c r="E1604" s="22" t="s">
        <v>157</v>
      </c>
      <c r="F1604" s="22" t="s">
        <v>1393</v>
      </c>
      <c r="G1604" s="23">
        <v>447980042442</v>
      </c>
      <c r="H1604" s="22" t="s">
        <v>286</v>
      </c>
      <c r="I1604" s="22" t="s">
        <v>42</v>
      </c>
      <c r="J1604" s="22" t="s">
        <v>1394</v>
      </c>
      <c r="K1604" s="23">
        <v>44798004244201</v>
      </c>
      <c r="L1604" s="22" t="s">
        <v>45</v>
      </c>
      <c r="M1604" s="22" t="s">
        <v>5085</v>
      </c>
      <c r="N1604" s="22" t="s">
        <v>4037</v>
      </c>
      <c r="O1604" s="63"/>
      <c r="P1604" s="64">
        <v>42198.420949074076</v>
      </c>
      <c r="Q1604" s="63"/>
      <c r="R1604" s="22" t="s">
        <v>5106</v>
      </c>
      <c r="S1604" s="22" t="s">
        <v>3992</v>
      </c>
      <c r="T1604" s="22">
        <v>-1</v>
      </c>
      <c r="U1604" s="22">
        <v>1152934705</v>
      </c>
      <c r="V1604" s="22" t="s">
        <v>3991</v>
      </c>
      <c r="W1604" s="22" t="s">
        <v>3269</v>
      </c>
      <c r="X1604" s="22" t="s">
        <v>98</v>
      </c>
      <c r="Y1604" s="22" t="s">
        <v>2072</v>
      </c>
      <c r="Z1604" s="22" t="s">
        <v>711</v>
      </c>
      <c r="AA1604" s="22" t="s">
        <v>89</v>
      </c>
      <c r="AB1604" s="22">
        <v>6</v>
      </c>
      <c r="AC1604" s="22" t="s">
        <v>64</v>
      </c>
      <c r="AD1604" s="22" t="s">
        <v>65</v>
      </c>
      <c r="AE1604" s="22" t="s">
        <v>3990</v>
      </c>
      <c r="AF1604" s="22">
        <v>1</v>
      </c>
      <c r="AG1604" s="22">
        <v>0</v>
      </c>
      <c r="AH1604" s="37"/>
    </row>
    <row r="1605" spans="1:34" x14ac:dyDescent="0.25">
      <c r="A1605" s="22">
        <v>4958</v>
      </c>
      <c r="B1605" s="22">
        <v>2015</v>
      </c>
      <c r="C1605" s="22" t="s">
        <v>3995</v>
      </c>
      <c r="D1605" s="22">
        <v>47980</v>
      </c>
      <c r="E1605" s="22" t="s">
        <v>157</v>
      </c>
      <c r="F1605" s="22" t="s">
        <v>1393</v>
      </c>
      <c r="G1605" s="23">
        <v>447980042442</v>
      </c>
      <c r="H1605" s="22" t="s">
        <v>286</v>
      </c>
      <c r="I1605" s="22" t="s">
        <v>42</v>
      </c>
      <c r="J1605" s="22" t="s">
        <v>1394</v>
      </c>
      <c r="K1605" s="23">
        <v>44798004244201</v>
      </c>
      <c r="L1605" s="22" t="s">
        <v>45</v>
      </c>
      <c r="M1605" s="22" t="s">
        <v>1550</v>
      </c>
      <c r="N1605" s="22" t="s">
        <v>4037</v>
      </c>
      <c r="O1605" s="63"/>
      <c r="P1605" s="64">
        <v>42236.456076388888</v>
      </c>
      <c r="Q1605" s="63"/>
      <c r="R1605" s="22" t="s">
        <v>5128</v>
      </c>
      <c r="S1605" s="22" t="s">
        <v>3992</v>
      </c>
      <c r="T1605" s="22">
        <v>-1</v>
      </c>
      <c r="U1605" s="22">
        <v>1152936243</v>
      </c>
      <c r="V1605" s="22" t="s">
        <v>3991</v>
      </c>
      <c r="W1605" s="22" t="s">
        <v>1954</v>
      </c>
      <c r="X1605" s="22" t="s">
        <v>847</v>
      </c>
      <c r="Y1605" s="22" t="s">
        <v>229</v>
      </c>
      <c r="Z1605" s="22" t="s">
        <v>5045</v>
      </c>
      <c r="AA1605" s="22" t="s">
        <v>53</v>
      </c>
      <c r="AB1605" s="22">
        <v>6</v>
      </c>
      <c r="AC1605" s="22" t="s">
        <v>66</v>
      </c>
      <c r="AD1605" s="22" t="s">
        <v>51</v>
      </c>
      <c r="AE1605" s="22" t="s">
        <v>3990</v>
      </c>
      <c r="AF1605" s="22">
        <v>1</v>
      </c>
      <c r="AG1605" s="22">
        <v>0</v>
      </c>
      <c r="AH1605" s="37"/>
    </row>
    <row r="1606" spans="1:34" x14ac:dyDescent="0.25">
      <c r="A1606" s="22">
        <v>12033</v>
      </c>
      <c r="B1606" s="22">
        <v>2015</v>
      </c>
      <c r="C1606" s="22" t="s">
        <v>3995</v>
      </c>
      <c r="D1606" s="22">
        <v>47980</v>
      </c>
      <c r="E1606" s="22" t="s">
        <v>157</v>
      </c>
      <c r="F1606" s="22" t="s">
        <v>1393</v>
      </c>
      <c r="G1606" s="23">
        <v>447980042442</v>
      </c>
      <c r="H1606" s="22" t="s">
        <v>286</v>
      </c>
      <c r="I1606" s="22" t="s">
        <v>42</v>
      </c>
      <c r="J1606" s="22" t="s">
        <v>1394</v>
      </c>
      <c r="K1606" s="23">
        <v>44798004244201</v>
      </c>
      <c r="L1606" s="22" t="s">
        <v>45</v>
      </c>
      <c r="M1606" s="22" t="s">
        <v>1893</v>
      </c>
      <c r="N1606" s="22" t="s">
        <v>4037</v>
      </c>
      <c r="O1606" s="63"/>
      <c r="P1606" s="64">
        <v>42198.465833333335</v>
      </c>
      <c r="Q1606" s="63"/>
      <c r="R1606" s="22" t="s">
        <v>5247</v>
      </c>
      <c r="S1606" s="22" t="s">
        <v>3992</v>
      </c>
      <c r="T1606" s="22">
        <v>-1</v>
      </c>
      <c r="U1606" s="22">
        <v>1139324805</v>
      </c>
      <c r="V1606" s="22" t="s">
        <v>4015</v>
      </c>
      <c r="W1606" s="22" t="s">
        <v>1396</v>
      </c>
      <c r="X1606" s="22" t="s">
        <v>747</v>
      </c>
      <c r="Y1606" s="22" t="s">
        <v>5248</v>
      </c>
      <c r="Z1606" s="22" t="s">
        <v>231</v>
      </c>
      <c r="AA1606" s="22" t="s">
        <v>53</v>
      </c>
      <c r="AB1606" s="22">
        <v>5</v>
      </c>
      <c r="AC1606" s="22" t="s">
        <v>64</v>
      </c>
      <c r="AD1606" s="22" t="s">
        <v>65</v>
      </c>
      <c r="AE1606" s="22" t="s">
        <v>3990</v>
      </c>
      <c r="AF1606" s="22">
        <v>1</v>
      </c>
      <c r="AG1606" s="22">
        <v>0</v>
      </c>
      <c r="AH1606" s="37"/>
    </row>
    <row r="1607" spans="1:34" x14ac:dyDescent="0.25">
      <c r="A1607" s="22">
        <v>15529</v>
      </c>
      <c r="B1607" s="22">
        <v>2015</v>
      </c>
      <c r="C1607" s="22" t="s">
        <v>3995</v>
      </c>
      <c r="D1607" s="22">
        <v>47980</v>
      </c>
      <c r="E1607" s="22" t="s">
        <v>157</v>
      </c>
      <c r="F1607" s="22" t="s">
        <v>1393</v>
      </c>
      <c r="G1607" s="23">
        <v>447980042442</v>
      </c>
      <c r="H1607" s="22" t="s">
        <v>286</v>
      </c>
      <c r="I1607" s="22" t="s">
        <v>42</v>
      </c>
      <c r="J1607" s="22" t="s">
        <v>1394</v>
      </c>
      <c r="K1607" s="23">
        <v>44798004244201</v>
      </c>
      <c r="L1607" s="22" t="s">
        <v>45</v>
      </c>
      <c r="M1607" s="22" t="s">
        <v>5085</v>
      </c>
      <c r="N1607" s="22" t="s">
        <v>4037</v>
      </c>
      <c r="O1607" s="63"/>
      <c r="P1607" s="64">
        <v>42198.420960648145</v>
      </c>
      <c r="Q1607" s="63"/>
      <c r="R1607" s="22" t="s">
        <v>5306</v>
      </c>
      <c r="S1607" s="22" t="s">
        <v>3992</v>
      </c>
      <c r="T1607" s="22">
        <v>-1</v>
      </c>
      <c r="U1607" s="22">
        <v>1128200982</v>
      </c>
      <c r="V1607" s="22" t="s">
        <v>3991</v>
      </c>
      <c r="W1607" s="22" t="s">
        <v>5305</v>
      </c>
      <c r="X1607" s="22" t="s">
        <v>1657</v>
      </c>
      <c r="Y1607" s="22" t="s">
        <v>448</v>
      </c>
      <c r="Z1607" s="22" t="s">
        <v>246</v>
      </c>
      <c r="AA1607" s="22" t="s">
        <v>53</v>
      </c>
      <c r="AB1607" s="22">
        <v>6</v>
      </c>
      <c r="AC1607" s="22" t="s">
        <v>64</v>
      </c>
      <c r="AD1607" s="22" t="s">
        <v>65</v>
      </c>
      <c r="AE1607" s="22" t="s">
        <v>3990</v>
      </c>
      <c r="AF1607" s="22">
        <v>1</v>
      </c>
      <c r="AG1607" s="22">
        <v>0</v>
      </c>
      <c r="AH1607" s="37"/>
    </row>
    <row r="1608" spans="1:34" x14ac:dyDescent="0.25">
      <c r="A1608" s="22">
        <v>17375</v>
      </c>
      <c r="B1608" s="22">
        <v>2015</v>
      </c>
      <c r="C1608" s="22" t="s">
        <v>3995</v>
      </c>
      <c r="D1608" s="22">
        <v>47980</v>
      </c>
      <c r="E1608" s="22" t="s">
        <v>157</v>
      </c>
      <c r="F1608" s="22" t="s">
        <v>1393</v>
      </c>
      <c r="G1608" s="23">
        <v>447980042442</v>
      </c>
      <c r="H1608" s="22" t="s">
        <v>286</v>
      </c>
      <c r="I1608" s="22" t="s">
        <v>42</v>
      </c>
      <c r="J1608" s="22" t="s">
        <v>1394</v>
      </c>
      <c r="K1608" s="23">
        <v>44798004244201</v>
      </c>
      <c r="L1608" s="22" t="s">
        <v>45</v>
      </c>
      <c r="M1608" s="22" t="s">
        <v>897</v>
      </c>
      <c r="N1608" s="22" t="s">
        <v>4037</v>
      </c>
      <c r="O1608" s="63"/>
      <c r="P1608" s="64">
        <v>42198.684212962966</v>
      </c>
      <c r="Q1608" s="63"/>
      <c r="R1608" s="22" t="s">
        <v>5332</v>
      </c>
      <c r="S1608" s="22" t="s">
        <v>3992</v>
      </c>
      <c r="T1608" s="22">
        <v>-1</v>
      </c>
      <c r="U1608" s="22">
        <v>1134360410</v>
      </c>
      <c r="V1608" s="22" t="s">
        <v>4015</v>
      </c>
      <c r="W1608" s="22" t="s">
        <v>737</v>
      </c>
      <c r="X1608" s="22" t="s">
        <v>260</v>
      </c>
      <c r="Y1608" s="22" t="s">
        <v>1173</v>
      </c>
      <c r="Z1608" s="22" t="s">
        <v>164</v>
      </c>
      <c r="AA1608" s="22" t="s">
        <v>53</v>
      </c>
      <c r="AB1608" s="22">
        <v>8</v>
      </c>
      <c r="AC1608" s="22" t="s">
        <v>64</v>
      </c>
      <c r="AD1608" s="22" t="s">
        <v>65</v>
      </c>
      <c r="AE1608" s="22" t="s">
        <v>3990</v>
      </c>
      <c r="AF1608" s="22">
        <v>3</v>
      </c>
      <c r="AG1608" s="22">
        <v>2</v>
      </c>
      <c r="AH1608" s="37"/>
    </row>
    <row r="1609" spans="1:34" x14ac:dyDescent="0.25">
      <c r="A1609" s="22">
        <v>18524</v>
      </c>
      <c r="B1609" s="22">
        <v>2015</v>
      </c>
      <c r="C1609" s="22" t="s">
        <v>3995</v>
      </c>
      <c r="D1609" s="22">
        <v>47980</v>
      </c>
      <c r="E1609" s="22" t="s">
        <v>157</v>
      </c>
      <c r="F1609" s="22" t="s">
        <v>1393</v>
      </c>
      <c r="G1609" s="23">
        <v>447980042442</v>
      </c>
      <c r="H1609" s="22" t="s">
        <v>286</v>
      </c>
      <c r="I1609" s="22" t="s">
        <v>42</v>
      </c>
      <c r="J1609" s="22" t="s">
        <v>1394</v>
      </c>
      <c r="K1609" s="23">
        <v>44798004244201</v>
      </c>
      <c r="L1609" s="22" t="s">
        <v>45</v>
      </c>
      <c r="M1609" s="22" t="s">
        <v>897</v>
      </c>
      <c r="N1609" s="22" t="s">
        <v>4037</v>
      </c>
      <c r="O1609" s="63"/>
      <c r="P1609" s="64">
        <v>42198.684224537035</v>
      </c>
      <c r="Q1609" s="63"/>
      <c r="R1609" s="22" t="s">
        <v>5345</v>
      </c>
      <c r="S1609" s="22" t="s">
        <v>3992</v>
      </c>
      <c r="T1609" s="22">
        <v>-1</v>
      </c>
      <c r="U1609" s="22">
        <v>1152933581</v>
      </c>
      <c r="V1609" s="22" t="s">
        <v>3991</v>
      </c>
      <c r="W1609" s="22" t="s">
        <v>404</v>
      </c>
      <c r="X1609" s="22" t="s">
        <v>1622</v>
      </c>
      <c r="Y1609" s="22" t="s">
        <v>5346</v>
      </c>
      <c r="Z1609" s="22" t="s">
        <v>1398</v>
      </c>
      <c r="AA1609" s="22" t="s">
        <v>89</v>
      </c>
      <c r="AB1609" s="22">
        <v>8</v>
      </c>
      <c r="AC1609" s="22" t="s">
        <v>64</v>
      </c>
      <c r="AD1609" s="22" t="s">
        <v>65</v>
      </c>
      <c r="AE1609" s="22" t="s">
        <v>3990</v>
      </c>
      <c r="AF1609" s="22">
        <v>0</v>
      </c>
      <c r="AG1609" s="22">
        <v>2</v>
      </c>
      <c r="AH1609" s="37"/>
    </row>
    <row r="1610" spans="1:34" x14ac:dyDescent="0.25">
      <c r="A1610" s="22">
        <v>21988</v>
      </c>
      <c r="B1610" s="22">
        <v>2015</v>
      </c>
      <c r="C1610" s="22" t="s">
        <v>3995</v>
      </c>
      <c r="D1610" s="22">
        <v>47980</v>
      </c>
      <c r="E1610" s="22" t="s">
        <v>157</v>
      </c>
      <c r="F1610" s="22" t="s">
        <v>1393</v>
      </c>
      <c r="G1610" s="23">
        <v>447980042442</v>
      </c>
      <c r="H1610" s="22" t="s">
        <v>286</v>
      </c>
      <c r="I1610" s="22" t="s">
        <v>42</v>
      </c>
      <c r="J1610" s="22" t="s">
        <v>1394</v>
      </c>
      <c r="K1610" s="23">
        <v>44798004244201</v>
      </c>
      <c r="L1610" s="22" t="s">
        <v>45</v>
      </c>
      <c r="M1610" s="22" t="s">
        <v>3204</v>
      </c>
      <c r="N1610" s="22" t="s">
        <v>4037</v>
      </c>
      <c r="O1610" s="63"/>
      <c r="P1610" s="64">
        <v>42235.433969907404</v>
      </c>
      <c r="Q1610" s="63"/>
      <c r="R1610" s="22" t="s">
        <v>5401</v>
      </c>
      <c r="S1610" s="22" t="s">
        <v>3992</v>
      </c>
      <c r="T1610" s="22">
        <v>-1</v>
      </c>
      <c r="U1610" s="22">
        <v>1128188389</v>
      </c>
      <c r="V1610" s="22" t="s">
        <v>3991</v>
      </c>
      <c r="W1610" s="22" t="s">
        <v>2656</v>
      </c>
      <c r="X1610" s="22" t="s">
        <v>3001</v>
      </c>
      <c r="Y1610" s="22" t="s">
        <v>3936</v>
      </c>
      <c r="Z1610" s="22" t="s">
        <v>299</v>
      </c>
      <c r="AA1610" s="22" t="s">
        <v>89</v>
      </c>
      <c r="AB1610" s="22">
        <v>16</v>
      </c>
      <c r="AC1610" s="22" t="s">
        <v>66</v>
      </c>
      <c r="AD1610" s="22" t="s">
        <v>51</v>
      </c>
      <c r="AE1610" s="22" t="s">
        <v>3990</v>
      </c>
      <c r="AF1610" s="22">
        <v>7</v>
      </c>
      <c r="AG1610" s="22">
        <v>5</v>
      </c>
      <c r="AH1610" s="37"/>
    </row>
    <row r="1611" spans="1:34" x14ac:dyDescent="0.25">
      <c r="A1611" s="22">
        <v>24466</v>
      </c>
      <c r="B1611" s="22">
        <v>2015</v>
      </c>
      <c r="C1611" s="22" t="s">
        <v>3995</v>
      </c>
      <c r="D1611" s="22">
        <v>47980</v>
      </c>
      <c r="E1611" s="22" t="s">
        <v>157</v>
      </c>
      <c r="F1611" s="22" t="s">
        <v>1393</v>
      </c>
      <c r="G1611" s="23">
        <v>447980042442</v>
      </c>
      <c r="H1611" s="22" t="s">
        <v>286</v>
      </c>
      <c r="I1611" s="22" t="s">
        <v>42</v>
      </c>
      <c r="J1611" s="22" t="s">
        <v>1394</v>
      </c>
      <c r="K1611" s="23">
        <v>44798004244201</v>
      </c>
      <c r="L1611" s="22" t="s">
        <v>45</v>
      </c>
      <c r="M1611" s="22" t="s">
        <v>897</v>
      </c>
      <c r="N1611" s="22" t="s">
        <v>4037</v>
      </c>
      <c r="O1611" s="63"/>
      <c r="P1611" s="64">
        <v>42198.684224537035</v>
      </c>
      <c r="Q1611" s="63"/>
      <c r="R1611" s="22" t="s">
        <v>5440</v>
      </c>
      <c r="S1611" s="22" t="s">
        <v>3992</v>
      </c>
      <c r="T1611" s="22">
        <v>-1</v>
      </c>
      <c r="U1611" s="22">
        <v>1118813924</v>
      </c>
      <c r="V1611" s="22" t="s">
        <v>3991</v>
      </c>
      <c r="W1611" s="22" t="s">
        <v>268</v>
      </c>
      <c r="X1611" s="22" t="s">
        <v>780</v>
      </c>
      <c r="Y1611" s="22" t="s">
        <v>5441</v>
      </c>
      <c r="Z1611" s="22" t="s">
        <v>773</v>
      </c>
      <c r="AA1611" s="22" t="s">
        <v>53</v>
      </c>
      <c r="AB1611" s="22">
        <v>9</v>
      </c>
      <c r="AC1611" s="22" t="s">
        <v>64</v>
      </c>
      <c r="AD1611" s="22" t="s">
        <v>65</v>
      </c>
      <c r="AE1611" s="22" t="s">
        <v>3990</v>
      </c>
      <c r="AF1611" s="22">
        <v>3</v>
      </c>
      <c r="AG1611" s="22">
        <v>2</v>
      </c>
      <c r="AH1611" s="37"/>
    </row>
    <row r="1612" spans="1:34" x14ac:dyDescent="0.25">
      <c r="A1612" s="22">
        <v>36991</v>
      </c>
      <c r="B1612" s="22">
        <v>2015</v>
      </c>
      <c r="C1612" s="22" t="s">
        <v>3995</v>
      </c>
      <c r="D1612" s="22">
        <v>47980</v>
      </c>
      <c r="E1612" s="22" t="s">
        <v>157</v>
      </c>
      <c r="F1612" s="22" t="s">
        <v>1393</v>
      </c>
      <c r="G1612" s="23">
        <v>447980042442</v>
      </c>
      <c r="H1612" s="22" t="s">
        <v>286</v>
      </c>
      <c r="I1612" s="22" t="s">
        <v>42</v>
      </c>
      <c r="J1612" s="22" t="s">
        <v>1394</v>
      </c>
      <c r="K1612" s="23">
        <v>44798004244201</v>
      </c>
      <c r="L1612" s="22" t="s">
        <v>45</v>
      </c>
      <c r="M1612" s="22" t="s">
        <v>286</v>
      </c>
      <c r="N1612" s="22" t="s">
        <v>4037</v>
      </c>
      <c r="O1612" s="63"/>
      <c r="P1612" s="64">
        <v>42198.675856481481</v>
      </c>
      <c r="Q1612" s="63"/>
      <c r="R1612" s="22" t="s">
        <v>5583</v>
      </c>
      <c r="S1612" s="22" t="s">
        <v>3992</v>
      </c>
      <c r="T1612" s="22">
        <v>-1</v>
      </c>
      <c r="U1612" s="22">
        <v>1083457365</v>
      </c>
      <c r="V1612" s="22" t="s">
        <v>3991</v>
      </c>
      <c r="W1612" s="22" t="s">
        <v>2887</v>
      </c>
      <c r="X1612" s="22" t="s">
        <v>3398</v>
      </c>
      <c r="Y1612" s="22" t="s">
        <v>2230</v>
      </c>
      <c r="Z1612" s="22" t="s">
        <v>59</v>
      </c>
      <c r="AA1612" s="22" t="s">
        <v>53</v>
      </c>
      <c r="AB1612" s="22">
        <v>9</v>
      </c>
      <c r="AC1612" s="22" t="s">
        <v>64</v>
      </c>
      <c r="AD1612" s="22" t="s">
        <v>65</v>
      </c>
      <c r="AE1612" s="22" t="s">
        <v>3990</v>
      </c>
      <c r="AF1612" s="22">
        <v>3</v>
      </c>
      <c r="AG1612" s="22">
        <v>5</v>
      </c>
      <c r="AH1612" s="37"/>
    </row>
    <row r="1613" spans="1:34" x14ac:dyDescent="0.25">
      <c r="A1613" s="22">
        <v>38840</v>
      </c>
      <c r="B1613" s="22">
        <v>2015</v>
      </c>
      <c r="C1613" s="22" t="s">
        <v>3995</v>
      </c>
      <c r="D1613" s="22">
        <v>47980</v>
      </c>
      <c r="E1613" s="22" t="s">
        <v>157</v>
      </c>
      <c r="F1613" s="22" t="s">
        <v>1393</v>
      </c>
      <c r="G1613" s="23">
        <v>447980042442</v>
      </c>
      <c r="H1613" s="22" t="s">
        <v>286</v>
      </c>
      <c r="I1613" s="22" t="s">
        <v>42</v>
      </c>
      <c r="J1613" s="22" t="s">
        <v>1394</v>
      </c>
      <c r="K1613" s="23">
        <v>44798004244201</v>
      </c>
      <c r="L1613" s="22" t="s">
        <v>45</v>
      </c>
      <c r="M1613" s="22" t="s">
        <v>286</v>
      </c>
      <c r="N1613" s="22" t="s">
        <v>4037</v>
      </c>
      <c r="O1613" s="63"/>
      <c r="P1613" s="64">
        <v>42198.586215277777</v>
      </c>
      <c r="Q1613" s="63"/>
      <c r="R1613" s="22" t="s">
        <v>5596</v>
      </c>
      <c r="S1613" s="22" t="s">
        <v>3992</v>
      </c>
      <c r="T1613" s="63"/>
      <c r="U1613" s="22">
        <v>1128197422</v>
      </c>
      <c r="V1613" s="22" t="s">
        <v>3991</v>
      </c>
      <c r="W1613" s="22" t="s">
        <v>1429</v>
      </c>
      <c r="X1613" s="22" t="s">
        <v>1645</v>
      </c>
      <c r="Y1613" s="22" t="s">
        <v>3183</v>
      </c>
      <c r="Z1613" s="22" t="s">
        <v>711</v>
      </c>
      <c r="AA1613" s="22" t="s">
        <v>89</v>
      </c>
      <c r="AB1613" s="22">
        <v>10</v>
      </c>
      <c r="AC1613" s="22" t="s">
        <v>64</v>
      </c>
      <c r="AD1613" s="22" t="s">
        <v>65</v>
      </c>
      <c r="AE1613" s="22" t="s">
        <v>3990</v>
      </c>
      <c r="AF1613" s="22">
        <v>2</v>
      </c>
      <c r="AG1613" s="22">
        <v>4</v>
      </c>
      <c r="AH1613" s="37"/>
    </row>
    <row r="1614" spans="1:34" x14ac:dyDescent="0.25">
      <c r="A1614" s="22">
        <v>41951</v>
      </c>
      <c r="B1614" s="22">
        <v>2015</v>
      </c>
      <c r="C1614" s="22" t="s">
        <v>3995</v>
      </c>
      <c r="D1614" s="22">
        <v>47980</v>
      </c>
      <c r="E1614" s="22" t="s">
        <v>157</v>
      </c>
      <c r="F1614" s="22" t="s">
        <v>1393</v>
      </c>
      <c r="G1614" s="23">
        <v>447980042442</v>
      </c>
      <c r="H1614" s="22" t="s">
        <v>286</v>
      </c>
      <c r="I1614" s="22" t="s">
        <v>42</v>
      </c>
      <c r="J1614" s="22" t="s">
        <v>1394</v>
      </c>
      <c r="K1614" s="23">
        <v>44798004244201</v>
      </c>
      <c r="L1614" s="22" t="s">
        <v>45</v>
      </c>
      <c r="M1614" s="22" t="s">
        <v>897</v>
      </c>
      <c r="N1614" s="22" t="s">
        <v>4037</v>
      </c>
      <c r="O1614" s="63"/>
      <c r="P1614" s="64">
        <v>42231.555486111109</v>
      </c>
      <c r="Q1614" s="63"/>
      <c r="R1614" s="22" t="s">
        <v>5629</v>
      </c>
      <c r="S1614" s="22" t="s">
        <v>3992</v>
      </c>
      <c r="T1614" s="22">
        <v>-1</v>
      </c>
      <c r="U1614" s="22">
        <v>1128199812</v>
      </c>
      <c r="V1614" s="22" t="s">
        <v>3991</v>
      </c>
      <c r="W1614" s="22" t="s">
        <v>444</v>
      </c>
      <c r="X1614" s="22" t="s">
        <v>552</v>
      </c>
      <c r="Y1614" s="22" t="s">
        <v>751</v>
      </c>
      <c r="Z1614" s="22" t="s">
        <v>164</v>
      </c>
      <c r="AA1614" s="22" t="s">
        <v>53</v>
      </c>
      <c r="AB1614" s="22">
        <v>7</v>
      </c>
      <c r="AC1614" s="22" t="s">
        <v>66</v>
      </c>
      <c r="AD1614" s="22" t="s">
        <v>51</v>
      </c>
      <c r="AE1614" s="22" t="s">
        <v>3990</v>
      </c>
      <c r="AF1614" s="22">
        <v>0</v>
      </c>
      <c r="AG1614" s="22">
        <v>2</v>
      </c>
      <c r="AH1614" s="37"/>
    </row>
    <row r="1615" spans="1:34" x14ac:dyDescent="0.25">
      <c r="A1615" s="22">
        <v>46236</v>
      </c>
      <c r="B1615" s="22">
        <v>2015</v>
      </c>
      <c r="C1615" s="22" t="s">
        <v>3995</v>
      </c>
      <c r="D1615" s="22">
        <v>47980</v>
      </c>
      <c r="E1615" s="22" t="s">
        <v>157</v>
      </c>
      <c r="F1615" s="22" t="s">
        <v>1393</v>
      </c>
      <c r="G1615" s="23">
        <v>447980042442</v>
      </c>
      <c r="H1615" s="22" t="s">
        <v>286</v>
      </c>
      <c r="I1615" s="22" t="s">
        <v>42</v>
      </c>
      <c r="J1615" s="22" t="s">
        <v>1394</v>
      </c>
      <c r="K1615" s="23">
        <v>44798004244201</v>
      </c>
      <c r="L1615" s="22" t="s">
        <v>45</v>
      </c>
      <c r="M1615" s="22" t="s">
        <v>5085</v>
      </c>
      <c r="N1615" s="22" t="s">
        <v>4037</v>
      </c>
      <c r="O1615" s="63"/>
      <c r="P1615" s="64">
        <v>42198.536562499998</v>
      </c>
      <c r="Q1615" s="63"/>
      <c r="R1615" s="22" t="s">
        <v>5654</v>
      </c>
      <c r="S1615" s="22" t="s">
        <v>3992</v>
      </c>
      <c r="T1615" s="22">
        <v>-1</v>
      </c>
      <c r="U1615" s="22">
        <v>1128201460</v>
      </c>
      <c r="V1615" s="22" t="s">
        <v>3991</v>
      </c>
      <c r="W1615" s="22" t="s">
        <v>1344</v>
      </c>
      <c r="X1615" s="22" t="s">
        <v>2607</v>
      </c>
      <c r="Y1615" s="22" t="s">
        <v>254</v>
      </c>
      <c r="Z1615" s="22" t="s">
        <v>231</v>
      </c>
      <c r="AA1615" s="22" t="s">
        <v>53</v>
      </c>
      <c r="AB1615" s="22">
        <v>6</v>
      </c>
      <c r="AC1615" s="22" t="s">
        <v>64</v>
      </c>
      <c r="AD1615" s="22" t="s">
        <v>65</v>
      </c>
      <c r="AE1615" s="22" t="s">
        <v>3990</v>
      </c>
      <c r="AF1615" s="22">
        <v>1</v>
      </c>
      <c r="AG1615" s="22">
        <v>0</v>
      </c>
      <c r="AH1615" s="37"/>
    </row>
    <row r="1616" spans="1:34" x14ac:dyDescent="0.25">
      <c r="A1616" s="22">
        <v>47251</v>
      </c>
      <c r="B1616" s="22">
        <v>2015</v>
      </c>
      <c r="C1616" s="22" t="s">
        <v>3995</v>
      </c>
      <c r="D1616" s="22">
        <v>47980</v>
      </c>
      <c r="E1616" s="22" t="s">
        <v>157</v>
      </c>
      <c r="F1616" s="22" t="s">
        <v>1393</v>
      </c>
      <c r="G1616" s="23">
        <v>447980042442</v>
      </c>
      <c r="H1616" s="22" t="s">
        <v>286</v>
      </c>
      <c r="I1616" s="22" t="s">
        <v>42</v>
      </c>
      <c r="J1616" s="22" t="s">
        <v>1394</v>
      </c>
      <c r="K1616" s="23">
        <v>44798004244201</v>
      </c>
      <c r="L1616" s="22" t="s">
        <v>45</v>
      </c>
      <c r="M1616" s="22" t="s">
        <v>1893</v>
      </c>
      <c r="N1616" s="22" t="s">
        <v>4037</v>
      </c>
      <c r="O1616" s="63"/>
      <c r="P1616" s="64">
        <v>42198.538576388892</v>
      </c>
      <c r="Q1616" s="63"/>
      <c r="R1616" s="22" t="s">
        <v>5661</v>
      </c>
      <c r="S1616" s="22" t="s">
        <v>3992</v>
      </c>
      <c r="T1616" s="22">
        <v>-1</v>
      </c>
      <c r="U1616" s="22">
        <v>1083567034</v>
      </c>
      <c r="V1616" s="22" t="s">
        <v>3991</v>
      </c>
      <c r="W1616" s="22" t="s">
        <v>604</v>
      </c>
      <c r="X1616" s="22" t="s">
        <v>407</v>
      </c>
      <c r="Y1616" s="22" t="s">
        <v>3147</v>
      </c>
      <c r="Z1616" s="22" t="s">
        <v>3272</v>
      </c>
      <c r="AA1616" s="22" t="s">
        <v>89</v>
      </c>
      <c r="AB1616" s="22">
        <v>6</v>
      </c>
      <c r="AC1616" s="22" t="s">
        <v>64</v>
      </c>
      <c r="AD1616" s="22" t="s">
        <v>65</v>
      </c>
      <c r="AE1616" s="22" t="s">
        <v>3990</v>
      </c>
      <c r="AF1616" s="22">
        <v>1</v>
      </c>
      <c r="AG1616" s="22">
        <v>0</v>
      </c>
      <c r="AH1616" s="37"/>
    </row>
    <row r="1617" spans="1:34" x14ac:dyDescent="0.25">
      <c r="A1617" s="22">
        <v>48159</v>
      </c>
      <c r="B1617" s="22">
        <v>2015</v>
      </c>
      <c r="C1617" s="22" t="s">
        <v>3995</v>
      </c>
      <c r="D1617" s="22">
        <v>47980</v>
      </c>
      <c r="E1617" s="22" t="s">
        <v>157</v>
      </c>
      <c r="F1617" s="22" t="s">
        <v>1393</v>
      </c>
      <c r="G1617" s="23">
        <v>447980042442</v>
      </c>
      <c r="H1617" s="22" t="s">
        <v>286</v>
      </c>
      <c r="I1617" s="22" t="s">
        <v>42</v>
      </c>
      <c r="J1617" s="22" t="s">
        <v>1394</v>
      </c>
      <c r="K1617" s="23">
        <v>44798004244201</v>
      </c>
      <c r="L1617" s="22" t="s">
        <v>45</v>
      </c>
      <c r="M1617" s="22" t="s">
        <v>1696</v>
      </c>
      <c r="N1617" s="22" t="s">
        <v>4037</v>
      </c>
      <c r="O1617" s="63"/>
      <c r="P1617" s="64">
        <v>42198.541331018518</v>
      </c>
      <c r="Q1617" s="63"/>
      <c r="R1617" s="22" t="s">
        <v>5672</v>
      </c>
      <c r="S1617" s="22" t="s">
        <v>3992</v>
      </c>
      <c r="T1617" s="22">
        <v>-1</v>
      </c>
      <c r="U1617" s="22">
        <v>1045230277</v>
      </c>
      <c r="V1617" s="22" t="s">
        <v>3991</v>
      </c>
      <c r="W1617" s="22" t="s">
        <v>1693</v>
      </c>
      <c r="X1617" s="22" t="s">
        <v>1694</v>
      </c>
      <c r="Y1617" s="22" t="s">
        <v>461</v>
      </c>
      <c r="Z1617" s="22" t="s">
        <v>59</v>
      </c>
      <c r="AA1617" s="22" t="s">
        <v>53</v>
      </c>
      <c r="AB1617" s="22">
        <v>7</v>
      </c>
      <c r="AC1617" s="22" t="s">
        <v>64</v>
      </c>
      <c r="AD1617" s="22" t="s">
        <v>65</v>
      </c>
      <c r="AE1617" s="22" t="s">
        <v>3990</v>
      </c>
      <c r="AF1617" s="22">
        <v>1</v>
      </c>
      <c r="AG1617" s="22">
        <v>0</v>
      </c>
      <c r="AH1617" s="37"/>
    </row>
    <row r="1618" spans="1:34" x14ac:dyDescent="0.25">
      <c r="A1618" s="22">
        <v>48516</v>
      </c>
      <c r="B1618" s="22">
        <v>2015</v>
      </c>
      <c r="C1618" s="22" t="s">
        <v>3995</v>
      </c>
      <c r="D1618" s="22">
        <v>47980</v>
      </c>
      <c r="E1618" s="22" t="s">
        <v>157</v>
      </c>
      <c r="F1618" s="22" t="s">
        <v>1393</v>
      </c>
      <c r="G1618" s="23">
        <v>447980042442</v>
      </c>
      <c r="H1618" s="22" t="s">
        <v>286</v>
      </c>
      <c r="I1618" s="22" t="s">
        <v>42</v>
      </c>
      <c r="J1618" s="22" t="s">
        <v>1394</v>
      </c>
      <c r="K1618" s="23">
        <v>44798004244201</v>
      </c>
      <c r="L1618" s="22" t="s">
        <v>45</v>
      </c>
      <c r="M1618" s="22" t="s">
        <v>1696</v>
      </c>
      <c r="N1618" s="22" t="s">
        <v>4037</v>
      </c>
      <c r="O1618" s="63"/>
      <c r="P1618" s="64">
        <v>42191.574178240742</v>
      </c>
      <c r="Q1618" s="63"/>
      <c r="R1618" s="22" t="s">
        <v>5673</v>
      </c>
      <c r="S1618" s="22" t="s">
        <v>3992</v>
      </c>
      <c r="T1618" s="22">
        <v>-1</v>
      </c>
      <c r="U1618" s="22">
        <v>1045230277</v>
      </c>
      <c r="V1618" s="22" t="s">
        <v>4015</v>
      </c>
      <c r="W1618" s="22" t="s">
        <v>1235</v>
      </c>
      <c r="X1618" s="22" t="s">
        <v>1694</v>
      </c>
      <c r="Y1618" s="22" t="s">
        <v>461</v>
      </c>
      <c r="Z1618" s="22" t="s">
        <v>59</v>
      </c>
      <c r="AA1618" s="22" t="s">
        <v>53</v>
      </c>
      <c r="AB1618" s="22">
        <v>7</v>
      </c>
      <c r="AC1618" s="22" t="s">
        <v>66</v>
      </c>
      <c r="AD1618" s="22" t="s">
        <v>51</v>
      </c>
      <c r="AE1618" s="22" t="s">
        <v>3990</v>
      </c>
      <c r="AF1618" s="22">
        <v>1</v>
      </c>
      <c r="AG1618" s="22">
        <v>0</v>
      </c>
      <c r="AH1618" s="37"/>
    </row>
    <row r="1619" spans="1:34" x14ac:dyDescent="0.25">
      <c r="A1619" s="22">
        <v>49390</v>
      </c>
      <c r="B1619" s="22">
        <v>2015</v>
      </c>
      <c r="C1619" s="22" t="s">
        <v>3995</v>
      </c>
      <c r="D1619" s="22">
        <v>47980</v>
      </c>
      <c r="E1619" s="22" t="s">
        <v>157</v>
      </c>
      <c r="F1619" s="22" t="s">
        <v>1393</v>
      </c>
      <c r="G1619" s="23">
        <v>447980042442</v>
      </c>
      <c r="H1619" s="22" t="s">
        <v>286</v>
      </c>
      <c r="I1619" s="22" t="s">
        <v>42</v>
      </c>
      <c r="J1619" s="22" t="s">
        <v>1394</v>
      </c>
      <c r="K1619" s="23">
        <v>44798004244201</v>
      </c>
      <c r="L1619" s="22" t="s">
        <v>45</v>
      </c>
      <c r="M1619" s="22" t="s">
        <v>286</v>
      </c>
      <c r="N1619" s="22" t="s">
        <v>4037</v>
      </c>
      <c r="O1619" s="63"/>
      <c r="P1619" s="64">
        <v>42198.587465277778</v>
      </c>
      <c r="Q1619" s="63"/>
      <c r="R1619" s="22" t="s">
        <v>5685</v>
      </c>
      <c r="S1619" s="22" t="s">
        <v>3992</v>
      </c>
      <c r="T1619" s="22">
        <v>-1</v>
      </c>
      <c r="U1619" s="22">
        <v>1152940198</v>
      </c>
      <c r="V1619" s="22" t="s">
        <v>3991</v>
      </c>
      <c r="W1619" s="22" t="s">
        <v>1579</v>
      </c>
      <c r="X1619" s="22" t="s">
        <v>1328</v>
      </c>
      <c r="Y1619" s="22" t="s">
        <v>1923</v>
      </c>
      <c r="Z1619" s="22" t="s">
        <v>59</v>
      </c>
      <c r="AA1619" s="22" t="s">
        <v>53</v>
      </c>
      <c r="AB1619" s="22">
        <v>11</v>
      </c>
      <c r="AC1619" s="22" t="s">
        <v>64</v>
      </c>
      <c r="AD1619" s="22" t="s">
        <v>65</v>
      </c>
      <c r="AE1619" s="22" t="s">
        <v>3990</v>
      </c>
      <c r="AF1619" s="22">
        <v>2</v>
      </c>
      <c r="AG1619" s="22">
        <v>4</v>
      </c>
      <c r="AH1619" s="37"/>
    </row>
    <row r="1620" spans="1:34" x14ac:dyDescent="0.25">
      <c r="A1620" s="22">
        <v>49490</v>
      </c>
      <c r="B1620" s="22">
        <v>2015</v>
      </c>
      <c r="C1620" s="22" t="s">
        <v>3995</v>
      </c>
      <c r="D1620" s="22">
        <v>47980</v>
      </c>
      <c r="E1620" s="22" t="s">
        <v>157</v>
      </c>
      <c r="F1620" s="22" t="s">
        <v>1393</v>
      </c>
      <c r="G1620" s="23">
        <v>447980042442</v>
      </c>
      <c r="H1620" s="22" t="s">
        <v>286</v>
      </c>
      <c r="I1620" s="22" t="s">
        <v>42</v>
      </c>
      <c r="J1620" s="22" t="s">
        <v>1394</v>
      </c>
      <c r="K1620" s="23">
        <v>44798004244201</v>
      </c>
      <c r="L1620" s="22" t="s">
        <v>45</v>
      </c>
      <c r="M1620" s="22" t="s">
        <v>3771</v>
      </c>
      <c r="N1620" s="22" t="s">
        <v>4037</v>
      </c>
      <c r="O1620" s="63"/>
      <c r="P1620" s="64">
        <v>42148.675416666665</v>
      </c>
      <c r="Q1620" s="63"/>
      <c r="R1620" s="22" t="s">
        <v>5686</v>
      </c>
      <c r="S1620" s="22" t="s">
        <v>3992</v>
      </c>
      <c r="T1620" s="63"/>
      <c r="U1620" s="22">
        <v>43338161</v>
      </c>
      <c r="V1620" s="22" t="s">
        <v>3991</v>
      </c>
      <c r="W1620" s="22" t="s">
        <v>1579</v>
      </c>
      <c r="X1620" s="22" t="s">
        <v>552</v>
      </c>
      <c r="Y1620" s="22" t="s">
        <v>3400</v>
      </c>
      <c r="Z1620" s="22" t="s">
        <v>360</v>
      </c>
      <c r="AA1620" s="22" t="s">
        <v>89</v>
      </c>
      <c r="AB1620" s="22">
        <v>12</v>
      </c>
      <c r="AC1620" s="22" t="s">
        <v>66</v>
      </c>
      <c r="AD1620" s="22" t="s">
        <v>51</v>
      </c>
      <c r="AE1620" s="22" t="s">
        <v>3990</v>
      </c>
      <c r="AF1620" s="22">
        <v>6</v>
      </c>
      <c r="AG1620" s="22">
        <v>5</v>
      </c>
      <c r="AH1620" s="37"/>
    </row>
    <row r="1621" spans="1:34" x14ac:dyDescent="0.25">
      <c r="A1621" s="22">
        <v>50259</v>
      </c>
      <c r="B1621" s="22">
        <v>2015</v>
      </c>
      <c r="C1621" s="22" t="s">
        <v>3995</v>
      </c>
      <c r="D1621" s="22">
        <v>47980</v>
      </c>
      <c r="E1621" s="22" t="s">
        <v>157</v>
      </c>
      <c r="F1621" s="22" t="s">
        <v>1393</v>
      </c>
      <c r="G1621" s="23">
        <v>447980042442</v>
      </c>
      <c r="H1621" s="22" t="s">
        <v>286</v>
      </c>
      <c r="I1621" s="22" t="s">
        <v>42</v>
      </c>
      <c r="J1621" s="22" t="s">
        <v>1394</v>
      </c>
      <c r="K1621" s="23">
        <v>44798004244201</v>
      </c>
      <c r="L1621" s="22" t="s">
        <v>45</v>
      </c>
      <c r="M1621" s="22" t="s">
        <v>286</v>
      </c>
      <c r="N1621" s="22" t="s">
        <v>4037</v>
      </c>
      <c r="O1621" s="63"/>
      <c r="P1621" s="64">
        <v>42198.701481481483</v>
      </c>
      <c r="Q1621" s="63"/>
      <c r="R1621" s="22" t="s">
        <v>5695</v>
      </c>
      <c r="S1621" s="22" t="s">
        <v>3992</v>
      </c>
      <c r="T1621" s="22">
        <v>-1</v>
      </c>
      <c r="U1621" s="22">
        <v>1152938518</v>
      </c>
      <c r="V1621" s="22" t="s">
        <v>3991</v>
      </c>
      <c r="W1621" s="22" t="s">
        <v>494</v>
      </c>
      <c r="X1621" s="22" t="s">
        <v>5018</v>
      </c>
      <c r="Y1621" s="22" t="s">
        <v>5696</v>
      </c>
      <c r="Z1621" s="22" t="s">
        <v>5199</v>
      </c>
      <c r="AA1621" s="22" t="s">
        <v>89</v>
      </c>
      <c r="AB1621" s="22">
        <v>8</v>
      </c>
      <c r="AC1621" s="22" t="s">
        <v>64</v>
      </c>
      <c r="AD1621" s="22" t="s">
        <v>65</v>
      </c>
      <c r="AE1621" s="22" t="s">
        <v>3990</v>
      </c>
      <c r="AF1621" s="22">
        <v>3</v>
      </c>
      <c r="AG1621" s="22">
        <v>2</v>
      </c>
      <c r="AH1621" s="37"/>
    </row>
    <row r="1622" spans="1:34" x14ac:dyDescent="0.25">
      <c r="A1622" s="22">
        <v>52024</v>
      </c>
      <c r="B1622" s="22">
        <v>2015</v>
      </c>
      <c r="C1622" s="22" t="s">
        <v>3995</v>
      </c>
      <c r="D1622" s="22">
        <v>47980</v>
      </c>
      <c r="E1622" s="22" t="s">
        <v>157</v>
      </c>
      <c r="F1622" s="22" t="s">
        <v>1393</v>
      </c>
      <c r="G1622" s="23">
        <v>447980042442</v>
      </c>
      <c r="H1622" s="22" t="s">
        <v>286</v>
      </c>
      <c r="I1622" s="22" t="s">
        <v>42</v>
      </c>
      <c r="J1622" s="22" t="s">
        <v>1394</v>
      </c>
      <c r="K1622" s="23">
        <v>44798004244201</v>
      </c>
      <c r="L1622" s="22" t="s">
        <v>45</v>
      </c>
      <c r="M1622" s="22" t="s">
        <v>286</v>
      </c>
      <c r="N1622" s="22" t="s">
        <v>4037</v>
      </c>
      <c r="O1622" s="63"/>
      <c r="P1622" s="64">
        <v>42198.588506944441</v>
      </c>
      <c r="Q1622" s="63"/>
      <c r="R1622" s="22" t="s">
        <v>5719</v>
      </c>
      <c r="S1622" s="22" t="s">
        <v>3992</v>
      </c>
      <c r="T1622" s="63"/>
      <c r="U1622" s="22">
        <v>1134359857</v>
      </c>
      <c r="V1622" s="22" t="s">
        <v>3991</v>
      </c>
      <c r="W1622" s="22" t="s">
        <v>494</v>
      </c>
      <c r="X1622" s="22" t="s">
        <v>2630</v>
      </c>
      <c r="Y1622" s="22" t="s">
        <v>1740</v>
      </c>
      <c r="Z1622" s="22" t="s">
        <v>653</v>
      </c>
      <c r="AA1622" s="22" t="s">
        <v>53</v>
      </c>
      <c r="AB1622" s="22">
        <v>18</v>
      </c>
      <c r="AC1622" s="22" t="s">
        <v>64</v>
      </c>
      <c r="AD1622" s="22" t="s">
        <v>65</v>
      </c>
      <c r="AE1622" s="22" t="s">
        <v>3990</v>
      </c>
      <c r="AF1622" s="22">
        <v>5</v>
      </c>
      <c r="AG1622" s="22">
        <v>4</v>
      </c>
      <c r="AH1622" s="37"/>
    </row>
    <row r="1623" spans="1:34" x14ac:dyDescent="0.25">
      <c r="A1623" s="22">
        <v>52027</v>
      </c>
      <c r="B1623" s="22">
        <v>2015</v>
      </c>
      <c r="C1623" s="22" t="s">
        <v>3995</v>
      </c>
      <c r="D1623" s="22">
        <v>47980</v>
      </c>
      <c r="E1623" s="22" t="s">
        <v>157</v>
      </c>
      <c r="F1623" s="22" t="s">
        <v>1393</v>
      </c>
      <c r="G1623" s="23">
        <v>447980042442</v>
      </c>
      <c r="H1623" s="22" t="s">
        <v>286</v>
      </c>
      <c r="I1623" s="22" t="s">
        <v>42</v>
      </c>
      <c r="J1623" s="22" t="s">
        <v>1394</v>
      </c>
      <c r="K1623" s="23">
        <v>44798004244201</v>
      </c>
      <c r="L1623" s="22" t="s">
        <v>45</v>
      </c>
      <c r="M1623" s="22" t="s">
        <v>286</v>
      </c>
      <c r="N1623" s="22" t="s">
        <v>4037</v>
      </c>
      <c r="O1623" s="63"/>
      <c r="P1623" s="64">
        <v>42198.638124999998</v>
      </c>
      <c r="Q1623" s="63"/>
      <c r="R1623" s="22" t="s">
        <v>5720</v>
      </c>
      <c r="S1623" s="22" t="s">
        <v>3992</v>
      </c>
      <c r="T1623" s="22">
        <v>-1</v>
      </c>
      <c r="U1623" s="22">
        <v>1128202289</v>
      </c>
      <c r="V1623" s="22" t="s">
        <v>3991</v>
      </c>
      <c r="W1623" s="22" t="s">
        <v>494</v>
      </c>
      <c r="X1623" s="22" t="s">
        <v>2630</v>
      </c>
      <c r="Y1623" s="22" t="s">
        <v>751</v>
      </c>
      <c r="Z1623" s="22" t="s">
        <v>59</v>
      </c>
      <c r="AA1623" s="22" t="s">
        <v>53</v>
      </c>
      <c r="AB1623" s="22">
        <v>7</v>
      </c>
      <c r="AC1623" s="22" t="s">
        <v>64</v>
      </c>
      <c r="AD1623" s="22" t="s">
        <v>65</v>
      </c>
      <c r="AE1623" s="22" t="s">
        <v>3990</v>
      </c>
      <c r="AF1623" s="22">
        <v>2</v>
      </c>
      <c r="AG1623" s="22">
        <v>1</v>
      </c>
      <c r="AH1623" s="37"/>
    </row>
    <row r="1624" spans="1:34" x14ac:dyDescent="0.25">
      <c r="A1624" s="22">
        <v>53537</v>
      </c>
      <c r="B1624" s="22">
        <v>2015</v>
      </c>
      <c r="C1624" s="22" t="s">
        <v>3995</v>
      </c>
      <c r="D1624" s="22">
        <v>47980</v>
      </c>
      <c r="E1624" s="22" t="s">
        <v>157</v>
      </c>
      <c r="F1624" s="22" t="s">
        <v>1393</v>
      </c>
      <c r="G1624" s="23">
        <v>447980042442</v>
      </c>
      <c r="H1624" s="22" t="s">
        <v>286</v>
      </c>
      <c r="I1624" s="22" t="s">
        <v>42</v>
      </c>
      <c r="J1624" s="22" t="s">
        <v>1394</v>
      </c>
      <c r="K1624" s="23">
        <v>44798004244201</v>
      </c>
      <c r="L1624" s="22" t="s">
        <v>45</v>
      </c>
      <c r="M1624" s="22" t="s">
        <v>5085</v>
      </c>
      <c r="N1624" s="22" t="s">
        <v>4037</v>
      </c>
      <c r="O1624" s="63"/>
      <c r="P1624" s="64">
        <v>42198.429710648146</v>
      </c>
      <c r="Q1624" s="63"/>
      <c r="R1624" s="22" t="s">
        <v>5734</v>
      </c>
      <c r="S1624" s="22" t="s">
        <v>3992</v>
      </c>
      <c r="T1624" s="22">
        <v>-1</v>
      </c>
      <c r="U1624" s="22">
        <v>1128202531</v>
      </c>
      <c r="V1624" s="22" t="s">
        <v>3991</v>
      </c>
      <c r="W1624" s="22" t="s">
        <v>1111</v>
      </c>
      <c r="X1624" s="22" t="s">
        <v>1954</v>
      </c>
      <c r="Y1624" s="22" t="s">
        <v>330</v>
      </c>
      <c r="Z1624" s="22" t="s">
        <v>417</v>
      </c>
      <c r="AA1624" s="22" t="s">
        <v>53</v>
      </c>
      <c r="AB1624" s="22">
        <v>6</v>
      </c>
      <c r="AC1624" s="22" t="s">
        <v>64</v>
      </c>
      <c r="AD1624" s="22" t="s">
        <v>65</v>
      </c>
      <c r="AE1624" s="22" t="s">
        <v>3990</v>
      </c>
      <c r="AF1624" s="22">
        <v>1</v>
      </c>
      <c r="AG1624" s="22">
        <v>0</v>
      </c>
      <c r="AH1624" s="37"/>
    </row>
    <row r="1625" spans="1:34" x14ac:dyDescent="0.25">
      <c r="A1625" s="22">
        <v>68946</v>
      </c>
      <c r="B1625" s="22">
        <v>2015</v>
      </c>
      <c r="C1625" s="22" t="s">
        <v>3995</v>
      </c>
      <c r="D1625" s="22">
        <v>47980</v>
      </c>
      <c r="E1625" s="22" t="s">
        <v>157</v>
      </c>
      <c r="F1625" s="22" t="s">
        <v>1393</v>
      </c>
      <c r="G1625" s="23">
        <v>447980042442</v>
      </c>
      <c r="H1625" s="22" t="s">
        <v>286</v>
      </c>
      <c r="I1625" s="22" t="s">
        <v>42</v>
      </c>
      <c r="J1625" s="22" t="s">
        <v>1394</v>
      </c>
      <c r="K1625" s="23">
        <v>44798004244201</v>
      </c>
      <c r="L1625" s="22" t="s">
        <v>45</v>
      </c>
      <c r="M1625" s="22" t="s">
        <v>286</v>
      </c>
      <c r="N1625" s="22" t="s">
        <v>4037</v>
      </c>
      <c r="O1625" s="63"/>
      <c r="P1625" s="64">
        <v>42198.579780092594</v>
      </c>
      <c r="Q1625" s="63"/>
      <c r="R1625" s="22" t="s">
        <v>5846</v>
      </c>
      <c r="S1625" s="22" t="s">
        <v>3992</v>
      </c>
      <c r="T1625" s="22">
        <v>-1</v>
      </c>
      <c r="U1625" s="22">
        <v>1128200601</v>
      </c>
      <c r="V1625" s="22" t="s">
        <v>4015</v>
      </c>
      <c r="W1625" s="22" t="s">
        <v>1470</v>
      </c>
      <c r="X1625" s="22" t="s">
        <v>244</v>
      </c>
      <c r="Y1625" s="22" t="s">
        <v>3091</v>
      </c>
      <c r="Z1625" s="22" t="s">
        <v>2076</v>
      </c>
      <c r="AA1625" s="22" t="s">
        <v>53</v>
      </c>
      <c r="AB1625" s="22">
        <v>8</v>
      </c>
      <c r="AC1625" s="22" t="s">
        <v>64</v>
      </c>
      <c r="AD1625" s="22" t="s">
        <v>65</v>
      </c>
      <c r="AE1625" s="22" t="s">
        <v>3990</v>
      </c>
      <c r="AF1625" s="22">
        <v>2</v>
      </c>
      <c r="AG1625" s="22">
        <v>4</v>
      </c>
      <c r="AH1625" s="37"/>
    </row>
    <row r="1626" spans="1:34" x14ac:dyDescent="0.25">
      <c r="A1626" s="22">
        <v>73120</v>
      </c>
      <c r="B1626" s="22">
        <v>2015</v>
      </c>
      <c r="C1626" s="22" t="s">
        <v>3995</v>
      </c>
      <c r="D1626" s="22">
        <v>47980</v>
      </c>
      <c r="E1626" s="22" t="s">
        <v>157</v>
      </c>
      <c r="F1626" s="22" t="s">
        <v>1393</v>
      </c>
      <c r="G1626" s="23">
        <v>447980042442</v>
      </c>
      <c r="H1626" s="22" t="s">
        <v>286</v>
      </c>
      <c r="I1626" s="22" t="s">
        <v>42</v>
      </c>
      <c r="J1626" s="22" t="s">
        <v>1394</v>
      </c>
      <c r="K1626" s="23">
        <v>44798004244201</v>
      </c>
      <c r="L1626" s="22" t="s">
        <v>45</v>
      </c>
      <c r="M1626" s="22" t="s">
        <v>286</v>
      </c>
      <c r="N1626" s="22" t="s">
        <v>4037</v>
      </c>
      <c r="O1626" s="63"/>
      <c r="P1626" s="64">
        <v>42198.595011574071</v>
      </c>
      <c r="Q1626" s="63"/>
      <c r="R1626" s="22" t="s">
        <v>5883</v>
      </c>
      <c r="S1626" s="22" t="s">
        <v>3998</v>
      </c>
      <c r="T1626" s="22">
        <v>-1</v>
      </c>
      <c r="U1626" s="22">
        <v>1128194683</v>
      </c>
      <c r="V1626" s="22" t="s">
        <v>3991</v>
      </c>
      <c r="W1626" s="22" t="s">
        <v>3224</v>
      </c>
      <c r="X1626" s="22" t="s">
        <v>470</v>
      </c>
      <c r="Y1626" s="22" t="s">
        <v>5644</v>
      </c>
      <c r="Z1626" s="22" t="s">
        <v>417</v>
      </c>
      <c r="AA1626" s="22" t="s">
        <v>53</v>
      </c>
      <c r="AB1626" s="22">
        <v>8</v>
      </c>
      <c r="AC1626" s="22" t="s">
        <v>64</v>
      </c>
      <c r="AD1626" s="22" t="s">
        <v>65</v>
      </c>
      <c r="AE1626" s="22" t="s">
        <v>3990</v>
      </c>
      <c r="AF1626" s="22">
        <v>1</v>
      </c>
      <c r="AG1626" s="22">
        <v>4</v>
      </c>
      <c r="AH1626" s="37"/>
    </row>
    <row r="1627" spans="1:34" x14ac:dyDescent="0.25">
      <c r="A1627" s="22">
        <v>78309</v>
      </c>
      <c r="B1627" s="22">
        <v>2015</v>
      </c>
      <c r="C1627" s="22" t="s">
        <v>3995</v>
      </c>
      <c r="D1627" s="22">
        <v>47980</v>
      </c>
      <c r="E1627" s="22" t="s">
        <v>157</v>
      </c>
      <c r="F1627" s="22" t="s">
        <v>1393</v>
      </c>
      <c r="G1627" s="23">
        <v>447980042442</v>
      </c>
      <c r="H1627" s="22" t="s">
        <v>286</v>
      </c>
      <c r="I1627" s="22" t="s">
        <v>42</v>
      </c>
      <c r="J1627" s="22" t="s">
        <v>1394</v>
      </c>
      <c r="K1627" s="23">
        <v>44798004244201</v>
      </c>
      <c r="L1627" s="22" t="s">
        <v>45</v>
      </c>
      <c r="M1627" s="22" t="s">
        <v>1696</v>
      </c>
      <c r="N1627" s="22" t="s">
        <v>4037</v>
      </c>
      <c r="O1627" s="63"/>
      <c r="P1627" s="64">
        <v>42167.674444444441</v>
      </c>
      <c r="Q1627" s="63"/>
      <c r="R1627" s="22" t="s">
        <v>5938</v>
      </c>
      <c r="S1627" s="22" t="s">
        <v>3992</v>
      </c>
      <c r="T1627" s="22">
        <v>-1</v>
      </c>
      <c r="U1627" s="22">
        <v>1080435354</v>
      </c>
      <c r="V1627" s="22" t="s">
        <v>3991</v>
      </c>
      <c r="W1627" s="22" t="s">
        <v>3329</v>
      </c>
      <c r="X1627" s="22" t="s">
        <v>494</v>
      </c>
      <c r="Y1627" s="22" t="s">
        <v>3981</v>
      </c>
      <c r="Z1627" s="22" t="s">
        <v>59</v>
      </c>
      <c r="AA1627" s="22" t="s">
        <v>53</v>
      </c>
      <c r="AB1627" s="22">
        <v>6</v>
      </c>
      <c r="AC1627" s="22" t="s">
        <v>66</v>
      </c>
      <c r="AD1627" s="22" t="s">
        <v>51</v>
      </c>
      <c r="AE1627" s="22" t="s">
        <v>3990</v>
      </c>
      <c r="AF1627" s="22">
        <v>1</v>
      </c>
      <c r="AG1627" s="22">
        <v>0</v>
      </c>
      <c r="AH1627" s="37"/>
    </row>
    <row r="1628" spans="1:34" x14ac:dyDescent="0.25">
      <c r="A1628" s="22">
        <v>84388</v>
      </c>
      <c r="B1628" s="22">
        <v>2015</v>
      </c>
      <c r="C1628" s="22" t="s">
        <v>3995</v>
      </c>
      <c r="D1628" s="22">
        <v>47980</v>
      </c>
      <c r="E1628" s="22" t="s">
        <v>157</v>
      </c>
      <c r="F1628" s="22" t="s">
        <v>1393</v>
      </c>
      <c r="G1628" s="23">
        <v>447980042442</v>
      </c>
      <c r="H1628" s="22" t="s">
        <v>286</v>
      </c>
      <c r="I1628" s="22" t="s">
        <v>42</v>
      </c>
      <c r="J1628" s="22" t="s">
        <v>1394</v>
      </c>
      <c r="K1628" s="23">
        <v>44798004244201</v>
      </c>
      <c r="L1628" s="22" t="s">
        <v>45</v>
      </c>
      <c r="M1628" s="22" t="s">
        <v>1893</v>
      </c>
      <c r="N1628" s="22" t="s">
        <v>4037</v>
      </c>
      <c r="O1628" s="63"/>
      <c r="P1628" s="64">
        <v>42198.549270833333</v>
      </c>
      <c r="Q1628" s="63"/>
      <c r="R1628" s="22" t="s">
        <v>5983</v>
      </c>
      <c r="S1628" s="22" t="s">
        <v>3992</v>
      </c>
      <c r="T1628" s="22">
        <v>-1</v>
      </c>
      <c r="U1628" s="22">
        <v>1193563196</v>
      </c>
      <c r="V1628" s="22" t="s">
        <v>3991</v>
      </c>
      <c r="W1628" s="22" t="s">
        <v>1082</v>
      </c>
      <c r="X1628" s="22" t="s">
        <v>648</v>
      </c>
      <c r="Y1628" s="22" t="s">
        <v>5984</v>
      </c>
      <c r="Z1628" s="22" t="s">
        <v>106</v>
      </c>
      <c r="AA1628" s="22" t="s">
        <v>53</v>
      </c>
      <c r="AB1628" s="22">
        <v>15</v>
      </c>
      <c r="AC1628" s="22" t="s">
        <v>64</v>
      </c>
      <c r="AD1628" s="22" t="s">
        <v>65</v>
      </c>
      <c r="AE1628" s="22" t="s">
        <v>3990</v>
      </c>
      <c r="AF1628" s="22">
        <v>2</v>
      </c>
      <c r="AG1628" s="22">
        <v>0</v>
      </c>
      <c r="AH1628" s="37"/>
    </row>
    <row r="1629" spans="1:34" x14ac:dyDescent="0.25">
      <c r="A1629" s="22">
        <v>87571</v>
      </c>
      <c r="B1629" s="22">
        <v>2015</v>
      </c>
      <c r="C1629" s="22" t="s">
        <v>3995</v>
      </c>
      <c r="D1629" s="22">
        <v>47980</v>
      </c>
      <c r="E1629" s="22" t="s">
        <v>157</v>
      </c>
      <c r="F1629" s="22" t="s">
        <v>1393</v>
      </c>
      <c r="G1629" s="23">
        <v>447980042442</v>
      </c>
      <c r="H1629" s="22" t="s">
        <v>286</v>
      </c>
      <c r="I1629" s="22" t="s">
        <v>42</v>
      </c>
      <c r="J1629" s="22" t="s">
        <v>1394</v>
      </c>
      <c r="K1629" s="23">
        <v>44798004244201</v>
      </c>
      <c r="L1629" s="22" t="s">
        <v>45</v>
      </c>
      <c r="M1629" s="22" t="s">
        <v>3204</v>
      </c>
      <c r="N1629" s="22" t="s">
        <v>4037</v>
      </c>
      <c r="O1629" s="63"/>
      <c r="P1629" s="64">
        <v>42231.545717592591</v>
      </c>
      <c r="Q1629" s="63"/>
      <c r="R1629" s="22" t="s">
        <v>6010</v>
      </c>
      <c r="S1629" s="22" t="s">
        <v>3992</v>
      </c>
      <c r="T1629" s="22">
        <v>-1</v>
      </c>
      <c r="U1629" s="22">
        <v>1151196818</v>
      </c>
      <c r="V1629" s="22" t="s">
        <v>3991</v>
      </c>
      <c r="W1629" s="22" t="s">
        <v>835</v>
      </c>
      <c r="X1629" s="22" t="s">
        <v>270</v>
      </c>
      <c r="Y1629" s="22" t="s">
        <v>2900</v>
      </c>
      <c r="Z1629" s="22" t="s">
        <v>207</v>
      </c>
      <c r="AA1629" s="22" t="s">
        <v>89</v>
      </c>
      <c r="AB1629" s="22">
        <v>9</v>
      </c>
      <c r="AC1629" s="22" t="s">
        <v>66</v>
      </c>
      <c r="AD1629" s="22" t="s">
        <v>51</v>
      </c>
      <c r="AE1629" s="22" t="s">
        <v>3990</v>
      </c>
      <c r="AF1629" s="22">
        <v>2</v>
      </c>
      <c r="AG1629" s="22">
        <v>1</v>
      </c>
      <c r="AH1629" s="37"/>
    </row>
    <row r="1630" spans="1:34" x14ac:dyDescent="0.25">
      <c r="A1630" s="22">
        <v>87799</v>
      </c>
      <c r="B1630" s="22">
        <v>2015</v>
      </c>
      <c r="C1630" s="22" t="s">
        <v>3995</v>
      </c>
      <c r="D1630" s="22">
        <v>47980</v>
      </c>
      <c r="E1630" s="22" t="s">
        <v>157</v>
      </c>
      <c r="F1630" s="22" t="s">
        <v>1393</v>
      </c>
      <c r="G1630" s="23">
        <v>447980042442</v>
      </c>
      <c r="H1630" s="22" t="s">
        <v>286</v>
      </c>
      <c r="I1630" s="22" t="s">
        <v>42</v>
      </c>
      <c r="J1630" s="22" t="s">
        <v>1394</v>
      </c>
      <c r="K1630" s="23">
        <v>44798004244201</v>
      </c>
      <c r="L1630" s="22" t="s">
        <v>45</v>
      </c>
      <c r="M1630" s="22" t="s">
        <v>5085</v>
      </c>
      <c r="N1630" s="22" t="s">
        <v>4037</v>
      </c>
      <c r="O1630" s="63"/>
      <c r="P1630" s="64">
        <v>42198.429710648146</v>
      </c>
      <c r="Q1630" s="63"/>
      <c r="R1630" s="22" t="s">
        <v>6013</v>
      </c>
      <c r="S1630" s="22" t="s">
        <v>3992</v>
      </c>
      <c r="T1630" s="22">
        <v>-1</v>
      </c>
      <c r="U1630" s="22">
        <v>1083560132</v>
      </c>
      <c r="V1630" s="22" t="s">
        <v>3991</v>
      </c>
      <c r="W1630" s="22" t="s">
        <v>90</v>
      </c>
      <c r="X1630" s="22" t="s">
        <v>1396</v>
      </c>
      <c r="Y1630" s="22" t="s">
        <v>3725</v>
      </c>
      <c r="Z1630" s="22" t="s">
        <v>3947</v>
      </c>
      <c r="AA1630" s="22" t="s">
        <v>89</v>
      </c>
      <c r="AB1630" s="22">
        <v>6</v>
      </c>
      <c r="AC1630" s="22" t="s">
        <v>64</v>
      </c>
      <c r="AD1630" s="22" t="s">
        <v>65</v>
      </c>
      <c r="AE1630" s="22" t="s">
        <v>3990</v>
      </c>
      <c r="AF1630" s="22">
        <v>1</v>
      </c>
      <c r="AG1630" s="22">
        <v>0</v>
      </c>
      <c r="AH1630" s="37"/>
    </row>
    <row r="1631" spans="1:34" x14ac:dyDescent="0.25">
      <c r="A1631" s="22">
        <v>88248</v>
      </c>
      <c r="B1631" s="22">
        <v>2015</v>
      </c>
      <c r="C1631" s="22" t="s">
        <v>3995</v>
      </c>
      <c r="D1631" s="22">
        <v>47980</v>
      </c>
      <c r="E1631" s="22" t="s">
        <v>157</v>
      </c>
      <c r="F1631" s="22" t="s">
        <v>1393</v>
      </c>
      <c r="G1631" s="23">
        <v>447980042442</v>
      </c>
      <c r="H1631" s="22" t="s">
        <v>286</v>
      </c>
      <c r="I1631" s="22" t="s">
        <v>42</v>
      </c>
      <c r="J1631" s="22" t="s">
        <v>1394</v>
      </c>
      <c r="K1631" s="23">
        <v>44798004244201</v>
      </c>
      <c r="L1631" s="22" t="s">
        <v>45</v>
      </c>
      <c r="M1631" s="22" t="s">
        <v>286</v>
      </c>
      <c r="N1631" s="22" t="s">
        <v>4037</v>
      </c>
      <c r="O1631" s="63"/>
      <c r="P1631" s="64">
        <v>42198.702650462961</v>
      </c>
      <c r="Q1631" s="63"/>
      <c r="R1631" s="22" t="s">
        <v>6017</v>
      </c>
      <c r="S1631" s="22" t="s">
        <v>3992</v>
      </c>
      <c r="T1631" s="22">
        <v>-1</v>
      </c>
      <c r="U1631" s="22">
        <v>1128197981</v>
      </c>
      <c r="V1631" s="22" t="s">
        <v>3991</v>
      </c>
      <c r="W1631" s="22" t="s">
        <v>90</v>
      </c>
      <c r="X1631" s="22" t="s">
        <v>2744</v>
      </c>
      <c r="Y1631" s="22" t="s">
        <v>3065</v>
      </c>
      <c r="Z1631" s="22" t="s">
        <v>3406</v>
      </c>
      <c r="AA1631" s="22" t="s">
        <v>89</v>
      </c>
      <c r="AB1631" s="22">
        <v>7</v>
      </c>
      <c r="AC1631" s="22" t="s">
        <v>64</v>
      </c>
      <c r="AD1631" s="22" t="s">
        <v>65</v>
      </c>
      <c r="AE1631" s="22" t="s">
        <v>3990</v>
      </c>
      <c r="AF1631" s="22">
        <v>0</v>
      </c>
      <c r="AG1631" s="22">
        <v>2</v>
      </c>
      <c r="AH1631" s="37"/>
    </row>
    <row r="1632" spans="1:34" x14ac:dyDescent="0.25">
      <c r="A1632" s="22">
        <v>89363</v>
      </c>
      <c r="B1632" s="22">
        <v>2015</v>
      </c>
      <c r="C1632" s="22" t="s">
        <v>3995</v>
      </c>
      <c r="D1632" s="22">
        <v>47980</v>
      </c>
      <c r="E1632" s="22" t="s">
        <v>157</v>
      </c>
      <c r="F1632" s="22" t="s">
        <v>1393</v>
      </c>
      <c r="G1632" s="23">
        <v>447980042442</v>
      </c>
      <c r="H1632" s="22" t="s">
        <v>286</v>
      </c>
      <c r="I1632" s="22" t="s">
        <v>42</v>
      </c>
      <c r="J1632" s="22" t="s">
        <v>1394</v>
      </c>
      <c r="K1632" s="23">
        <v>44798004244201</v>
      </c>
      <c r="L1632" s="22" t="s">
        <v>45</v>
      </c>
      <c r="M1632" s="22" t="s">
        <v>3204</v>
      </c>
      <c r="N1632" s="22" t="s">
        <v>4037</v>
      </c>
      <c r="O1632" s="63"/>
      <c r="P1632" s="64">
        <v>42207.644317129627</v>
      </c>
      <c r="Q1632" s="63"/>
      <c r="R1632" s="22" t="s">
        <v>6022</v>
      </c>
      <c r="S1632" s="22" t="s">
        <v>3992</v>
      </c>
      <c r="T1632" s="63"/>
      <c r="U1632" s="22">
        <v>1082847451</v>
      </c>
      <c r="V1632" s="22" t="s">
        <v>3991</v>
      </c>
      <c r="W1632" s="22" t="s">
        <v>90</v>
      </c>
      <c r="X1632" s="22" t="s">
        <v>5313</v>
      </c>
      <c r="Y1632" s="22" t="s">
        <v>5446</v>
      </c>
      <c r="Z1632" s="22" t="s">
        <v>299</v>
      </c>
      <c r="AA1632" s="22" t="s">
        <v>89</v>
      </c>
      <c r="AB1632" s="22">
        <v>10</v>
      </c>
      <c r="AC1632" s="22" t="s">
        <v>66</v>
      </c>
      <c r="AD1632" s="22" t="s">
        <v>51</v>
      </c>
      <c r="AE1632" s="22" t="s">
        <v>3990</v>
      </c>
      <c r="AF1632" s="22">
        <v>2</v>
      </c>
      <c r="AG1632" s="22">
        <v>1</v>
      </c>
      <c r="AH1632" s="37"/>
    </row>
    <row r="1633" spans="1:34" x14ac:dyDescent="0.25">
      <c r="A1633" s="22">
        <v>108763</v>
      </c>
      <c r="B1633" s="22">
        <v>2015</v>
      </c>
      <c r="C1633" s="22" t="s">
        <v>3995</v>
      </c>
      <c r="D1633" s="22">
        <v>47980</v>
      </c>
      <c r="E1633" s="22" t="s">
        <v>157</v>
      </c>
      <c r="F1633" s="22" t="s">
        <v>1393</v>
      </c>
      <c r="G1633" s="23">
        <v>447980042442</v>
      </c>
      <c r="H1633" s="22" t="s">
        <v>286</v>
      </c>
      <c r="I1633" s="22" t="s">
        <v>42</v>
      </c>
      <c r="J1633" s="22" t="s">
        <v>1394</v>
      </c>
      <c r="K1633" s="23">
        <v>44798004244201</v>
      </c>
      <c r="L1633" s="22" t="s">
        <v>45</v>
      </c>
      <c r="M1633" s="22" t="s">
        <v>6173</v>
      </c>
      <c r="N1633" s="22" t="s">
        <v>4037</v>
      </c>
      <c r="O1633" s="63"/>
      <c r="P1633" s="64">
        <v>42198.716006944444</v>
      </c>
      <c r="Q1633" s="63"/>
      <c r="R1633" s="22" t="s">
        <v>6174</v>
      </c>
      <c r="S1633" s="22" t="s">
        <v>3992</v>
      </c>
      <c r="T1633" s="22">
        <v>-1</v>
      </c>
      <c r="U1633" s="22">
        <v>1128195513</v>
      </c>
      <c r="V1633" s="22" t="s">
        <v>3991</v>
      </c>
      <c r="W1633" s="22" t="s">
        <v>646</v>
      </c>
      <c r="X1633" s="22" t="s">
        <v>1475</v>
      </c>
      <c r="Y1633" s="22" t="s">
        <v>1270</v>
      </c>
      <c r="Z1633" s="22" t="s">
        <v>59</v>
      </c>
      <c r="AA1633" s="22" t="s">
        <v>53</v>
      </c>
      <c r="AB1633" s="22">
        <v>8</v>
      </c>
      <c r="AC1633" s="22" t="s">
        <v>64</v>
      </c>
      <c r="AD1633" s="22" t="s">
        <v>65</v>
      </c>
      <c r="AE1633" s="22" t="s">
        <v>3990</v>
      </c>
      <c r="AF1633" s="22">
        <v>1</v>
      </c>
      <c r="AG1633" s="22">
        <v>3</v>
      </c>
      <c r="AH1633" s="37"/>
    </row>
    <row r="1634" spans="1:34" x14ac:dyDescent="0.25">
      <c r="A1634" s="22">
        <v>114370</v>
      </c>
      <c r="B1634" s="22">
        <v>2015</v>
      </c>
      <c r="C1634" s="22" t="s">
        <v>3995</v>
      </c>
      <c r="D1634" s="22">
        <v>47980</v>
      </c>
      <c r="E1634" s="22" t="s">
        <v>157</v>
      </c>
      <c r="F1634" s="22" t="s">
        <v>1393</v>
      </c>
      <c r="G1634" s="23">
        <v>447980042442</v>
      </c>
      <c r="H1634" s="22" t="s">
        <v>286</v>
      </c>
      <c r="I1634" s="22" t="s">
        <v>42</v>
      </c>
      <c r="J1634" s="22" t="s">
        <v>1394</v>
      </c>
      <c r="K1634" s="23">
        <v>44798004244201</v>
      </c>
      <c r="L1634" s="22" t="s">
        <v>45</v>
      </c>
      <c r="M1634" s="22" t="s">
        <v>3204</v>
      </c>
      <c r="N1634" s="22" t="s">
        <v>4037</v>
      </c>
      <c r="O1634" s="63"/>
      <c r="P1634" s="64">
        <v>42186.914363425924</v>
      </c>
      <c r="Q1634" s="63"/>
      <c r="R1634" s="22" t="s">
        <v>4197</v>
      </c>
      <c r="S1634" s="22" t="s">
        <v>3992</v>
      </c>
      <c r="T1634" s="22">
        <v>-1</v>
      </c>
      <c r="U1634" s="22">
        <v>1193219526</v>
      </c>
      <c r="V1634" s="22" t="s">
        <v>3991</v>
      </c>
      <c r="W1634" s="22" t="s">
        <v>98</v>
      </c>
      <c r="X1634" s="22" t="s">
        <v>365</v>
      </c>
      <c r="Y1634" s="22" t="s">
        <v>517</v>
      </c>
      <c r="Z1634" s="22" t="s">
        <v>294</v>
      </c>
      <c r="AA1634" s="22" t="s">
        <v>89</v>
      </c>
      <c r="AB1634" s="22">
        <v>16</v>
      </c>
      <c r="AC1634" s="22" t="s">
        <v>66</v>
      </c>
      <c r="AD1634" s="22" t="s">
        <v>51</v>
      </c>
      <c r="AE1634" s="22" t="s">
        <v>3990</v>
      </c>
      <c r="AF1634" s="22">
        <v>7</v>
      </c>
      <c r="AG1634" s="22">
        <v>5</v>
      </c>
      <c r="AH1634" s="37"/>
    </row>
    <row r="1635" spans="1:34" x14ac:dyDescent="0.25">
      <c r="A1635" s="22">
        <v>115484</v>
      </c>
      <c r="B1635" s="22">
        <v>2015</v>
      </c>
      <c r="C1635" s="22" t="s">
        <v>3995</v>
      </c>
      <c r="D1635" s="22">
        <v>47980</v>
      </c>
      <c r="E1635" s="22" t="s">
        <v>157</v>
      </c>
      <c r="F1635" s="22" t="s">
        <v>1393</v>
      </c>
      <c r="G1635" s="23">
        <v>447980042442</v>
      </c>
      <c r="H1635" s="22" t="s">
        <v>286</v>
      </c>
      <c r="I1635" s="22" t="s">
        <v>42</v>
      </c>
      <c r="J1635" s="22" t="s">
        <v>1394</v>
      </c>
      <c r="K1635" s="23">
        <v>44798004244201</v>
      </c>
      <c r="L1635" s="22" t="s">
        <v>45</v>
      </c>
      <c r="M1635" s="22" t="s">
        <v>4741</v>
      </c>
      <c r="N1635" s="22" t="s">
        <v>4037</v>
      </c>
      <c r="O1635" s="63"/>
      <c r="P1635" s="64">
        <v>42231.562592592592</v>
      </c>
      <c r="Q1635" s="63"/>
      <c r="R1635" s="22" t="s">
        <v>6231</v>
      </c>
      <c r="S1635" s="22" t="s">
        <v>3992</v>
      </c>
      <c r="T1635" s="22">
        <v>-1</v>
      </c>
      <c r="U1635" s="22">
        <v>1134359839</v>
      </c>
      <c r="V1635" s="22" t="s">
        <v>3991</v>
      </c>
      <c r="W1635" s="22" t="s">
        <v>3597</v>
      </c>
      <c r="X1635" s="22" t="s">
        <v>3200</v>
      </c>
      <c r="Y1635" s="22" t="s">
        <v>3757</v>
      </c>
      <c r="Z1635" s="22" t="s">
        <v>424</v>
      </c>
      <c r="AA1635" s="22" t="s">
        <v>53</v>
      </c>
      <c r="AB1635" s="22">
        <v>12</v>
      </c>
      <c r="AC1635" s="22" t="s">
        <v>66</v>
      </c>
      <c r="AD1635" s="22" t="s">
        <v>51</v>
      </c>
      <c r="AE1635" s="22" t="s">
        <v>3990</v>
      </c>
      <c r="AF1635" s="22">
        <v>5</v>
      </c>
      <c r="AG1635" s="22">
        <v>3</v>
      </c>
      <c r="AH1635" s="37"/>
    </row>
    <row r="1636" spans="1:34" x14ac:dyDescent="0.25">
      <c r="A1636" s="22">
        <v>115491</v>
      </c>
      <c r="B1636" s="22">
        <v>2015</v>
      </c>
      <c r="C1636" s="22" t="s">
        <v>3995</v>
      </c>
      <c r="D1636" s="22">
        <v>47980</v>
      </c>
      <c r="E1636" s="22" t="s">
        <v>157</v>
      </c>
      <c r="F1636" s="22" t="s">
        <v>1393</v>
      </c>
      <c r="G1636" s="23">
        <v>447980042442</v>
      </c>
      <c r="H1636" s="22" t="s">
        <v>286</v>
      </c>
      <c r="I1636" s="22" t="s">
        <v>42</v>
      </c>
      <c r="J1636" s="22" t="s">
        <v>1394</v>
      </c>
      <c r="K1636" s="23">
        <v>44798004244201</v>
      </c>
      <c r="L1636" s="22" t="s">
        <v>45</v>
      </c>
      <c r="M1636" s="22" t="s">
        <v>3771</v>
      </c>
      <c r="N1636" s="22" t="s">
        <v>4037</v>
      </c>
      <c r="O1636" s="63"/>
      <c r="P1636" s="64">
        <v>42152.65829861111</v>
      </c>
      <c r="Q1636" s="63"/>
      <c r="R1636" s="22" t="s">
        <v>6232</v>
      </c>
      <c r="S1636" s="22" t="s">
        <v>3992</v>
      </c>
      <c r="T1636" s="63"/>
      <c r="U1636" s="22">
        <v>1193585289</v>
      </c>
      <c r="V1636" s="22" t="s">
        <v>3991</v>
      </c>
      <c r="W1636" s="22" t="s">
        <v>3597</v>
      </c>
      <c r="X1636" s="22" t="s">
        <v>750</v>
      </c>
      <c r="Y1636" s="22" t="s">
        <v>3962</v>
      </c>
      <c r="Z1636" s="22" t="s">
        <v>495</v>
      </c>
      <c r="AA1636" s="22" t="s">
        <v>89</v>
      </c>
      <c r="AB1636" s="22">
        <v>12</v>
      </c>
      <c r="AC1636" s="22" t="s">
        <v>66</v>
      </c>
      <c r="AD1636" s="22" t="s">
        <v>51</v>
      </c>
      <c r="AE1636" s="22" t="s">
        <v>3990</v>
      </c>
      <c r="AF1636" s="22">
        <v>3</v>
      </c>
      <c r="AG1636" s="22">
        <v>5</v>
      </c>
      <c r="AH1636" s="37"/>
    </row>
    <row r="1637" spans="1:34" x14ac:dyDescent="0.25">
      <c r="A1637" s="22">
        <v>116435</v>
      </c>
      <c r="B1637" s="22">
        <v>2015</v>
      </c>
      <c r="C1637" s="22" t="s">
        <v>3995</v>
      </c>
      <c r="D1637" s="22">
        <v>47980</v>
      </c>
      <c r="E1637" s="22" t="s">
        <v>157</v>
      </c>
      <c r="F1637" s="22" t="s">
        <v>1393</v>
      </c>
      <c r="G1637" s="23">
        <v>447980042442</v>
      </c>
      <c r="H1637" s="22" t="s">
        <v>286</v>
      </c>
      <c r="I1637" s="22" t="s">
        <v>42</v>
      </c>
      <c r="J1637" s="22" t="s">
        <v>1394</v>
      </c>
      <c r="K1637" s="23">
        <v>44798004244201</v>
      </c>
      <c r="L1637" s="22" t="s">
        <v>45</v>
      </c>
      <c r="M1637" s="22" t="s">
        <v>1550</v>
      </c>
      <c r="N1637" s="22" t="s">
        <v>4037</v>
      </c>
      <c r="O1637" s="63"/>
      <c r="P1637" s="64">
        <v>42236.508229166669</v>
      </c>
      <c r="Q1637" s="63"/>
      <c r="R1637" s="22" t="s">
        <v>6240</v>
      </c>
      <c r="S1637" s="22" t="s">
        <v>3992</v>
      </c>
      <c r="T1637" s="22">
        <v>-1</v>
      </c>
      <c r="U1637" s="22">
        <v>1176965386</v>
      </c>
      <c r="V1637" s="22" t="s">
        <v>3991</v>
      </c>
      <c r="W1637" s="22" t="s">
        <v>973</v>
      </c>
      <c r="X1637" s="22" t="s">
        <v>199</v>
      </c>
      <c r="Y1637" s="22" t="s">
        <v>560</v>
      </c>
      <c r="Z1637" s="22" t="s">
        <v>1635</v>
      </c>
      <c r="AA1637" s="22" t="s">
        <v>89</v>
      </c>
      <c r="AB1637" s="22">
        <v>7</v>
      </c>
      <c r="AC1637" s="22" t="s">
        <v>66</v>
      </c>
      <c r="AD1637" s="22" t="s">
        <v>51</v>
      </c>
      <c r="AE1637" s="22" t="s">
        <v>3990</v>
      </c>
      <c r="AF1637" s="22">
        <v>1</v>
      </c>
      <c r="AG1637" s="22">
        <v>0</v>
      </c>
      <c r="AH1637" s="37"/>
    </row>
    <row r="1638" spans="1:34" x14ac:dyDescent="0.25">
      <c r="A1638" s="22">
        <v>121290</v>
      </c>
      <c r="B1638" s="22">
        <v>2015</v>
      </c>
      <c r="C1638" s="22" t="s">
        <v>3995</v>
      </c>
      <c r="D1638" s="22">
        <v>47980</v>
      </c>
      <c r="E1638" s="22" t="s">
        <v>157</v>
      </c>
      <c r="F1638" s="22" t="s">
        <v>1393</v>
      </c>
      <c r="G1638" s="23">
        <v>447980042442</v>
      </c>
      <c r="H1638" s="22" t="s">
        <v>286</v>
      </c>
      <c r="I1638" s="22" t="s">
        <v>42</v>
      </c>
      <c r="J1638" s="22" t="s">
        <v>1394</v>
      </c>
      <c r="K1638" s="23">
        <v>44798004244201</v>
      </c>
      <c r="L1638" s="22" t="s">
        <v>45</v>
      </c>
      <c r="M1638" s="22" t="s">
        <v>3204</v>
      </c>
      <c r="N1638" s="22" t="s">
        <v>4037</v>
      </c>
      <c r="O1638" s="63"/>
      <c r="P1638" s="64">
        <v>42201.757638888892</v>
      </c>
      <c r="Q1638" s="63"/>
      <c r="R1638" s="22" t="s">
        <v>6259</v>
      </c>
      <c r="S1638" s="22" t="s">
        <v>3992</v>
      </c>
      <c r="T1638" s="22">
        <v>-1</v>
      </c>
      <c r="U1638" s="22">
        <v>1082887833</v>
      </c>
      <c r="V1638" s="22" t="s">
        <v>3991</v>
      </c>
      <c r="W1638" s="22" t="s">
        <v>486</v>
      </c>
      <c r="X1638" s="22" t="s">
        <v>329</v>
      </c>
      <c r="Y1638" s="22" t="s">
        <v>282</v>
      </c>
      <c r="Z1638" s="22" t="s">
        <v>330</v>
      </c>
      <c r="AA1638" s="22" t="s">
        <v>53</v>
      </c>
      <c r="AB1638" s="22">
        <v>8</v>
      </c>
      <c r="AC1638" s="22" t="s">
        <v>64</v>
      </c>
      <c r="AD1638" s="22" t="s">
        <v>65</v>
      </c>
      <c r="AE1638" s="22" t="s">
        <v>3990</v>
      </c>
      <c r="AF1638" s="22">
        <v>2</v>
      </c>
      <c r="AG1638" s="22">
        <v>4</v>
      </c>
      <c r="AH1638" s="37"/>
    </row>
    <row r="1639" spans="1:34" x14ac:dyDescent="0.25">
      <c r="A1639" s="22">
        <v>121689</v>
      </c>
      <c r="B1639" s="22">
        <v>2015</v>
      </c>
      <c r="C1639" s="22" t="s">
        <v>3995</v>
      </c>
      <c r="D1639" s="22">
        <v>47980</v>
      </c>
      <c r="E1639" s="22" t="s">
        <v>157</v>
      </c>
      <c r="F1639" s="22" t="s">
        <v>1393</v>
      </c>
      <c r="G1639" s="23">
        <v>447980042442</v>
      </c>
      <c r="H1639" s="22" t="s">
        <v>286</v>
      </c>
      <c r="I1639" s="22" t="s">
        <v>42</v>
      </c>
      <c r="J1639" s="22" t="s">
        <v>1394</v>
      </c>
      <c r="K1639" s="23">
        <v>44798004244201</v>
      </c>
      <c r="L1639" s="22" t="s">
        <v>45</v>
      </c>
      <c r="M1639" s="22" t="s">
        <v>286</v>
      </c>
      <c r="N1639" s="22" t="s">
        <v>4037</v>
      </c>
      <c r="O1639" s="63"/>
      <c r="P1639" s="64">
        <v>42198.70584490741</v>
      </c>
      <c r="Q1639" s="63"/>
      <c r="R1639" s="22" t="s">
        <v>6263</v>
      </c>
      <c r="S1639" s="22" t="s">
        <v>3992</v>
      </c>
      <c r="T1639" s="22">
        <v>-1</v>
      </c>
      <c r="U1639" s="22">
        <v>1152933460</v>
      </c>
      <c r="V1639" s="22" t="s">
        <v>4015</v>
      </c>
      <c r="W1639" s="22" t="s">
        <v>486</v>
      </c>
      <c r="X1639" s="22" t="s">
        <v>2634</v>
      </c>
      <c r="Y1639" s="22" t="s">
        <v>455</v>
      </c>
      <c r="Z1639" s="22" t="s">
        <v>207</v>
      </c>
      <c r="AA1639" s="22" t="s">
        <v>89</v>
      </c>
      <c r="AB1639" s="22">
        <v>14</v>
      </c>
      <c r="AC1639" s="22" t="s">
        <v>64</v>
      </c>
      <c r="AD1639" s="22" t="s">
        <v>65</v>
      </c>
      <c r="AE1639" s="22" t="s">
        <v>3990</v>
      </c>
      <c r="AF1639" s="22">
        <v>4</v>
      </c>
      <c r="AG1639" s="22">
        <v>2</v>
      </c>
      <c r="AH1639" s="37"/>
    </row>
    <row r="1640" spans="1:34" x14ac:dyDescent="0.25">
      <c r="A1640" s="22">
        <v>129826</v>
      </c>
      <c r="B1640" s="22">
        <v>2015</v>
      </c>
      <c r="C1640" s="22" t="s">
        <v>3995</v>
      </c>
      <c r="D1640" s="22">
        <v>47980</v>
      </c>
      <c r="E1640" s="22" t="s">
        <v>157</v>
      </c>
      <c r="F1640" s="22" t="s">
        <v>1393</v>
      </c>
      <c r="G1640" s="23">
        <v>447980042442</v>
      </c>
      <c r="H1640" s="22" t="s">
        <v>286</v>
      </c>
      <c r="I1640" s="22" t="s">
        <v>42</v>
      </c>
      <c r="J1640" s="22" t="s">
        <v>1394</v>
      </c>
      <c r="K1640" s="23">
        <v>44798004244201</v>
      </c>
      <c r="L1640" s="22" t="s">
        <v>45</v>
      </c>
      <c r="M1640" s="22" t="s">
        <v>286</v>
      </c>
      <c r="N1640" s="22" t="s">
        <v>4037</v>
      </c>
      <c r="O1640" s="63"/>
      <c r="P1640" s="64">
        <v>42198.653587962966</v>
      </c>
      <c r="Q1640" s="63"/>
      <c r="R1640" s="22" t="s">
        <v>6324</v>
      </c>
      <c r="S1640" s="22" t="s">
        <v>3992</v>
      </c>
      <c r="T1640" s="22">
        <v>-1</v>
      </c>
      <c r="U1640" s="22" t="s">
        <v>6325</v>
      </c>
      <c r="V1640" s="22" t="s">
        <v>4008</v>
      </c>
      <c r="W1640" s="22" t="s">
        <v>5832</v>
      </c>
      <c r="X1640" s="22" t="s">
        <v>3097</v>
      </c>
      <c r="Y1640" s="22" t="s">
        <v>2818</v>
      </c>
      <c r="Z1640" s="22" t="s">
        <v>533</v>
      </c>
      <c r="AA1640" s="22" t="s">
        <v>89</v>
      </c>
      <c r="AB1640" s="22">
        <v>7</v>
      </c>
      <c r="AC1640" s="22" t="s">
        <v>64</v>
      </c>
      <c r="AD1640" s="22" t="s">
        <v>65</v>
      </c>
      <c r="AE1640" s="22" t="s">
        <v>3990</v>
      </c>
      <c r="AF1640" s="22">
        <v>2</v>
      </c>
      <c r="AG1640" s="22">
        <v>1</v>
      </c>
      <c r="AH1640" s="37"/>
    </row>
    <row r="1641" spans="1:34" x14ac:dyDescent="0.25">
      <c r="A1641" s="22">
        <v>130651</v>
      </c>
      <c r="B1641" s="22">
        <v>2015</v>
      </c>
      <c r="C1641" s="22" t="s">
        <v>3995</v>
      </c>
      <c r="D1641" s="22">
        <v>47980</v>
      </c>
      <c r="E1641" s="22" t="s">
        <v>157</v>
      </c>
      <c r="F1641" s="22" t="s">
        <v>1393</v>
      </c>
      <c r="G1641" s="23">
        <v>447980042442</v>
      </c>
      <c r="H1641" s="22" t="s">
        <v>286</v>
      </c>
      <c r="I1641" s="22" t="s">
        <v>42</v>
      </c>
      <c r="J1641" s="22" t="s">
        <v>1394</v>
      </c>
      <c r="K1641" s="23">
        <v>44798004244201</v>
      </c>
      <c r="L1641" s="22" t="s">
        <v>45</v>
      </c>
      <c r="M1641" s="22" t="s">
        <v>5653</v>
      </c>
      <c r="N1641" s="22" t="s">
        <v>4037</v>
      </c>
      <c r="O1641" s="63"/>
      <c r="P1641" s="64">
        <v>42228.752465277779</v>
      </c>
      <c r="Q1641" s="63"/>
      <c r="R1641" s="22" t="s">
        <v>6335</v>
      </c>
      <c r="S1641" s="22" t="s">
        <v>3992</v>
      </c>
      <c r="T1641" s="22">
        <v>-1</v>
      </c>
      <c r="U1641" s="22">
        <v>1128196508</v>
      </c>
      <c r="V1641" s="22" t="s">
        <v>3991</v>
      </c>
      <c r="W1641" s="22" t="s">
        <v>244</v>
      </c>
      <c r="X1641" s="22" t="s">
        <v>407</v>
      </c>
      <c r="Y1641" s="22" t="s">
        <v>3091</v>
      </c>
      <c r="Z1641" s="22" t="s">
        <v>2076</v>
      </c>
      <c r="AA1641" s="22" t="s">
        <v>53</v>
      </c>
      <c r="AB1641" s="22">
        <v>6</v>
      </c>
      <c r="AC1641" s="22" t="s">
        <v>66</v>
      </c>
      <c r="AD1641" s="22" t="s">
        <v>51</v>
      </c>
      <c r="AE1641" s="22" t="s">
        <v>3990</v>
      </c>
      <c r="AF1641" s="22">
        <v>1</v>
      </c>
      <c r="AG1641" s="22">
        <v>4</v>
      </c>
      <c r="AH1641" s="37"/>
    </row>
    <row r="1642" spans="1:34" x14ac:dyDescent="0.25">
      <c r="A1642" s="22">
        <v>132612</v>
      </c>
      <c r="B1642" s="22">
        <v>2015</v>
      </c>
      <c r="C1642" s="22" t="s">
        <v>3995</v>
      </c>
      <c r="D1642" s="22">
        <v>47980</v>
      </c>
      <c r="E1642" s="22" t="s">
        <v>157</v>
      </c>
      <c r="F1642" s="22" t="s">
        <v>1393</v>
      </c>
      <c r="G1642" s="23">
        <v>447980042442</v>
      </c>
      <c r="H1642" s="22" t="s">
        <v>286</v>
      </c>
      <c r="I1642" s="22" t="s">
        <v>42</v>
      </c>
      <c r="J1642" s="22" t="s">
        <v>1394</v>
      </c>
      <c r="K1642" s="23">
        <v>44798004244201</v>
      </c>
      <c r="L1642" s="22" t="s">
        <v>45</v>
      </c>
      <c r="M1642" s="22" t="s">
        <v>1550</v>
      </c>
      <c r="N1642" s="22" t="s">
        <v>4037</v>
      </c>
      <c r="O1642" s="63"/>
      <c r="P1642" s="64">
        <v>42240.479733796295</v>
      </c>
      <c r="Q1642" s="63"/>
      <c r="R1642" s="22" t="s">
        <v>6350</v>
      </c>
      <c r="S1642" s="22" t="s">
        <v>3992</v>
      </c>
      <c r="T1642" s="63"/>
      <c r="U1642" s="22">
        <v>1128196915</v>
      </c>
      <c r="V1642" s="22" t="s">
        <v>4051</v>
      </c>
      <c r="W1642" s="22" t="s">
        <v>244</v>
      </c>
      <c r="X1642" s="22" t="s">
        <v>3200</v>
      </c>
      <c r="Y1642" s="22" t="s">
        <v>417</v>
      </c>
      <c r="Z1642" s="22" t="s">
        <v>276</v>
      </c>
      <c r="AA1642" s="22" t="s">
        <v>53</v>
      </c>
      <c r="AB1642" s="22">
        <v>7</v>
      </c>
      <c r="AC1642" s="22" t="s">
        <v>66</v>
      </c>
      <c r="AD1642" s="22" t="s">
        <v>51</v>
      </c>
      <c r="AE1642" s="22" t="s">
        <v>3990</v>
      </c>
      <c r="AF1642" s="22">
        <v>2</v>
      </c>
      <c r="AG1642" s="22">
        <v>0</v>
      </c>
      <c r="AH1642" s="37"/>
    </row>
    <row r="1643" spans="1:34" x14ac:dyDescent="0.25">
      <c r="A1643" s="22">
        <v>136188</v>
      </c>
      <c r="B1643" s="22">
        <v>2015</v>
      </c>
      <c r="C1643" s="22" t="s">
        <v>3995</v>
      </c>
      <c r="D1643" s="22">
        <v>47980</v>
      </c>
      <c r="E1643" s="22" t="s">
        <v>157</v>
      </c>
      <c r="F1643" s="22" t="s">
        <v>1393</v>
      </c>
      <c r="G1643" s="23">
        <v>447980042442</v>
      </c>
      <c r="H1643" s="22" t="s">
        <v>286</v>
      </c>
      <c r="I1643" s="22" t="s">
        <v>42</v>
      </c>
      <c r="J1643" s="22" t="s">
        <v>1394</v>
      </c>
      <c r="K1643" s="23">
        <v>44798004244201</v>
      </c>
      <c r="L1643" s="22" t="s">
        <v>45</v>
      </c>
      <c r="M1643" s="22" t="s">
        <v>286</v>
      </c>
      <c r="N1643" s="22" t="s">
        <v>4037</v>
      </c>
      <c r="O1643" s="63"/>
      <c r="P1643" s="64">
        <v>42198.654768518521</v>
      </c>
      <c r="Q1643" s="63"/>
      <c r="R1643" s="22" t="s">
        <v>6364</v>
      </c>
      <c r="S1643" s="22" t="s">
        <v>3992</v>
      </c>
      <c r="T1643" s="22">
        <v>-1</v>
      </c>
      <c r="U1643" s="22">
        <v>1083561165</v>
      </c>
      <c r="V1643" s="22" t="s">
        <v>3991</v>
      </c>
      <c r="W1643" s="22" t="s">
        <v>3342</v>
      </c>
      <c r="X1643" s="22" t="s">
        <v>1370</v>
      </c>
      <c r="Y1643" s="22" t="s">
        <v>3909</v>
      </c>
      <c r="Z1643" s="22" t="s">
        <v>164</v>
      </c>
      <c r="AA1643" s="22" t="s">
        <v>53</v>
      </c>
      <c r="AB1643" s="22">
        <v>12</v>
      </c>
      <c r="AC1643" s="22" t="s">
        <v>64</v>
      </c>
      <c r="AD1643" s="22" t="s">
        <v>65</v>
      </c>
      <c r="AE1643" s="22" t="s">
        <v>3990</v>
      </c>
      <c r="AF1643" s="22">
        <v>2</v>
      </c>
      <c r="AG1643" s="22">
        <v>1</v>
      </c>
      <c r="AH1643" s="37"/>
    </row>
    <row r="1644" spans="1:34" x14ac:dyDescent="0.25">
      <c r="A1644" s="22">
        <v>141454</v>
      </c>
      <c r="B1644" s="22">
        <v>2015</v>
      </c>
      <c r="C1644" s="22" t="s">
        <v>3995</v>
      </c>
      <c r="D1644" s="22">
        <v>47980</v>
      </c>
      <c r="E1644" s="22" t="s">
        <v>157</v>
      </c>
      <c r="F1644" s="22" t="s">
        <v>1393</v>
      </c>
      <c r="G1644" s="23">
        <v>447980042442</v>
      </c>
      <c r="H1644" s="22" t="s">
        <v>286</v>
      </c>
      <c r="I1644" s="22" t="s">
        <v>42</v>
      </c>
      <c r="J1644" s="22" t="s">
        <v>1394</v>
      </c>
      <c r="K1644" s="23">
        <v>44798004244201</v>
      </c>
      <c r="L1644" s="22" t="s">
        <v>45</v>
      </c>
      <c r="M1644" s="22" t="s">
        <v>286</v>
      </c>
      <c r="N1644" s="22" t="s">
        <v>4037</v>
      </c>
      <c r="O1644" s="63"/>
      <c r="P1644" s="64">
        <v>42206.454953703702</v>
      </c>
      <c r="Q1644" s="63"/>
      <c r="R1644" s="22" t="s">
        <v>6403</v>
      </c>
      <c r="S1644" s="22" t="s">
        <v>3992</v>
      </c>
      <c r="T1644" s="22">
        <v>-1</v>
      </c>
      <c r="U1644" s="22">
        <v>1128196281</v>
      </c>
      <c r="V1644" s="22" t="s">
        <v>4015</v>
      </c>
      <c r="W1644" s="22" t="s">
        <v>798</v>
      </c>
      <c r="X1644" s="22" t="s">
        <v>604</v>
      </c>
      <c r="Y1644" s="22" t="s">
        <v>1120</v>
      </c>
      <c r="Z1644" s="22" t="s">
        <v>59</v>
      </c>
      <c r="AA1644" s="22" t="s">
        <v>53</v>
      </c>
      <c r="AB1644" s="22">
        <v>8</v>
      </c>
      <c r="AC1644" s="22" t="s">
        <v>64</v>
      </c>
      <c r="AD1644" s="22" t="s">
        <v>65</v>
      </c>
      <c r="AE1644" s="22" t="s">
        <v>3990</v>
      </c>
      <c r="AF1644" s="22">
        <v>2</v>
      </c>
      <c r="AG1644" s="22">
        <v>4</v>
      </c>
      <c r="AH1644" s="37"/>
    </row>
    <row r="1645" spans="1:34" x14ac:dyDescent="0.25">
      <c r="A1645" s="22">
        <v>152180</v>
      </c>
      <c r="B1645" s="22">
        <v>2015</v>
      </c>
      <c r="C1645" s="22" t="s">
        <v>3995</v>
      </c>
      <c r="D1645" s="22">
        <v>47980</v>
      </c>
      <c r="E1645" s="22" t="s">
        <v>157</v>
      </c>
      <c r="F1645" s="22" t="s">
        <v>1393</v>
      </c>
      <c r="G1645" s="23">
        <v>447980042442</v>
      </c>
      <c r="H1645" s="22" t="s">
        <v>286</v>
      </c>
      <c r="I1645" s="22" t="s">
        <v>42</v>
      </c>
      <c r="J1645" s="22" t="s">
        <v>1394</v>
      </c>
      <c r="K1645" s="23">
        <v>44798004244201</v>
      </c>
      <c r="L1645" s="22" t="s">
        <v>45</v>
      </c>
      <c r="M1645" s="22" t="s">
        <v>1550</v>
      </c>
      <c r="N1645" s="22" t="s">
        <v>4037</v>
      </c>
      <c r="O1645" s="63"/>
      <c r="P1645" s="64">
        <v>42231.514756944445</v>
      </c>
      <c r="Q1645" s="63"/>
      <c r="R1645" s="22" t="s">
        <v>6495</v>
      </c>
      <c r="S1645" s="22" t="s">
        <v>3992</v>
      </c>
      <c r="T1645" s="22">
        <v>-1</v>
      </c>
      <c r="U1645" s="22" t="s">
        <v>6496</v>
      </c>
      <c r="V1645" s="22" t="s">
        <v>4008</v>
      </c>
      <c r="W1645" s="22" t="s">
        <v>300</v>
      </c>
      <c r="X1645" s="22" t="s">
        <v>98</v>
      </c>
      <c r="Y1645" s="22" t="s">
        <v>6497</v>
      </c>
      <c r="Z1645" s="22" t="s">
        <v>2681</v>
      </c>
      <c r="AA1645" s="22" t="s">
        <v>89</v>
      </c>
      <c r="AB1645" s="22">
        <v>12</v>
      </c>
      <c r="AC1645" s="22" t="s">
        <v>66</v>
      </c>
      <c r="AD1645" s="22" t="s">
        <v>51</v>
      </c>
      <c r="AE1645" s="22" t="s">
        <v>3990</v>
      </c>
      <c r="AF1645" s="22">
        <v>2</v>
      </c>
      <c r="AG1645" s="22">
        <v>0</v>
      </c>
      <c r="AH1645" s="37"/>
    </row>
    <row r="1646" spans="1:34" x14ac:dyDescent="0.25">
      <c r="A1646" s="22">
        <v>153689</v>
      </c>
      <c r="B1646" s="22">
        <v>2015</v>
      </c>
      <c r="C1646" s="22" t="s">
        <v>3995</v>
      </c>
      <c r="D1646" s="22">
        <v>47980</v>
      </c>
      <c r="E1646" s="22" t="s">
        <v>157</v>
      </c>
      <c r="F1646" s="22" t="s">
        <v>1393</v>
      </c>
      <c r="G1646" s="23">
        <v>447980042442</v>
      </c>
      <c r="H1646" s="22" t="s">
        <v>286</v>
      </c>
      <c r="I1646" s="22" t="s">
        <v>42</v>
      </c>
      <c r="J1646" s="22" t="s">
        <v>1394</v>
      </c>
      <c r="K1646" s="23">
        <v>44798004244201</v>
      </c>
      <c r="L1646" s="22" t="s">
        <v>45</v>
      </c>
      <c r="M1646" s="22" t="s">
        <v>286</v>
      </c>
      <c r="N1646" s="22" t="s">
        <v>4037</v>
      </c>
      <c r="O1646" s="63"/>
      <c r="P1646" s="64">
        <v>42198.710150462961</v>
      </c>
      <c r="Q1646" s="63"/>
      <c r="R1646" s="22" t="s">
        <v>6508</v>
      </c>
      <c r="S1646" s="22" t="s">
        <v>3992</v>
      </c>
      <c r="T1646" s="22">
        <v>-1</v>
      </c>
      <c r="U1646" s="22">
        <v>1128198664</v>
      </c>
      <c r="V1646" s="22" t="s">
        <v>3991</v>
      </c>
      <c r="W1646" s="22" t="s">
        <v>3073</v>
      </c>
      <c r="X1646" s="22" t="s">
        <v>402</v>
      </c>
      <c r="Y1646" s="22" t="s">
        <v>2796</v>
      </c>
      <c r="Z1646" s="22" t="s">
        <v>533</v>
      </c>
      <c r="AA1646" s="22" t="s">
        <v>89</v>
      </c>
      <c r="AB1646" s="22">
        <v>7</v>
      </c>
      <c r="AC1646" s="22" t="s">
        <v>64</v>
      </c>
      <c r="AD1646" s="22" t="s">
        <v>65</v>
      </c>
      <c r="AE1646" s="22" t="s">
        <v>3990</v>
      </c>
      <c r="AF1646" s="22">
        <v>0</v>
      </c>
      <c r="AG1646" s="22">
        <v>2</v>
      </c>
      <c r="AH1646" s="37"/>
    </row>
    <row r="1647" spans="1:34" x14ac:dyDescent="0.25">
      <c r="A1647" s="22">
        <v>153690</v>
      </c>
      <c r="B1647" s="22">
        <v>2015</v>
      </c>
      <c r="C1647" s="22" t="s">
        <v>3995</v>
      </c>
      <c r="D1647" s="22">
        <v>47980</v>
      </c>
      <c r="E1647" s="22" t="s">
        <v>157</v>
      </c>
      <c r="F1647" s="22" t="s">
        <v>1393</v>
      </c>
      <c r="G1647" s="23">
        <v>447980042442</v>
      </c>
      <c r="H1647" s="22" t="s">
        <v>286</v>
      </c>
      <c r="I1647" s="22" t="s">
        <v>42</v>
      </c>
      <c r="J1647" s="22" t="s">
        <v>1394</v>
      </c>
      <c r="K1647" s="23">
        <v>44798004244201</v>
      </c>
      <c r="L1647" s="22" t="s">
        <v>45</v>
      </c>
      <c r="M1647" s="22" t="s">
        <v>4741</v>
      </c>
      <c r="N1647" s="22" t="s">
        <v>4037</v>
      </c>
      <c r="O1647" s="63"/>
      <c r="P1647" s="64">
        <v>42206.451863425929</v>
      </c>
      <c r="Q1647" s="63"/>
      <c r="R1647" s="22" t="s">
        <v>6509</v>
      </c>
      <c r="S1647" s="22" t="s">
        <v>3992</v>
      </c>
      <c r="T1647" s="22">
        <v>-1</v>
      </c>
      <c r="U1647" s="22">
        <v>1128198665</v>
      </c>
      <c r="V1647" s="22" t="s">
        <v>3991</v>
      </c>
      <c r="W1647" s="22" t="s">
        <v>3073</v>
      </c>
      <c r="X1647" s="22" t="s">
        <v>402</v>
      </c>
      <c r="Y1647" s="22" t="s">
        <v>2597</v>
      </c>
      <c r="Z1647" s="22" t="s">
        <v>536</v>
      </c>
      <c r="AA1647" s="22" t="s">
        <v>89</v>
      </c>
      <c r="AB1647" s="22">
        <v>11</v>
      </c>
      <c r="AC1647" s="22" t="s">
        <v>64</v>
      </c>
      <c r="AD1647" s="22" t="s">
        <v>65</v>
      </c>
      <c r="AE1647" s="22" t="s">
        <v>3990</v>
      </c>
      <c r="AF1647" s="22">
        <v>0</v>
      </c>
      <c r="AG1647" s="22">
        <v>3</v>
      </c>
      <c r="AH1647" s="37"/>
    </row>
    <row r="1648" spans="1:34" x14ac:dyDescent="0.25">
      <c r="A1648" s="22">
        <v>154497</v>
      </c>
      <c r="B1648" s="22">
        <v>2015</v>
      </c>
      <c r="C1648" s="22" t="s">
        <v>3995</v>
      </c>
      <c r="D1648" s="22">
        <v>47980</v>
      </c>
      <c r="E1648" s="22" t="s">
        <v>157</v>
      </c>
      <c r="F1648" s="22" t="s">
        <v>1393</v>
      </c>
      <c r="G1648" s="23">
        <v>447980042442</v>
      </c>
      <c r="H1648" s="22" t="s">
        <v>286</v>
      </c>
      <c r="I1648" s="22" t="s">
        <v>42</v>
      </c>
      <c r="J1648" s="22" t="s">
        <v>1394</v>
      </c>
      <c r="K1648" s="23">
        <v>44798004244201</v>
      </c>
      <c r="L1648" s="22" t="s">
        <v>45</v>
      </c>
      <c r="M1648" s="22" t="s">
        <v>1696</v>
      </c>
      <c r="N1648" s="22" t="s">
        <v>4037</v>
      </c>
      <c r="O1648" s="63"/>
      <c r="P1648" s="64">
        <v>42195.72859953704</v>
      </c>
      <c r="Q1648" s="63"/>
      <c r="R1648" s="22" t="s">
        <v>6518</v>
      </c>
      <c r="S1648" s="22" t="s">
        <v>3992</v>
      </c>
      <c r="T1648" s="22">
        <v>-1</v>
      </c>
      <c r="U1648" s="22">
        <v>1152936378</v>
      </c>
      <c r="V1648" s="22" t="s">
        <v>3991</v>
      </c>
      <c r="W1648" s="22" t="s">
        <v>260</v>
      </c>
      <c r="X1648" s="22" t="s">
        <v>5447</v>
      </c>
      <c r="Y1648" s="22" t="s">
        <v>450</v>
      </c>
      <c r="Z1648" s="22" t="s">
        <v>299</v>
      </c>
      <c r="AA1648" s="22" t="s">
        <v>89</v>
      </c>
      <c r="AB1648" s="22">
        <v>7</v>
      </c>
      <c r="AC1648" s="22" t="s">
        <v>66</v>
      </c>
      <c r="AD1648" s="22" t="s">
        <v>51</v>
      </c>
      <c r="AE1648" s="22" t="s">
        <v>3990</v>
      </c>
      <c r="AF1648" s="22">
        <v>1</v>
      </c>
      <c r="AG1648" s="22">
        <v>0</v>
      </c>
      <c r="AH1648" s="37"/>
    </row>
    <row r="1649" spans="1:34" x14ac:dyDescent="0.25">
      <c r="A1649" s="22">
        <v>161583</v>
      </c>
      <c r="B1649" s="22">
        <v>2015</v>
      </c>
      <c r="C1649" s="22" t="s">
        <v>3995</v>
      </c>
      <c r="D1649" s="22">
        <v>47980</v>
      </c>
      <c r="E1649" s="22" t="s">
        <v>157</v>
      </c>
      <c r="F1649" s="22" t="s">
        <v>1393</v>
      </c>
      <c r="G1649" s="23">
        <v>447980042442</v>
      </c>
      <c r="H1649" s="22" t="s">
        <v>286</v>
      </c>
      <c r="I1649" s="22" t="s">
        <v>42</v>
      </c>
      <c r="J1649" s="22" t="s">
        <v>1394</v>
      </c>
      <c r="K1649" s="23">
        <v>44798004244201</v>
      </c>
      <c r="L1649" s="22" t="s">
        <v>45</v>
      </c>
      <c r="M1649" s="22" t="s">
        <v>286</v>
      </c>
      <c r="N1649" s="22" t="s">
        <v>4037</v>
      </c>
      <c r="O1649" s="63"/>
      <c r="P1649" s="64">
        <v>42198.601458333331</v>
      </c>
      <c r="Q1649" s="63"/>
      <c r="R1649" s="22" t="s">
        <v>6569</v>
      </c>
      <c r="S1649" s="22" t="s">
        <v>3992</v>
      </c>
      <c r="T1649" s="22">
        <v>-1</v>
      </c>
      <c r="U1649" s="22">
        <v>1152938430</v>
      </c>
      <c r="V1649" s="22" t="s">
        <v>4015</v>
      </c>
      <c r="W1649" s="22" t="s">
        <v>1809</v>
      </c>
      <c r="X1649" s="22" t="s">
        <v>98</v>
      </c>
      <c r="Y1649" s="22" t="s">
        <v>1767</v>
      </c>
      <c r="Z1649" s="22" t="s">
        <v>3309</v>
      </c>
      <c r="AA1649" s="22" t="s">
        <v>89</v>
      </c>
      <c r="AB1649" s="22">
        <v>16</v>
      </c>
      <c r="AC1649" s="22" t="s">
        <v>64</v>
      </c>
      <c r="AD1649" s="22" t="s">
        <v>65</v>
      </c>
      <c r="AE1649" s="22" t="s">
        <v>3990</v>
      </c>
      <c r="AF1649" s="22">
        <v>1</v>
      </c>
      <c r="AG1649" s="22">
        <v>4</v>
      </c>
      <c r="AH1649" s="37"/>
    </row>
    <row r="1650" spans="1:34" x14ac:dyDescent="0.25">
      <c r="A1650" s="22">
        <v>164604</v>
      </c>
      <c r="B1650" s="22">
        <v>2015</v>
      </c>
      <c r="C1650" s="22" t="s">
        <v>3995</v>
      </c>
      <c r="D1650" s="22">
        <v>47980</v>
      </c>
      <c r="E1650" s="22" t="s">
        <v>157</v>
      </c>
      <c r="F1650" s="22" t="s">
        <v>1393</v>
      </c>
      <c r="G1650" s="23">
        <v>447980042442</v>
      </c>
      <c r="H1650" s="22" t="s">
        <v>286</v>
      </c>
      <c r="I1650" s="22" t="s">
        <v>42</v>
      </c>
      <c r="J1650" s="22" t="s">
        <v>1394</v>
      </c>
      <c r="K1650" s="23">
        <v>44798004244201</v>
      </c>
      <c r="L1650" s="22" t="s">
        <v>45</v>
      </c>
      <c r="M1650" s="22" t="s">
        <v>4741</v>
      </c>
      <c r="N1650" s="22" t="s">
        <v>4037</v>
      </c>
      <c r="O1650" s="63"/>
      <c r="P1650" s="64">
        <v>42231.563067129631</v>
      </c>
      <c r="Q1650" s="63"/>
      <c r="R1650" s="22" t="s">
        <v>6585</v>
      </c>
      <c r="S1650" s="22" t="s">
        <v>3992</v>
      </c>
      <c r="T1650" s="22">
        <v>-1</v>
      </c>
      <c r="U1650" s="22">
        <v>1134359922</v>
      </c>
      <c r="V1650" s="22" t="s">
        <v>3991</v>
      </c>
      <c r="W1650" s="22" t="s">
        <v>1362</v>
      </c>
      <c r="X1650" s="22" t="s">
        <v>2220</v>
      </c>
      <c r="Y1650" s="22" t="s">
        <v>2741</v>
      </c>
      <c r="Z1650" s="22" t="s">
        <v>164</v>
      </c>
      <c r="AA1650" s="22" t="s">
        <v>53</v>
      </c>
      <c r="AB1650" s="22">
        <v>14</v>
      </c>
      <c r="AC1650" s="22" t="s">
        <v>66</v>
      </c>
      <c r="AD1650" s="22" t="s">
        <v>51</v>
      </c>
      <c r="AE1650" s="22" t="s">
        <v>3990</v>
      </c>
      <c r="AF1650" s="22">
        <v>4</v>
      </c>
      <c r="AG1650" s="22">
        <v>3</v>
      </c>
      <c r="AH1650" s="37"/>
    </row>
    <row r="1651" spans="1:34" x14ac:dyDescent="0.25">
      <c r="A1651" s="22">
        <v>165777</v>
      </c>
      <c r="B1651" s="22">
        <v>2015</v>
      </c>
      <c r="C1651" s="22" t="s">
        <v>3995</v>
      </c>
      <c r="D1651" s="22">
        <v>47980</v>
      </c>
      <c r="E1651" s="22" t="s">
        <v>157</v>
      </c>
      <c r="F1651" s="22" t="s">
        <v>1393</v>
      </c>
      <c r="G1651" s="23">
        <v>447980042442</v>
      </c>
      <c r="H1651" s="22" t="s">
        <v>286</v>
      </c>
      <c r="I1651" s="22" t="s">
        <v>42</v>
      </c>
      <c r="J1651" s="22" t="s">
        <v>1394</v>
      </c>
      <c r="K1651" s="23">
        <v>44798004244201</v>
      </c>
      <c r="L1651" s="22" t="s">
        <v>45</v>
      </c>
      <c r="M1651" s="22" t="s">
        <v>1550</v>
      </c>
      <c r="N1651" s="22" t="s">
        <v>4037</v>
      </c>
      <c r="O1651" s="63"/>
      <c r="P1651" s="64">
        <v>42235.417361111111</v>
      </c>
      <c r="Q1651" s="63"/>
      <c r="R1651" s="22" t="s">
        <v>6591</v>
      </c>
      <c r="S1651" s="22" t="s">
        <v>4055</v>
      </c>
      <c r="T1651" s="22">
        <v>-1</v>
      </c>
      <c r="U1651" s="22">
        <v>1152933456</v>
      </c>
      <c r="V1651" s="22" t="s">
        <v>3991</v>
      </c>
      <c r="W1651" s="22" t="s">
        <v>322</v>
      </c>
      <c r="X1651" s="22" t="s">
        <v>5018</v>
      </c>
      <c r="Y1651" s="22" t="s">
        <v>1805</v>
      </c>
      <c r="Z1651" s="22" t="s">
        <v>314</v>
      </c>
      <c r="AA1651" s="22" t="s">
        <v>89</v>
      </c>
      <c r="AB1651" s="22">
        <v>4</v>
      </c>
      <c r="AC1651" s="22" t="s">
        <v>66</v>
      </c>
      <c r="AD1651" s="22" t="s">
        <v>51</v>
      </c>
      <c r="AE1651" s="22" t="s">
        <v>3990</v>
      </c>
      <c r="AF1651" s="22">
        <v>1</v>
      </c>
      <c r="AG1651" s="22">
        <v>0</v>
      </c>
      <c r="AH1651" s="37"/>
    </row>
    <row r="1652" spans="1:34" x14ac:dyDescent="0.25">
      <c r="A1652" s="22">
        <v>166169</v>
      </c>
      <c r="B1652" s="22">
        <v>2015</v>
      </c>
      <c r="C1652" s="22" t="s">
        <v>3995</v>
      </c>
      <c r="D1652" s="22">
        <v>47980</v>
      </c>
      <c r="E1652" s="22" t="s">
        <v>157</v>
      </c>
      <c r="F1652" s="22" t="s">
        <v>1393</v>
      </c>
      <c r="G1652" s="23">
        <v>447980042442</v>
      </c>
      <c r="H1652" s="22" t="s">
        <v>286</v>
      </c>
      <c r="I1652" s="22" t="s">
        <v>42</v>
      </c>
      <c r="J1652" s="22" t="s">
        <v>1394</v>
      </c>
      <c r="K1652" s="23">
        <v>44798004244201</v>
      </c>
      <c r="L1652" s="22" t="s">
        <v>45</v>
      </c>
      <c r="M1652" s="22" t="s">
        <v>284</v>
      </c>
      <c r="N1652" s="22" t="s">
        <v>4037</v>
      </c>
      <c r="O1652" s="63"/>
      <c r="P1652" s="64">
        <v>42198.615937499999</v>
      </c>
      <c r="Q1652" s="63"/>
      <c r="R1652" s="22" t="s">
        <v>6593</v>
      </c>
      <c r="S1652" s="22" t="s">
        <v>3992</v>
      </c>
      <c r="T1652" s="22">
        <v>-1</v>
      </c>
      <c r="U1652" s="22">
        <v>1128200716</v>
      </c>
      <c r="V1652" s="22" t="s">
        <v>4015</v>
      </c>
      <c r="W1652" s="22" t="s">
        <v>322</v>
      </c>
      <c r="X1652" s="22" t="s">
        <v>2737</v>
      </c>
      <c r="Y1652" s="22" t="s">
        <v>302</v>
      </c>
      <c r="Z1652" s="22" t="s">
        <v>870</v>
      </c>
      <c r="AA1652" s="22" t="s">
        <v>89</v>
      </c>
      <c r="AB1652" s="22">
        <v>7</v>
      </c>
      <c r="AC1652" s="22" t="s">
        <v>64</v>
      </c>
      <c r="AD1652" s="22" t="s">
        <v>65</v>
      </c>
      <c r="AE1652" s="22" t="s">
        <v>3990</v>
      </c>
      <c r="AF1652" s="22">
        <v>2</v>
      </c>
      <c r="AG1652" s="22">
        <v>1</v>
      </c>
      <c r="AH1652" s="37"/>
    </row>
    <row r="1653" spans="1:34" x14ac:dyDescent="0.25">
      <c r="A1653" s="22">
        <v>166901</v>
      </c>
      <c r="B1653" s="22">
        <v>2015</v>
      </c>
      <c r="C1653" s="22" t="s">
        <v>3995</v>
      </c>
      <c r="D1653" s="22">
        <v>47980</v>
      </c>
      <c r="E1653" s="22" t="s">
        <v>157</v>
      </c>
      <c r="F1653" s="22" t="s">
        <v>1393</v>
      </c>
      <c r="G1653" s="23">
        <v>447980042442</v>
      </c>
      <c r="H1653" s="22" t="s">
        <v>286</v>
      </c>
      <c r="I1653" s="22" t="s">
        <v>42</v>
      </c>
      <c r="J1653" s="22" t="s">
        <v>1394</v>
      </c>
      <c r="K1653" s="23">
        <v>44798004244201</v>
      </c>
      <c r="L1653" s="22" t="s">
        <v>45</v>
      </c>
      <c r="M1653" s="22" t="s">
        <v>897</v>
      </c>
      <c r="N1653" s="22" t="s">
        <v>4037</v>
      </c>
      <c r="O1653" s="63"/>
      <c r="P1653" s="64">
        <v>42198.685682870368</v>
      </c>
      <c r="Q1653" s="63"/>
      <c r="R1653" s="22" t="s">
        <v>6599</v>
      </c>
      <c r="S1653" s="22" t="s">
        <v>3992</v>
      </c>
      <c r="T1653" s="22">
        <v>-1</v>
      </c>
      <c r="U1653" s="22">
        <v>1083457787</v>
      </c>
      <c r="V1653" s="22" t="s">
        <v>4015</v>
      </c>
      <c r="W1653" s="22" t="s">
        <v>322</v>
      </c>
      <c r="X1653" s="22" t="s">
        <v>2759</v>
      </c>
      <c r="Y1653" s="22" t="s">
        <v>6600</v>
      </c>
      <c r="Z1653" s="22" t="s">
        <v>3972</v>
      </c>
      <c r="AA1653" s="22" t="s">
        <v>89</v>
      </c>
      <c r="AB1653" s="22">
        <v>9</v>
      </c>
      <c r="AC1653" s="22" t="s">
        <v>64</v>
      </c>
      <c r="AD1653" s="22" t="s">
        <v>65</v>
      </c>
      <c r="AE1653" s="22" t="s">
        <v>3990</v>
      </c>
      <c r="AF1653" s="22">
        <v>3</v>
      </c>
      <c r="AG1653" s="22">
        <v>2</v>
      </c>
      <c r="AH1653" s="37"/>
    </row>
    <row r="1654" spans="1:34" x14ac:dyDescent="0.25">
      <c r="A1654" s="22">
        <v>167213</v>
      </c>
      <c r="B1654" s="22">
        <v>2015</v>
      </c>
      <c r="C1654" s="22" t="s">
        <v>3995</v>
      </c>
      <c r="D1654" s="22">
        <v>47980</v>
      </c>
      <c r="E1654" s="22" t="s">
        <v>157</v>
      </c>
      <c r="F1654" s="22" t="s">
        <v>1393</v>
      </c>
      <c r="G1654" s="23">
        <v>447980042442</v>
      </c>
      <c r="H1654" s="22" t="s">
        <v>286</v>
      </c>
      <c r="I1654" s="22" t="s">
        <v>42</v>
      </c>
      <c r="J1654" s="22" t="s">
        <v>1394</v>
      </c>
      <c r="K1654" s="23">
        <v>44798004244201</v>
      </c>
      <c r="L1654" s="22" t="s">
        <v>45</v>
      </c>
      <c r="M1654" s="22" t="s">
        <v>5085</v>
      </c>
      <c r="N1654" s="22" t="s">
        <v>4037</v>
      </c>
      <c r="O1654" s="63"/>
      <c r="P1654" s="64">
        <v>42198.439085648148</v>
      </c>
      <c r="Q1654" s="63"/>
      <c r="R1654" s="22" t="s">
        <v>6601</v>
      </c>
      <c r="S1654" s="22" t="s">
        <v>3992</v>
      </c>
      <c r="T1654" s="22">
        <v>-1</v>
      </c>
      <c r="U1654" s="22">
        <v>1128201269</v>
      </c>
      <c r="V1654" s="22" t="s">
        <v>3991</v>
      </c>
      <c r="W1654" s="22" t="s">
        <v>322</v>
      </c>
      <c r="X1654" s="22" t="s">
        <v>2641</v>
      </c>
      <c r="Y1654" s="22" t="s">
        <v>276</v>
      </c>
      <c r="Z1654" s="22" t="s">
        <v>246</v>
      </c>
      <c r="AA1654" s="22" t="s">
        <v>53</v>
      </c>
      <c r="AB1654" s="22">
        <v>6</v>
      </c>
      <c r="AC1654" s="22" t="s">
        <v>64</v>
      </c>
      <c r="AD1654" s="22" t="s">
        <v>65</v>
      </c>
      <c r="AE1654" s="22" t="s">
        <v>3990</v>
      </c>
      <c r="AF1654" s="22">
        <v>1</v>
      </c>
      <c r="AG1654" s="22">
        <v>0</v>
      </c>
      <c r="AH1654" s="37"/>
    </row>
    <row r="1655" spans="1:34" x14ac:dyDescent="0.25">
      <c r="A1655" s="22">
        <v>179636</v>
      </c>
      <c r="B1655" s="22">
        <v>2015</v>
      </c>
      <c r="C1655" s="22" t="s">
        <v>3995</v>
      </c>
      <c r="D1655" s="22">
        <v>47980</v>
      </c>
      <c r="E1655" s="22" t="s">
        <v>157</v>
      </c>
      <c r="F1655" s="22" t="s">
        <v>1393</v>
      </c>
      <c r="G1655" s="23">
        <v>447980042442</v>
      </c>
      <c r="H1655" s="22" t="s">
        <v>286</v>
      </c>
      <c r="I1655" s="22" t="s">
        <v>42</v>
      </c>
      <c r="J1655" s="22" t="s">
        <v>1394</v>
      </c>
      <c r="K1655" s="23">
        <v>44798004244201</v>
      </c>
      <c r="L1655" s="22" t="s">
        <v>45</v>
      </c>
      <c r="M1655" s="22" t="s">
        <v>3204</v>
      </c>
      <c r="N1655" s="22" t="s">
        <v>4037</v>
      </c>
      <c r="O1655" s="63"/>
      <c r="P1655" s="64">
        <v>42240.474895833337</v>
      </c>
      <c r="Q1655" s="63"/>
      <c r="R1655" s="22" t="s">
        <v>6691</v>
      </c>
      <c r="S1655" s="22" t="s">
        <v>3992</v>
      </c>
      <c r="T1655" s="22">
        <v>-1</v>
      </c>
      <c r="U1655" s="22">
        <v>1018251256</v>
      </c>
      <c r="V1655" s="22" t="s">
        <v>3991</v>
      </c>
      <c r="W1655" s="22" t="s">
        <v>122</v>
      </c>
      <c r="X1655" s="22" t="s">
        <v>629</v>
      </c>
      <c r="Y1655" s="22" t="s">
        <v>2907</v>
      </c>
      <c r="Z1655" s="63"/>
      <c r="AA1655" s="22" t="s">
        <v>53</v>
      </c>
      <c r="AB1655" s="22">
        <v>5</v>
      </c>
      <c r="AC1655" s="22" t="s">
        <v>66</v>
      </c>
      <c r="AD1655" s="22" t="s">
        <v>51</v>
      </c>
      <c r="AE1655" s="22" t="s">
        <v>3990</v>
      </c>
      <c r="AF1655" s="22">
        <v>0</v>
      </c>
      <c r="AG1655" s="22">
        <v>5</v>
      </c>
      <c r="AH1655" s="37"/>
    </row>
    <row r="1656" spans="1:34" x14ac:dyDescent="0.25">
      <c r="A1656" s="22">
        <v>183439</v>
      </c>
      <c r="B1656" s="22">
        <v>2015</v>
      </c>
      <c r="C1656" s="22" t="s">
        <v>3995</v>
      </c>
      <c r="D1656" s="22">
        <v>47980</v>
      </c>
      <c r="E1656" s="22" t="s">
        <v>157</v>
      </c>
      <c r="F1656" s="22" t="s">
        <v>1393</v>
      </c>
      <c r="G1656" s="23">
        <v>447980042442</v>
      </c>
      <c r="H1656" s="22" t="s">
        <v>286</v>
      </c>
      <c r="I1656" s="22" t="s">
        <v>42</v>
      </c>
      <c r="J1656" s="22" t="s">
        <v>1394</v>
      </c>
      <c r="K1656" s="23">
        <v>44798004244201</v>
      </c>
      <c r="L1656" s="22" t="s">
        <v>45</v>
      </c>
      <c r="M1656" s="22" t="s">
        <v>1550</v>
      </c>
      <c r="N1656" s="22" t="s">
        <v>4037</v>
      </c>
      <c r="O1656" s="63"/>
      <c r="P1656" s="64">
        <v>42224.448969907404</v>
      </c>
      <c r="Q1656" s="63"/>
      <c r="R1656" s="22" t="s">
        <v>6729</v>
      </c>
      <c r="S1656" s="22" t="s">
        <v>3992</v>
      </c>
      <c r="T1656" s="22">
        <v>-1</v>
      </c>
      <c r="U1656" s="22">
        <v>1080436631</v>
      </c>
      <c r="V1656" s="22" t="s">
        <v>3991</v>
      </c>
      <c r="W1656" s="22" t="s">
        <v>4885</v>
      </c>
      <c r="X1656" s="22" t="s">
        <v>57</v>
      </c>
      <c r="Y1656" s="22" t="s">
        <v>302</v>
      </c>
      <c r="Z1656" s="22" t="s">
        <v>870</v>
      </c>
      <c r="AA1656" s="22" t="s">
        <v>89</v>
      </c>
      <c r="AB1656" s="22">
        <v>6</v>
      </c>
      <c r="AC1656" s="22" t="s">
        <v>66</v>
      </c>
      <c r="AD1656" s="22" t="s">
        <v>51</v>
      </c>
      <c r="AE1656" s="22" t="s">
        <v>3990</v>
      </c>
      <c r="AF1656" s="22">
        <v>1</v>
      </c>
      <c r="AG1656" s="22">
        <v>0</v>
      </c>
      <c r="AH1656" s="37"/>
    </row>
    <row r="1657" spans="1:34" x14ac:dyDescent="0.25">
      <c r="A1657" s="22">
        <v>205098</v>
      </c>
      <c r="B1657" s="22">
        <v>2015</v>
      </c>
      <c r="C1657" s="22" t="s">
        <v>3995</v>
      </c>
      <c r="D1657" s="22">
        <v>47980</v>
      </c>
      <c r="E1657" s="22" t="s">
        <v>157</v>
      </c>
      <c r="F1657" s="22" t="s">
        <v>1393</v>
      </c>
      <c r="G1657" s="23">
        <v>447980042442</v>
      </c>
      <c r="H1657" s="22" t="s">
        <v>286</v>
      </c>
      <c r="I1657" s="22" t="s">
        <v>42</v>
      </c>
      <c r="J1657" s="22" t="s">
        <v>1394</v>
      </c>
      <c r="K1657" s="23">
        <v>44798004244201</v>
      </c>
      <c r="L1657" s="22" t="s">
        <v>45</v>
      </c>
      <c r="M1657" s="22" t="s">
        <v>3204</v>
      </c>
      <c r="N1657" s="22" t="s">
        <v>4037</v>
      </c>
      <c r="O1657" s="63"/>
      <c r="P1657" s="64">
        <v>42231.546261574076</v>
      </c>
      <c r="Q1657" s="63"/>
      <c r="R1657" s="22" t="s">
        <v>6870</v>
      </c>
      <c r="S1657" s="22" t="s">
        <v>3992</v>
      </c>
      <c r="T1657" s="22">
        <v>-1</v>
      </c>
      <c r="U1657" s="22">
        <v>1128201715</v>
      </c>
      <c r="V1657" s="22" t="s">
        <v>3991</v>
      </c>
      <c r="W1657" s="22" t="s">
        <v>3133</v>
      </c>
      <c r="X1657" s="22" t="s">
        <v>620</v>
      </c>
      <c r="Y1657" s="22" t="s">
        <v>1541</v>
      </c>
      <c r="Z1657" s="22" t="s">
        <v>164</v>
      </c>
      <c r="AA1657" s="22" t="s">
        <v>53</v>
      </c>
      <c r="AB1657" s="22">
        <v>6</v>
      </c>
      <c r="AC1657" s="22" t="s">
        <v>66</v>
      </c>
      <c r="AD1657" s="22" t="s">
        <v>51</v>
      </c>
      <c r="AE1657" s="22" t="s">
        <v>3990</v>
      </c>
      <c r="AF1657" s="22">
        <v>2</v>
      </c>
      <c r="AG1657" s="22">
        <v>1</v>
      </c>
      <c r="AH1657" s="37"/>
    </row>
    <row r="1658" spans="1:34" x14ac:dyDescent="0.25">
      <c r="A1658" s="22">
        <v>210770</v>
      </c>
      <c r="B1658" s="22">
        <v>2015</v>
      </c>
      <c r="C1658" s="22" t="s">
        <v>3995</v>
      </c>
      <c r="D1658" s="22">
        <v>47980</v>
      </c>
      <c r="E1658" s="22" t="s">
        <v>157</v>
      </c>
      <c r="F1658" s="22" t="s">
        <v>1393</v>
      </c>
      <c r="G1658" s="23">
        <v>447980042442</v>
      </c>
      <c r="H1658" s="22" t="s">
        <v>286</v>
      </c>
      <c r="I1658" s="22" t="s">
        <v>42</v>
      </c>
      <c r="J1658" s="22" t="s">
        <v>1394</v>
      </c>
      <c r="K1658" s="23">
        <v>44798004244201</v>
      </c>
      <c r="L1658" s="22" t="s">
        <v>45</v>
      </c>
      <c r="M1658" s="22" t="s">
        <v>4741</v>
      </c>
      <c r="N1658" s="22" t="s">
        <v>4037</v>
      </c>
      <c r="O1658" s="63"/>
      <c r="P1658" s="64">
        <v>42231.56354166667</v>
      </c>
      <c r="Q1658" s="63"/>
      <c r="R1658" s="22" t="s">
        <v>6918</v>
      </c>
      <c r="S1658" s="22" t="s">
        <v>3992</v>
      </c>
      <c r="T1658" s="22">
        <v>-1</v>
      </c>
      <c r="U1658" s="22">
        <v>1082954097</v>
      </c>
      <c r="V1658" s="22" t="s">
        <v>3991</v>
      </c>
      <c r="W1658" s="22" t="s">
        <v>184</v>
      </c>
      <c r="X1658" s="22" t="s">
        <v>436</v>
      </c>
      <c r="Y1658" s="22" t="s">
        <v>690</v>
      </c>
      <c r="Z1658" s="63"/>
      <c r="AA1658" s="22" t="s">
        <v>89</v>
      </c>
      <c r="AB1658" s="22">
        <v>5</v>
      </c>
      <c r="AC1658" s="22" t="s">
        <v>66</v>
      </c>
      <c r="AD1658" s="22" t="s">
        <v>51</v>
      </c>
      <c r="AE1658" s="22" t="s">
        <v>3990</v>
      </c>
      <c r="AF1658" s="22">
        <v>0</v>
      </c>
      <c r="AG1658" s="22">
        <v>3</v>
      </c>
      <c r="AH1658" s="37"/>
    </row>
    <row r="1659" spans="1:34" x14ac:dyDescent="0.25">
      <c r="A1659" s="22">
        <v>218772</v>
      </c>
      <c r="B1659" s="22">
        <v>2015</v>
      </c>
      <c r="C1659" s="22" t="s">
        <v>3995</v>
      </c>
      <c r="D1659" s="22">
        <v>47980</v>
      </c>
      <c r="E1659" s="22" t="s">
        <v>157</v>
      </c>
      <c r="F1659" s="22" t="s">
        <v>1393</v>
      </c>
      <c r="G1659" s="23">
        <v>447980042442</v>
      </c>
      <c r="H1659" s="22" t="s">
        <v>286</v>
      </c>
      <c r="I1659" s="22" t="s">
        <v>42</v>
      </c>
      <c r="J1659" s="22" t="s">
        <v>1394</v>
      </c>
      <c r="K1659" s="23">
        <v>44798004244201</v>
      </c>
      <c r="L1659" s="22" t="s">
        <v>45</v>
      </c>
      <c r="M1659" s="22" t="s">
        <v>3204</v>
      </c>
      <c r="N1659" s="22" t="s">
        <v>4037</v>
      </c>
      <c r="O1659" s="63"/>
      <c r="P1659" s="64">
        <v>42231.553703703707</v>
      </c>
      <c r="Q1659" s="63"/>
      <c r="R1659" s="22" t="s">
        <v>4039</v>
      </c>
      <c r="S1659" s="22" t="s">
        <v>3992</v>
      </c>
      <c r="T1659" s="22">
        <v>-1</v>
      </c>
      <c r="U1659" s="22">
        <v>1128196272</v>
      </c>
      <c r="V1659" s="22" t="s">
        <v>4015</v>
      </c>
      <c r="W1659" s="22" t="s">
        <v>104</v>
      </c>
      <c r="X1659" s="22" t="s">
        <v>847</v>
      </c>
      <c r="Y1659" s="22" t="s">
        <v>749</v>
      </c>
      <c r="Z1659" s="22" t="s">
        <v>1053</v>
      </c>
      <c r="AA1659" s="22" t="s">
        <v>89</v>
      </c>
      <c r="AB1659" s="22">
        <v>11</v>
      </c>
      <c r="AC1659" s="22" t="s">
        <v>66</v>
      </c>
      <c r="AD1659" s="22" t="s">
        <v>51</v>
      </c>
      <c r="AE1659" s="22" t="s">
        <v>3990</v>
      </c>
      <c r="AF1659" s="22">
        <v>3</v>
      </c>
      <c r="AG1659" s="22">
        <v>5</v>
      </c>
      <c r="AH1659" s="37"/>
    </row>
    <row r="1660" spans="1:34" x14ac:dyDescent="0.25">
      <c r="A1660" s="22">
        <v>220963</v>
      </c>
      <c r="B1660" s="22">
        <v>2015</v>
      </c>
      <c r="C1660" s="22" t="s">
        <v>3995</v>
      </c>
      <c r="D1660" s="22">
        <v>47980</v>
      </c>
      <c r="E1660" s="22" t="s">
        <v>157</v>
      </c>
      <c r="F1660" s="22" t="s">
        <v>1393</v>
      </c>
      <c r="G1660" s="23">
        <v>447980042442</v>
      </c>
      <c r="H1660" s="22" t="s">
        <v>286</v>
      </c>
      <c r="I1660" s="22" t="s">
        <v>42</v>
      </c>
      <c r="J1660" s="22" t="s">
        <v>1394</v>
      </c>
      <c r="K1660" s="23">
        <v>44798004244201</v>
      </c>
      <c r="L1660" s="22" t="s">
        <v>45</v>
      </c>
      <c r="M1660" s="22" t="s">
        <v>1550</v>
      </c>
      <c r="N1660" s="22" t="s">
        <v>4037</v>
      </c>
      <c r="O1660" s="63"/>
      <c r="P1660" s="64">
        <v>42231.520231481481</v>
      </c>
      <c r="Q1660" s="63"/>
      <c r="R1660" s="22" t="s">
        <v>6983</v>
      </c>
      <c r="S1660" s="22" t="s">
        <v>3992</v>
      </c>
      <c r="T1660" s="22">
        <v>-1</v>
      </c>
      <c r="U1660" s="22">
        <v>1083555727</v>
      </c>
      <c r="V1660" s="22" t="s">
        <v>3991</v>
      </c>
      <c r="W1660" s="22" t="s">
        <v>394</v>
      </c>
      <c r="X1660" s="22" t="s">
        <v>470</v>
      </c>
      <c r="Y1660" s="22" t="s">
        <v>1906</v>
      </c>
      <c r="Z1660" s="22" t="s">
        <v>1090</v>
      </c>
      <c r="AA1660" s="22" t="s">
        <v>89</v>
      </c>
      <c r="AB1660" s="22">
        <v>7</v>
      </c>
      <c r="AC1660" s="22" t="s">
        <v>66</v>
      </c>
      <c r="AD1660" s="22" t="s">
        <v>51</v>
      </c>
      <c r="AE1660" s="22" t="s">
        <v>3990</v>
      </c>
      <c r="AF1660" s="22">
        <v>2</v>
      </c>
      <c r="AG1660" s="22">
        <v>0</v>
      </c>
      <c r="AH1660" s="37"/>
    </row>
    <row r="1661" spans="1:34" x14ac:dyDescent="0.25">
      <c r="A1661" s="22">
        <v>224207</v>
      </c>
      <c r="B1661" s="22">
        <v>2015</v>
      </c>
      <c r="C1661" s="22" t="s">
        <v>3995</v>
      </c>
      <c r="D1661" s="22">
        <v>47980</v>
      </c>
      <c r="E1661" s="22" t="s">
        <v>157</v>
      </c>
      <c r="F1661" s="22" t="s">
        <v>1393</v>
      </c>
      <c r="G1661" s="23">
        <v>447980042442</v>
      </c>
      <c r="H1661" s="22" t="s">
        <v>286</v>
      </c>
      <c r="I1661" s="22" t="s">
        <v>42</v>
      </c>
      <c r="J1661" s="22" t="s">
        <v>1394</v>
      </c>
      <c r="K1661" s="23">
        <v>44798004244201</v>
      </c>
      <c r="L1661" s="22" t="s">
        <v>45</v>
      </c>
      <c r="M1661" s="22" t="s">
        <v>3204</v>
      </c>
      <c r="N1661" s="22" t="s">
        <v>4037</v>
      </c>
      <c r="O1661" s="63"/>
      <c r="P1661" s="64">
        <v>42206.449166666665</v>
      </c>
      <c r="Q1661" s="63"/>
      <c r="R1661" s="22" t="s">
        <v>7019</v>
      </c>
      <c r="S1661" s="22" t="s">
        <v>3992</v>
      </c>
      <c r="T1661" s="22">
        <v>-1</v>
      </c>
      <c r="U1661" s="22">
        <v>1128194732</v>
      </c>
      <c r="V1661" s="22" t="s">
        <v>3991</v>
      </c>
      <c r="W1661" s="22" t="s">
        <v>6504</v>
      </c>
      <c r="X1661" s="22" t="s">
        <v>502</v>
      </c>
      <c r="Y1661" s="22" t="s">
        <v>1615</v>
      </c>
      <c r="Z1661" s="22" t="s">
        <v>7020</v>
      </c>
      <c r="AA1661" s="22" t="s">
        <v>53</v>
      </c>
      <c r="AB1661" s="22">
        <v>5</v>
      </c>
      <c r="AC1661" s="22" t="s">
        <v>64</v>
      </c>
      <c r="AD1661" s="22" t="s">
        <v>65</v>
      </c>
      <c r="AE1661" s="22" t="s">
        <v>3990</v>
      </c>
      <c r="AF1661" s="22">
        <v>1</v>
      </c>
      <c r="AG1661" s="22">
        <v>3</v>
      </c>
      <c r="AH1661" s="37"/>
    </row>
    <row r="1662" spans="1:34" x14ac:dyDescent="0.25">
      <c r="A1662" s="22">
        <v>225027</v>
      </c>
      <c r="B1662" s="22">
        <v>2015</v>
      </c>
      <c r="C1662" s="22" t="s">
        <v>3995</v>
      </c>
      <c r="D1662" s="22">
        <v>47980</v>
      </c>
      <c r="E1662" s="22" t="s">
        <v>157</v>
      </c>
      <c r="F1662" s="22" t="s">
        <v>1393</v>
      </c>
      <c r="G1662" s="23">
        <v>447980042442</v>
      </c>
      <c r="H1662" s="22" t="s">
        <v>286</v>
      </c>
      <c r="I1662" s="22" t="s">
        <v>42</v>
      </c>
      <c r="J1662" s="22" t="s">
        <v>1394</v>
      </c>
      <c r="K1662" s="23">
        <v>44798004244201</v>
      </c>
      <c r="L1662" s="22" t="s">
        <v>45</v>
      </c>
      <c r="M1662" s="22" t="s">
        <v>1550</v>
      </c>
      <c r="N1662" s="22" t="s">
        <v>4037</v>
      </c>
      <c r="O1662" s="63"/>
      <c r="P1662" s="64">
        <v>42231.521979166668</v>
      </c>
      <c r="Q1662" s="63"/>
      <c r="R1662" s="22" t="s">
        <v>7026</v>
      </c>
      <c r="S1662" s="22" t="s">
        <v>3992</v>
      </c>
      <c r="T1662" s="22">
        <v>-1</v>
      </c>
      <c r="U1662" s="22">
        <v>1176963217</v>
      </c>
      <c r="V1662" s="22" t="s">
        <v>3991</v>
      </c>
      <c r="W1662" s="22" t="s">
        <v>622</v>
      </c>
      <c r="X1662" s="22" t="s">
        <v>253</v>
      </c>
      <c r="Y1662" s="22" t="s">
        <v>215</v>
      </c>
      <c r="Z1662" s="22" t="s">
        <v>7027</v>
      </c>
      <c r="AA1662" s="22" t="s">
        <v>53</v>
      </c>
      <c r="AB1662" s="22">
        <v>5</v>
      </c>
      <c r="AC1662" s="22" t="s">
        <v>66</v>
      </c>
      <c r="AD1662" s="22" t="s">
        <v>51</v>
      </c>
      <c r="AE1662" s="22" t="s">
        <v>3990</v>
      </c>
      <c r="AF1662" s="22">
        <v>1</v>
      </c>
      <c r="AG1662" s="22">
        <v>0</v>
      </c>
      <c r="AH1662" s="37"/>
    </row>
    <row r="1663" spans="1:34" x14ac:dyDescent="0.25">
      <c r="A1663" s="22">
        <v>226428</v>
      </c>
      <c r="B1663" s="22">
        <v>2015</v>
      </c>
      <c r="C1663" s="22" t="s">
        <v>3995</v>
      </c>
      <c r="D1663" s="22">
        <v>47980</v>
      </c>
      <c r="E1663" s="22" t="s">
        <v>157</v>
      </c>
      <c r="F1663" s="22" t="s">
        <v>1393</v>
      </c>
      <c r="G1663" s="23">
        <v>447980042442</v>
      </c>
      <c r="H1663" s="22" t="s">
        <v>286</v>
      </c>
      <c r="I1663" s="22" t="s">
        <v>42</v>
      </c>
      <c r="J1663" s="22" t="s">
        <v>1394</v>
      </c>
      <c r="K1663" s="23">
        <v>44798004244201</v>
      </c>
      <c r="L1663" s="22" t="s">
        <v>45</v>
      </c>
      <c r="M1663" s="22" t="s">
        <v>1550</v>
      </c>
      <c r="N1663" s="22" t="s">
        <v>4037</v>
      </c>
      <c r="O1663" s="63"/>
      <c r="P1663" s="64">
        <v>42231.522858796299</v>
      </c>
      <c r="Q1663" s="63"/>
      <c r="R1663" s="22" t="s">
        <v>7039</v>
      </c>
      <c r="S1663" s="22" t="s">
        <v>3992</v>
      </c>
      <c r="T1663" s="22">
        <v>-1</v>
      </c>
      <c r="U1663" s="22">
        <v>1082964495</v>
      </c>
      <c r="V1663" s="22" t="s">
        <v>3991</v>
      </c>
      <c r="W1663" s="22" t="s">
        <v>1186</v>
      </c>
      <c r="X1663" s="22" t="s">
        <v>2094</v>
      </c>
      <c r="Y1663" s="22" t="s">
        <v>770</v>
      </c>
      <c r="Z1663" s="22" t="s">
        <v>299</v>
      </c>
      <c r="AA1663" s="22" t="s">
        <v>53</v>
      </c>
      <c r="AB1663" s="22">
        <v>10</v>
      </c>
      <c r="AC1663" s="22" t="s">
        <v>66</v>
      </c>
      <c r="AD1663" s="22" t="s">
        <v>51</v>
      </c>
      <c r="AE1663" s="22" t="s">
        <v>3990</v>
      </c>
      <c r="AF1663" s="22">
        <v>1</v>
      </c>
      <c r="AG1663" s="22">
        <v>0</v>
      </c>
      <c r="AH1663" s="37"/>
    </row>
    <row r="1664" spans="1:34" x14ac:dyDescent="0.25">
      <c r="A1664" s="22">
        <v>228396</v>
      </c>
      <c r="B1664" s="22">
        <v>2015</v>
      </c>
      <c r="C1664" s="22" t="s">
        <v>3995</v>
      </c>
      <c r="D1664" s="22">
        <v>47980</v>
      </c>
      <c r="E1664" s="22" t="s">
        <v>157</v>
      </c>
      <c r="F1664" s="22" t="s">
        <v>1393</v>
      </c>
      <c r="G1664" s="23">
        <v>447980042442</v>
      </c>
      <c r="H1664" s="22" t="s">
        <v>286</v>
      </c>
      <c r="I1664" s="22" t="s">
        <v>42</v>
      </c>
      <c r="J1664" s="22" t="s">
        <v>1394</v>
      </c>
      <c r="K1664" s="23">
        <v>44798004244201</v>
      </c>
      <c r="L1664" s="22" t="s">
        <v>45</v>
      </c>
      <c r="M1664" s="22" t="s">
        <v>1550</v>
      </c>
      <c r="N1664" s="22" t="s">
        <v>4037</v>
      </c>
      <c r="O1664" s="63"/>
      <c r="P1664" s="64">
        <v>42231.526990740742</v>
      </c>
      <c r="Q1664" s="63"/>
      <c r="R1664" s="22" t="s">
        <v>7055</v>
      </c>
      <c r="S1664" s="22" t="s">
        <v>3992</v>
      </c>
      <c r="T1664" s="22">
        <v>-1</v>
      </c>
      <c r="U1664" s="22">
        <v>1151186960</v>
      </c>
      <c r="V1664" s="22" t="s">
        <v>3991</v>
      </c>
      <c r="W1664" s="22" t="s">
        <v>822</v>
      </c>
      <c r="X1664" s="22" t="s">
        <v>342</v>
      </c>
      <c r="Y1664" s="22" t="s">
        <v>3506</v>
      </c>
      <c r="Z1664" s="22" t="s">
        <v>2597</v>
      </c>
      <c r="AA1664" s="22" t="s">
        <v>89</v>
      </c>
      <c r="AB1664" s="22">
        <v>6</v>
      </c>
      <c r="AC1664" s="22" t="s">
        <v>66</v>
      </c>
      <c r="AD1664" s="22" t="s">
        <v>51</v>
      </c>
      <c r="AE1664" s="22" t="s">
        <v>3990</v>
      </c>
      <c r="AF1664" s="22">
        <v>1</v>
      </c>
      <c r="AG1664" s="22">
        <v>0</v>
      </c>
      <c r="AH1664" s="37"/>
    </row>
    <row r="1665" spans="1:34" x14ac:dyDescent="0.25">
      <c r="A1665" s="22">
        <v>230912</v>
      </c>
      <c r="B1665" s="22">
        <v>2015</v>
      </c>
      <c r="C1665" s="22" t="s">
        <v>3995</v>
      </c>
      <c r="D1665" s="22">
        <v>47980</v>
      </c>
      <c r="E1665" s="22" t="s">
        <v>157</v>
      </c>
      <c r="F1665" s="22" t="s">
        <v>1393</v>
      </c>
      <c r="G1665" s="23">
        <v>447980042442</v>
      </c>
      <c r="H1665" s="22" t="s">
        <v>286</v>
      </c>
      <c r="I1665" s="22" t="s">
        <v>42</v>
      </c>
      <c r="J1665" s="22" t="s">
        <v>1394</v>
      </c>
      <c r="K1665" s="23">
        <v>44798004244201</v>
      </c>
      <c r="L1665" s="22" t="s">
        <v>45</v>
      </c>
      <c r="M1665" s="22" t="s">
        <v>1550</v>
      </c>
      <c r="N1665" s="22" t="s">
        <v>4037</v>
      </c>
      <c r="O1665" s="63"/>
      <c r="P1665" s="64">
        <v>42236.499872685185</v>
      </c>
      <c r="Q1665" s="63"/>
      <c r="R1665" s="22" t="s">
        <v>7077</v>
      </c>
      <c r="S1665" s="22" t="s">
        <v>3992</v>
      </c>
      <c r="T1665" s="22">
        <v>-1</v>
      </c>
      <c r="U1665" s="22">
        <v>1152936498</v>
      </c>
      <c r="V1665" s="22" t="s">
        <v>3991</v>
      </c>
      <c r="W1665" s="22" t="s">
        <v>3726</v>
      </c>
      <c r="X1665" s="22" t="s">
        <v>453</v>
      </c>
      <c r="Y1665" s="22" t="s">
        <v>4906</v>
      </c>
      <c r="Z1665" s="22" t="s">
        <v>58</v>
      </c>
      <c r="AA1665" s="22" t="s">
        <v>53</v>
      </c>
      <c r="AB1665" s="22">
        <v>6</v>
      </c>
      <c r="AC1665" s="22" t="s">
        <v>66</v>
      </c>
      <c r="AD1665" s="22" t="s">
        <v>51</v>
      </c>
      <c r="AE1665" s="22" t="s">
        <v>3990</v>
      </c>
      <c r="AF1665" s="22">
        <v>1</v>
      </c>
      <c r="AG1665" s="22">
        <v>0</v>
      </c>
      <c r="AH1665" s="37"/>
    </row>
    <row r="1666" spans="1:34" x14ac:dyDescent="0.25">
      <c r="A1666" s="22">
        <v>234595</v>
      </c>
      <c r="B1666" s="22">
        <v>2015</v>
      </c>
      <c r="C1666" s="22" t="s">
        <v>3995</v>
      </c>
      <c r="D1666" s="22">
        <v>47980</v>
      </c>
      <c r="E1666" s="22" t="s">
        <v>157</v>
      </c>
      <c r="F1666" s="22" t="s">
        <v>1393</v>
      </c>
      <c r="G1666" s="23">
        <v>447980042442</v>
      </c>
      <c r="H1666" s="22" t="s">
        <v>286</v>
      </c>
      <c r="I1666" s="22" t="s">
        <v>42</v>
      </c>
      <c r="J1666" s="22" t="s">
        <v>1394</v>
      </c>
      <c r="K1666" s="23">
        <v>44798004244201</v>
      </c>
      <c r="L1666" s="22" t="s">
        <v>45</v>
      </c>
      <c r="M1666" s="22" t="s">
        <v>897</v>
      </c>
      <c r="N1666" s="22" t="s">
        <v>4037</v>
      </c>
      <c r="O1666" s="63"/>
      <c r="P1666" s="64">
        <v>42198.686979166669</v>
      </c>
      <c r="Q1666" s="63"/>
      <c r="R1666" s="22" t="s">
        <v>7101</v>
      </c>
      <c r="S1666" s="22" t="s">
        <v>3992</v>
      </c>
      <c r="T1666" s="22">
        <v>-1</v>
      </c>
      <c r="U1666" s="22">
        <v>1118814020</v>
      </c>
      <c r="V1666" s="22" t="s">
        <v>3991</v>
      </c>
      <c r="W1666" s="22" t="s">
        <v>301</v>
      </c>
      <c r="X1666" s="22" t="s">
        <v>470</v>
      </c>
      <c r="Y1666" s="22" t="s">
        <v>282</v>
      </c>
      <c r="Z1666" s="22" t="s">
        <v>59</v>
      </c>
      <c r="AA1666" s="22" t="s">
        <v>53</v>
      </c>
      <c r="AB1666" s="22">
        <v>9</v>
      </c>
      <c r="AC1666" s="22" t="s">
        <v>64</v>
      </c>
      <c r="AD1666" s="22" t="s">
        <v>65</v>
      </c>
      <c r="AE1666" s="22" t="s">
        <v>3990</v>
      </c>
      <c r="AF1666" s="22">
        <v>3</v>
      </c>
      <c r="AG1666" s="22">
        <v>2</v>
      </c>
      <c r="AH1666" s="37"/>
    </row>
    <row r="1667" spans="1:34" x14ac:dyDescent="0.25">
      <c r="A1667" s="22">
        <v>243524</v>
      </c>
      <c r="B1667" s="22">
        <v>2015</v>
      </c>
      <c r="C1667" s="22" t="s">
        <v>3995</v>
      </c>
      <c r="D1667" s="22">
        <v>47980</v>
      </c>
      <c r="E1667" s="22" t="s">
        <v>157</v>
      </c>
      <c r="F1667" s="22" t="s">
        <v>1393</v>
      </c>
      <c r="G1667" s="23">
        <v>447980042442</v>
      </c>
      <c r="H1667" s="22" t="s">
        <v>286</v>
      </c>
      <c r="I1667" s="22" t="s">
        <v>42</v>
      </c>
      <c r="J1667" s="22" t="s">
        <v>1394</v>
      </c>
      <c r="K1667" s="23">
        <v>44798004244201</v>
      </c>
      <c r="L1667" s="22" t="s">
        <v>45</v>
      </c>
      <c r="M1667" s="22" t="s">
        <v>1550</v>
      </c>
      <c r="N1667" s="22" t="s">
        <v>4037</v>
      </c>
      <c r="O1667" s="63"/>
      <c r="P1667" s="64">
        <v>42231.526782407411</v>
      </c>
      <c r="Q1667" s="63"/>
      <c r="R1667" s="22" t="s">
        <v>7169</v>
      </c>
      <c r="S1667" s="22" t="s">
        <v>3992</v>
      </c>
      <c r="T1667" s="22">
        <v>-1</v>
      </c>
      <c r="U1667" s="22">
        <v>1152935207</v>
      </c>
      <c r="V1667" s="22" t="s">
        <v>3991</v>
      </c>
      <c r="W1667" s="22" t="s">
        <v>793</v>
      </c>
      <c r="X1667" s="22" t="s">
        <v>5018</v>
      </c>
      <c r="Y1667" s="22" t="s">
        <v>282</v>
      </c>
      <c r="Z1667" s="22" t="s">
        <v>2909</v>
      </c>
      <c r="AA1667" s="22" t="s">
        <v>53</v>
      </c>
      <c r="AB1667" s="22">
        <v>6</v>
      </c>
      <c r="AC1667" s="22" t="s">
        <v>66</v>
      </c>
      <c r="AD1667" s="22" t="s">
        <v>51</v>
      </c>
      <c r="AE1667" s="22" t="s">
        <v>3990</v>
      </c>
      <c r="AF1667" s="22">
        <v>1</v>
      </c>
      <c r="AG1667" s="22">
        <v>0</v>
      </c>
      <c r="AH1667" s="37"/>
    </row>
    <row r="1668" spans="1:34" x14ac:dyDescent="0.25">
      <c r="A1668" s="22">
        <v>252344</v>
      </c>
      <c r="B1668" s="22">
        <v>2015</v>
      </c>
      <c r="C1668" s="22" t="s">
        <v>3995</v>
      </c>
      <c r="D1668" s="22">
        <v>47980</v>
      </c>
      <c r="E1668" s="22" t="s">
        <v>157</v>
      </c>
      <c r="F1668" s="22" t="s">
        <v>1393</v>
      </c>
      <c r="G1668" s="23">
        <v>447980042442</v>
      </c>
      <c r="H1668" s="22" t="s">
        <v>286</v>
      </c>
      <c r="I1668" s="22" t="s">
        <v>42</v>
      </c>
      <c r="J1668" s="22" t="s">
        <v>1394</v>
      </c>
      <c r="K1668" s="23">
        <v>44798004244201</v>
      </c>
      <c r="L1668" s="22" t="s">
        <v>45</v>
      </c>
      <c r="M1668" s="22" t="s">
        <v>3204</v>
      </c>
      <c r="N1668" s="22" t="s">
        <v>4037</v>
      </c>
      <c r="O1668" s="63"/>
      <c r="P1668" s="64">
        <v>42186.709305555552</v>
      </c>
      <c r="Q1668" s="63"/>
      <c r="R1668" s="22" t="s">
        <v>7237</v>
      </c>
      <c r="S1668" s="22" t="s">
        <v>3992</v>
      </c>
      <c r="T1668" s="22">
        <v>-1</v>
      </c>
      <c r="U1668" s="22" t="s">
        <v>7238</v>
      </c>
      <c r="V1668" s="22" t="s">
        <v>4008</v>
      </c>
      <c r="W1668" s="22" t="s">
        <v>1072</v>
      </c>
      <c r="X1668" s="22" t="s">
        <v>3269</v>
      </c>
      <c r="Y1668" s="22" t="s">
        <v>360</v>
      </c>
      <c r="Z1668" s="22" t="s">
        <v>484</v>
      </c>
      <c r="AA1668" s="22" t="s">
        <v>89</v>
      </c>
      <c r="AB1668" s="22">
        <v>7</v>
      </c>
      <c r="AC1668" s="22" t="s">
        <v>66</v>
      </c>
      <c r="AD1668" s="22" t="s">
        <v>51</v>
      </c>
      <c r="AE1668" s="22" t="s">
        <v>3990</v>
      </c>
      <c r="AF1668" s="22">
        <v>1</v>
      </c>
      <c r="AG1668" s="22">
        <v>3</v>
      </c>
      <c r="AH1668" s="37"/>
    </row>
    <row r="1669" spans="1:34" x14ac:dyDescent="0.25">
      <c r="A1669" s="22">
        <v>252687</v>
      </c>
      <c r="B1669" s="22">
        <v>2015</v>
      </c>
      <c r="C1669" s="22" t="s">
        <v>3995</v>
      </c>
      <c r="D1669" s="22">
        <v>47980</v>
      </c>
      <c r="E1669" s="22" t="s">
        <v>157</v>
      </c>
      <c r="F1669" s="22" t="s">
        <v>1393</v>
      </c>
      <c r="G1669" s="23">
        <v>447980042442</v>
      </c>
      <c r="H1669" s="22" t="s">
        <v>286</v>
      </c>
      <c r="I1669" s="22" t="s">
        <v>42</v>
      </c>
      <c r="J1669" s="22" t="s">
        <v>1394</v>
      </c>
      <c r="K1669" s="23">
        <v>44798004244201</v>
      </c>
      <c r="L1669" s="22" t="s">
        <v>45</v>
      </c>
      <c r="M1669" s="22" t="s">
        <v>3204</v>
      </c>
      <c r="N1669" s="22" t="s">
        <v>4037</v>
      </c>
      <c r="O1669" s="63"/>
      <c r="P1669" s="64">
        <v>42193.607060185182</v>
      </c>
      <c r="Q1669" s="63"/>
      <c r="R1669" s="22" t="s">
        <v>7239</v>
      </c>
      <c r="S1669" s="22" t="s">
        <v>3992</v>
      </c>
      <c r="T1669" s="63"/>
      <c r="U1669" s="22">
        <v>43046939</v>
      </c>
      <c r="V1669" s="22" t="s">
        <v>3991</v>
      </c>
      <c r="W1669" s="22" t="s">
        <v>3509</v>
      </c>
      <c r="X1669" s="22" t="s">
        <v>494</v>
      </c>
      <c r="Y1669" s="22" t="s">
        <v>1090</v>
      </c>
      <c r="Z1669" s="22" t="s">
        <v>533</v>
      </c>
      <c r="AA1669" s="22" t="s">
        <v>89</v>
      </c>
      <c r="AB1669" s="22">
        <v>17</v>
      </c>
      <c r="AC1669" s="22" t="s">
        <v>66</v>
      </c>
      <c r="AD1669" s="22" t="s">
        <v>51</v>
      </c>
      <c r="AE1669" s="22" t="s">
        <v>3990</v>
      </c>
      <c r="AF1669" s="22">
        <v>6</v>
      </c>
      <c r="AG1669" s="22">
        <v>5</v>
      </c>
      <c r="AH1669" s="37"/>
    </row>
    <row r="1670" spans="1:34" x14ac:dyDescent="0.25">
      <c r="A1670" s="22">
        <v>100691</v>
      </c>
      <c r="B1670" s="22">
        <v>2015</v>
      </c>
      <c r="C1670" s="22" t="s">
        <v>3995</v>
      </c>
      <c r="D1670" s="22">
        <v>47980</v>
      </c>
      <c r="E1670" s="22" t="s">
        <v>157</v>
      </c>
      <c r="F1670" s="22" t="s">
        <v>5026</v>
      </c>
      <c r="G1670" s="23">
        <v>447980004529</v>
      </c>
      <c r="H1670" s="22" t="s">
        <v>286</v>
      </c>
      <c r="I1670" s="22" t="s">
        <v>42</v>
      </c>
      <c r="J1670" s="22" t="s">
        <v>5027</v>
      </c>
      <c r="K1670" s="23">
        <v>44798000452901</v>
      </c>
      <c r="L1670" s="22" t="s">
        <v>45</v>
      </c>
      <c r="M1670" s="22" t="s">
        <v>286</v>
      </c>
      <c r="N1670" s="22" t="s">
        <v>3993</v>
      </c>
      <c r="O1670" s="63"/>
      <c r="P1670" s="64">
        <v>42123.348738425928</v>
      </c>
      <c r="Q1670" s="63"/>
      <c r="R1670" s="22" t="s">
        <v>6107</v>
      </c>
      <c r="S1670" s="22" t="s">
        <v>3992</v>
      </c>
      <c r="T1670" s="63"/>
      <c r="U1670" s="22">
        <v>1080430663</v>
      </c>
      <c r="V1670" s="22" t="s">
        <v>3991</v>
      </c>
      <c r="W1670" s="22" t="s">
        <v>204</v>
      </c>
      <c r="X1670" s="22" t="s">
        <v>90</v>
      </c>
      <c r="Y1670" s="22" t="s">
        <v>457</v>
      </c>
      <c r="Z1670" s="22" t="s">
        <v>554</v>
      </c>
      <c r="AA1670" s="22" t="s">
        <v>53</v>
      </c>
      <c r="AB1670" s="22">
        <v>6</v>
      </c>
      <c r="AC1670" s="22" t="s">
        <v>66</v>
      </c>
      <c r="AD1670" s="22" t="s">
        <v>51</v>
      </c>
      <c r="AE1670" s="22" t="s">
        <v>3990</v>
      </c>
      <c r="AF1670" s="22">
        <v>0</v>
      </c>
      <c r="AG1670" s="22">
        <v>2</v>
      </c>
      <c r="AH1670" s="37"/>
    </row>
    <row r="1671" spans="1:34" x14ac:dyDescent="0.25">
      <c r="A1671" s="22">
        <v>100117</v>
      </c>
      <c r="B1671" s="22">
        <v>2015</v>
      </c>
      <c r="C1671" s="22" t="s">
        <v>3995</v>
      </c>
      <c r="D1671" s="22">
        <v>47980</v>
      </c>
      <c r="E1671" s="22" t="s">
        <v>157</v>
      </c>
      <c r="F1671" s="22" t="s">
        <v>1042</v>
      </c>
      <c r="G1671" s="23">
        <v>447189004367</v>
      </c>
      <c r="H1671" s="22" t="s">
        <v>286</v>
      </c>
      <c r="I1671" s="22" t="s">
        <v>42</v>
      </c>
      <c r="J1671" s="22" t="s">
        <v>1043</v>
      </c>
      <c r="K1671" s="23">
        <v>44718900436701</v>
      </c>
      <c r="L1671" s="22" t="s">
        <v>45</v>
      </c>
      <c r="M1671" s="22" t="s">
        <v>2113</v>
      </c>
      <c r="N1671" s="22" t="s">
        <v>3993</v>
      </c>
      <c r="O1671" s="63"/>
      <c r="P1671" s="64">
        <v>42195.746412037035</v>
      </c>
      <c r="Q1671" s="63"/>
      <c r="R1671" s="22" t="s">
        <v>6096</v>
      </c>
      <c r="S1671" s="22" t="s">
        <v>3992</v>
      </c>
      <c r="T1671" s="63"/>
      <c r="U1671" s="22">
        <v>1128192048</v>
      </c>
      <c r="V1671" s="22" t="s">
        <v>3991</v>
      </c>
      <c r="W1671" s="22" t="s">
        <v>204</v>
      </c>
      <c r="X1671" s="22" t="s">
        <v>2567</v>
      </c>
      <c r="Y1671" s="22" t="s">
        <v>5820</v>
      </c>
      <c r="Z1671" s="22" t="s">
        <v>207</v>
      </c>
      <c r="AA1671" s="22" t="s">
        <v>89</v>
      </c>
      <c r="AB1671" s="22">
        <v>9</v>
      </c>
      <c r="AC1671" s="22" t="s">
        <v>64</v>
      </c>
      <c r="AD1671" s="22" t="s">
        <v>65</v>
      </c>
      <c r="AE1671" s="22" t="s">
        <v>3990</v>
      </c>
      <c r="AF1671" s="22">
        <v>1</v>
      </c>
      <c r="AG1671" s="22">
        <v>3</v>
      </c>
      <c r="AH1671" s="37"/>
    </row>
    <row r="1672" spans="1:34" x14ac:dyDescent="0.25">
      <c r="A1672" s="22">
        <v>140437</v>
      </c>
      <c r="B1672" s="22">
        <v>2015</v>
      </c>
      <c r="C1672" s="22" t="s">
        <v>3995</v>
      </c>
      <c r="D1672" s="22">
        <v>47980</v>
      </c>
      <c r="E1672" s="22" t="s">
        <v>157</v>
      </c>
      <c r="F1672" s="22" t="s">
        <v>1042</v>
      </c>
      <c r="G1672" s="23">
        <v>447189004367</v>
      </c>
      <c r="H1672" s="22" t="s">
        <v>286</v>
      </c>
      <c r="I1672" s="22" t="s">
        <v>42</v>
      </c>
      <c r="J1672" s="22" t="s">
        <v>1043</v>
      </c>
      <c r="K1672" s="23">
        <v>44718900436701</v>
      </c>
      <c r="L1672" s="22" t="s">
        <v>45</v>
      </c>
      <c r="M1672" s="22" t="s">
        <v>1408</v>
      </c>
      <c r="N1672" s="22" t="s">
        <v>3993</v>
      </c>
      <c r="O1672" s="63"/>
      <c r="P1672" s="64">
        <v>42195.892453703702</v>
      </c>
      <c r="Q1672" s="63"/>
      <c r="R1672" s="22" t="s">
        <v>6396</v>
      </c>
      <c r="S1672" s="22" t="s">
        <v>3992</v>
      </c>
      <c r="T1672" s="22">
        <v>-1</v>
      </c>
      <c r="U1672" s="22">
        <v>1128184242</v>
      </c>
      <c r="V1672" s="22" t="s">
        <v>3991</v>
      </c>
      <c r="W1672" s="22" t="s">
        <v>765</v>
      </c>
      <c r="X1672" s="22" t="s">
        <v>527</v>
      </c>
      <c r="Y1672" s="22" t="s">
        <v>3088</v>
      </c>
      <c r="Z1672" s="22" t="s">
        <v>59</v>
      </c>
      <c r="AA1672" s="22" t="s">
        <v>53</v>
      </c>
      <c r="AB1672" s="22">
        <v>11</v>
      </c>
      <c r="AC1672" s="22" t="s">
        <v>64</v>
      </c>
      <c r="AD1672" s="22" t="s">
        <v>65</v>
      </c>
      <c r="AE1672" s="22" t="s">
        <v>3990</v>
      </c>
      <c r="AF1672" s="22">
        <v>3</v>
      </c>
      <c r="AG1672" s="22">
        <v>5</v>
      </c>
      <c r="AH1672" s="37"/>
    </row>
    <row r="1673" spans="1:34" x14ac:dyDescent="0.25">
      <c r="A1673" s="22">
        <v>180467</v>
      </c>
      <c r="B1673" s="22">
        <v>2015</v>
      </c>
      <c r="C1673" s="22" t="s">
        <v>3995</v>
      </c>
      <c r="D1673" s="22">
        <v>47980</v>
      </c>
      <c r="E1673" s="22" t="s">
        <v>157</v>
      </c>
      <c r="F1673" s="22" t="s">
        <v>1042</v>
      </c>
      <c r="G1673" s="23">
        <v>447189004367</v>
      </c>
      <c r="H1673" s="22" t="s">
        <v>286</v>
      </c>
      <c r="I1673" s="22" t="s">
        <v>42</v>
      </c>
      <c r="J1673" s="22" t="s">
        <v>1043</v>
      </c>
      <c r="K1673" s="23">
        <v>44718900436701</v>
      </c>
      <c r="L1673" s="22" t="s">
        <v>45</v>
      </c>
      <c r="M1673" s="22" t="s">
        <v>1045</v>
      </c>
      <c r="N1673" s="22" t="s">
        <v>3993</v>
      </c>
      <c r="O1673" s="63"/>
      <c r="P1673" s="64">
        <v>42148.584409722222</v>
      </c>
      <c r="Q1673" s="63"/>
      <c r="R1673" s="22" t="s">
        <v>6702</v>
      </c>
      <c r="S1673" s="22" t="s">
        <v>3992</v>
      </c>
      <c r="T1673" s="22">
        <v>-1</v>
      </c>
      <c r="U1673" s="22" t="s">
        <v>6703</v>
      </c>
      <c r="V1673" s="22" t="s">
        <v>4008</v>
      </c>
      <c r="W1673" s="22" t="s">
        <v>782</v>
      </c>
      <c r="X1673" s="22" t="s">
        <v>199</v>
      </c>
      <c r="Y1673" s="22" t="s">
        <v>6704</v>
      </c>
      <c r="Z1673" s="63"/>
      <c r="AA1673" s="22" t="s">
        <v>89</v>
      </c>
      <c r="AB1673" s="22">
        <v>6</v>
      </c>
      <c r="AC1673" s="22" t="s">
        <v>66</v>
      </c>
      <c r="AD1673" s="22" t="s">
        <v>51</v>
      </c>
      <c r="AE1673" s="22" t="s">
        <v>3990</v>
      </c>
      <c r="AF1673" s="22">
        <v>2</v>
      </c>
      <c r="AG1673" s="22">
        <v>1</v>
      </c>
      <c r="AH1673" s="37"/>
    </row>
    <row r="1674" spans="1:34" x14ac:dyDescent="0.25">
      <c r="A1674" s="22">
        <v>225823</v>
      </c>
      <c r="B1674" s="22">
        <v>2015</v>
      </c>
      <c r="C1674" s="22" t="s">
        <v>3995</v>
      </c>
      <c r="D1674" s="22">
        <v>47980</v>
      </c>
      <c r="E1674" s="22" t="s">
        <v>157</v>
      </c>
      <c r="F1674" s="22" t="s">
        <v>1042</v>
      </c>
      <c r="G1674" s="23">
        <v>447189004367</v>
      </c>
      <c r="H1674" s="22" t="s">
        <v>286</v>
      </c>
      <c r="I1674" s="22" t="s">
        <v>42</v>
      </c>
      <c r="J1674" s="22" t="s">
        <v>1043</v>
      </c>
      <c r="K1674" s="23">
        <v>44718900436701</v>
      </c>
      <c r="L1674" s="22" t="s">
        <v>45</v>
      </c>
      <c r="M1674" s="22" t="s">
        <v>5136</v>
      </c>
      <c r="N1674" s="22" t="s">
        <v>3993</v>
      </c>
      <c r="O1674" s="63"/>
      <c r="P1674" s="64">
        <v>42231.3283912037</v>
      </c>
      <c r="Q1674" s="63"/>
      <c r="R1674" s="22" t="s">
        <v>7034</v>
      </c>
      <c r="S1674" s="22" t="s">
        <v>3992</v>
      </c>
      <c r="T1674" s="22">
        <v>-1</v>
      </c>
      <c r="U1674" s="22">
        <v>1134360142</v>
      </c>
      <c r="V1674" s="22" t="s">
        <v>3991</v>
      </c>
      <c r="W1674" s="22" t="s">
        <v>316</v>
      </c>
      <c r="X1674" s="22" t="s">
        <v>1521</v>
      </c>
      <c r="Y1674" s="22" t="s">
        <v>2456</v>
      </c>
      <c r="Z1674" s="22" t="s">
        <v>424</v>
      </c>
      <c r="AA1674" s="22" t="s">
        <v>53</v>
      </c>
      <c r="AB1674" s="22">
        <v>9</v>
      </c>
      <c r="AC1674" s="22" t="s">
        <v>66</v>
      </c>
      <c r="AD1674" s="22" t="s">
        <v>51</v>
      </c>
      <c r="AE1674" s="22" t="s">
        <v>3990</v>
      </c>
      <c r="AF1674" s="22">
        <v>0</v>
      </c>
      <c r="AG1674" s="22">
        <v>4</v>
      </c>
      <c r="AH1674" s="37"/>
    </row>
    <row r="1675" spans="1:34" x14ac:dyDescent="0.25">
      <c r="A1675" s="22">
        <v>252217</v>
      </c>
      <c r="B1675" s="22">
        <v>2015</v>
      </c>
      <c r="C1675" s="22" t="s">
        <v>3995</v>
      </c>
      <c r="D1675" s="22">
        <v>47980</v>
      </c>
      <c r="E1675" s="22" t="s">
        <v>157</v>
      </c>
      <c r="F1675" s="22" t="s">
        <v>1042</v>
      </c>
      <c r="G1675" s="23">
        <v>447189004367</v>
      </c>
      <c r="H1675" s="22" t="s">
        <v>286</v>
      </c>
      <c r="I1675" s="22" t="s">
        <v>42</v>
      </c>
      <c r="J1675" s="22" t="s">
        <v>1043</v>
      </c>
      <c r="K1675" s="23">
        <v>44718900436701</v>
      </c>
      <c r="L1675" s="22" t="s">
        <v>45</v>
      </c>
      <c r="M1675" s="22" t="s">
        <v>5136</v>
      </c>
      <c r="N1675" s="22" t="s">
        <v>3993</v>
      </c>
      <c r="O1675" s="63"/>
      <c r="P1675" s="64">
        <v>42147.742106481484</v>
      </c>
      <c r="Q1675" s="63"/>
      <c r="R1675" s="22" t="s">
        <v>7230</v>
      </c>
      <c r="S1675" s="22" t="s">
        <v>3998</v>
      </c>
      <c r="T1675" s="63"/>
      <c r="U1675" s="22">
        <v>1080425261</v>
      </c>
      <c r="V1675" s="22" t="s">
        <v>3991</v>
      </c>
      <c r="W1675" s="22" t="s">
        <v>2686</v>
      </c>
      <c r="X1675" s="22" t="s">
        <v>1404</v>
      </c>
      <c r="Y1675" s="22" t="s">
        <v>3983</v>
      </c>
      <c r="Z1675" s="22" t="s">
        <v>271</v>
      </c>
      <c r="AA1675" s="22" t="s">
        <v>53</v>
      </c>
      <c r="AB1675" s="22">
        <v>8</v>
      </c>
      <c r="AC1675" s="22" t="s">
        <v>66</v>
      </c>
      <c r="AD1675" s="22" t="s">
        <v>51</v>
      </c>
      <c r="AE1675" s="22" t="s">
        <v>3990</v>
      </c>
      <c r="AF1675" s="22">
        <v>2</v>
      </c>
      <c r="AG1675" s="22">
        <v>4</v>
      </c>
      <c r="AH1675" s="37"/>
    </row>
    <row r="1676" spans="1:34" x14ac:dyDescent="0.25">
      <c r="A1676" s="22">
        <v>729</v>
      </c>
      <c r="B1676" s="22">
        <v>2015</v>
      </c>
      <c r="C1676" s="22" t="s">
        <v>3995</v>
      </c>
      <c r="D1676" s="22">
        <v>47980</v>
      </c>
      <c r="E1676" s="22" t="s">
        <v>157</v>
      </c>
      <c r="F1676" s="22" t="s">
        <v>3171</v>
      </c>
      <c r="G1676" s="23">
        <v>447189042030</v>
      </c>
      <c r="H1676" s="22" t="s">
        <v>286</v>
      </c>
      <c r="I1676" s="22" t="s">
        <v>42</v>
      </c>
      <c r="J1676" s="22" t="s">
        <v>3171</v>
      </c>
      <c r="K1676" s="23">
        <v>44718904203001</v>
      </c>
      <c r="L1676" s="22" t="s">
        <v>45</v>
      </c>
      <c r="M1676" s="22">
        <v>401</v>
      </c>
      <c r="N1676" s="22" t="s">
        <v>3993</v>
      </c>
      <c r="O1676" s="63"/>
      <c r="P1676" s="64">
        <v>42068.723275462966</v>
      </c>
      <c r="Q1676" s="63"/>
      <c r="R1676" s="22" t="s">
        <v>5035</v>
      </c>
      <c r="S1676" s="22" t="s">
        <v>3992</v>
      </c>
      <c r="T1676" s="22">
        <v>-1</v>
      </c>
      <c r="U1676" s="22">
        <v>1128187723</v>
      </c>
      <c r="V1676" s="22" t="s">
        <v>4015</v>
      </c>
      <c r="W1676" s="22" t="s">
        <v>228</v>
      </c>
      <c r="X1676" s="22" t="s">
        <v>604</v>
      </c>
      <c r="Y1676" s="22" t="s">
        <v>4846</v>
      </c>
      <c r="Z1676" s="22" t="s">
        <v>434</v>
      </c>
      <c r="AA1676" s="22" t="s">
        <v>53</v>
      </c>
      <c r="AB1676" s="22">
        <v>11</v>
      </c>
      <c r="AC1676" s="22" t="s">
        <v>66</v>
      </c>
      <c r="AD1676" s="22" t="s">
        <v>51</v>
      </c>
      <c r="AE1676" s="22" t="s">
        <v>3990</v>
      </c>
      <c r="AF1676" s="22">
        <v>5</v>
      </c>
      <c r="AG1676" s="22">
        <v>4</v>
      </c>
      <c r="AH1676" s="37"/>
    </row>
    <row r="1677" spans="1:34" x14ac:dyDescent="0.25">
      <c r="A1677" s="22">
        <v>8367</v>
      </c>
      <c r="B1677" s="22">
        <v>2015</v>
      </c>
      <c r="C1677" s="22" t="s">
        <v>3995</v>
      </c>
      <c r="D1677" s="22">
        <v>47980</v>
      </c>
      <c r="E1677" s="22" t="s">
        <v>157</v>
      </c>
      <c r="F1677" s="22" t="s">
        <v>3171</v>
      </c>
      <c r="G1677" s="23">
        <v>447189042030</v>
      </c>
      <c r="H1677" s="22" t="s">
        <v>286</v>
      </c>
      <c r="I1677" s="22" t="s">
        <v>42</v>
      </c>
      <c r="J1677" s="22" t="s">
        <v>3171</v>
      </c>
      <c r="K1677" s="23">
        <v>44718904203001</v>
      </c>
      <c r="L1677" s="22" t="s">
        <v>45</v>
      </c>
      <c r="M1677" s="22">
        <v>501</v>
      </c>
      <c r="N1677" s="22" t="s">
        <v>3993</v>
      </c>
      <c r="O1677" s="63"/>
      <c r="P1677" s="64">
        <v>42201.715277777781</v>
      </c>
      <c r="Q1677" s="63"/>
      <c r="R1677" s="22" t="s">
        <v>5185</v>
      </c>
      <c r="S1677" s="22" t="s">
        <v>3992</v>
      </c>
      <c r="T1677" s="22">
        <v>-1</v>
      </c>
      <c r="U1677" s="22">
        <v>1128197991</v>
      </c>
      <c r="V1677" s="22" t="s">
        <v>3991</v>
      </c>
      <c r="W1677" s="22" t="s">
        <v>5022</v>
      </c>
      <c r="X1677" s="22" t="s">
        <v>317</v>
      </c>
      <c r="Y1677" s="22" t="s">
        <v>3356</v>
      </c>
      <c r="Z1677" s="63"/>
      <c r="AA1677" s="22" t="s">
        <v>53</v>
      </c>
      <c r="AB1677" s="22">
        <v>8</v>
      </c>
      <c r="AC1677" s="22" t="s">
        <v>64</v>
      </c>
      <c r="AD1677" s="22" t="s">
        <v>65</v>
      </c>
      <c r="AE1677" s="22" t="s">
        <v>3990</v>
      </c>
      <c r="AF1677" s="22">
        <v>2</v>
      </c>
      <c r="AG1677" s="22">
        <v>5</v>
      </c>
      <c r="AH1677" s="37"/>
    </row>
    <row r="1678" spans="1:34" x14ac:dyDescent="0.25">
      <c r="A1678" s="22">
        <v>13369</v>
      </c>
      <c r="B1678" s="22">
        <v>2015</v>
      </c>
      <c r="C1678" s="22" t="s">
        <v>3995</v>
      </c>
      <c r="D1678" s="22">
        <v>47980</v>
      </c>
      <c r="E1678" s="22" t="s">
        <v>157</v>
      </c>
      <c r="F1678" s="22" t="s">
        <v>3171</v>
      </c>
      <c r="G1678" s="23">
        <v>447189042030</v>
      </c>
      <c r="H1678" s="22" t="s">
        <v>286</v>
      </c>
      <c r="I1678" s="22" t="s">
        <v>42</v>
      </c>
      <c r="J1678" s="22" t="s">
        <v>3171</v>
      </c>
      <c r="K1678" s="23">
        <v>44718904203001</v>
      </c>
      <c r="L1678" s="22" t="s">
        <v>45</v>
      </c>
      <c r="M1678" s="22">
        <v>401</v>
      </c>
      <c r="N1678" s="22" t="s">
        <v>3993</v>
      </c>
      <c r="O1678" s="63"/>
      <c r="P1678" s="64">
        <v>42201.622997685183</v>
      </c>
      <c r="Q1678" s="63"/>
      <c r="R1678" s="22" t="s">
        <v>5269</v>
      </c>
      <c r="S1678" s="22" t="s">
        <v>3992</v>
      </c>
      <c r="T1678" s="22">
        <v>-1</v>
      </c>
      <c r="U1678" s="22">
        <v>1128196738</v>
      </c>
      <c r="V1678" s="22" t="s">
        <v>4015</v>
      </c>
      <c r="W1678" s="22" t="s">
        <v>877</v>
      </c>
      <c r="X1678" s="22" t="s">
        <v>1980</v>
      </c>
      <c r="Y1678" s="22" t="s">
        <v>5270</v>
      </c>
      <c r="Z1678" s="22" t="s">
        <v>5271</v>
      </c>
      <c r="AA1678" s="22" t="s">
        <v>89</v>
      </c>
      <c r="AB1678" s="22">
        <v>7</v>
      </c>
      <c r="AC1678" s="22" t="s">
        <v>64</v>
      </c>
      <c r="AD1678" s="22" t="s">
        <v>65</v>
      </c>
      <c r="AE1678" s="22" t="s">
        <v>3990</v>
      </c>
      <c r="AF1678" s="22">
        <v>1</v>
      </c>
      <c r="AG1678" s="22">
        <v>4</v>
      </c>
      <c r="AH1678" s="37"/>
    </row>
    <row r="1679" spans="1:34" x14ac:dyDescent="0.25">
      <c r="A1679" s="22">
        <v>26099</v>
      </c>
      <c r="B1679" s="22">
        <v>2015</v>
      </c>
      <c r="C1679" s="22" t="s">
        <v>3995</v>
      </c>
      <c r="D1679" s="22">
        <v>47980</v>
      </c>
      <c r="E1679" s="22" t="s">
        <v>157</v>
      </c>
      <c r="F1679" s="22" t="s">
        <v>3171</v>
      </c>
      <c r="G1679" s="23">
        <v>447189042030</v>
      </c>
      <c r="H1679" s="22" t="s">
        <v>286</v>
      </c>
      <c r="I1679" s="22" t="s">
        <v>42</v>
      </c>
      <c r="J1679" s="22" t="s">
        <v>3171</v>
      </c>
      <c r="K1679" s="23">
        <v>44718904203001</v>
      </c>
      <c r="L1679" s="22" t="s">
        <v>45</v>
      </c>
      <c r="M1679" s="22">
        <v>401</v>
      </c>
      <c r="N1679" s="22" t="s">
        <v>3993</v>
      </c>
      <c r="O1679" s="63"/>
      <c r="P1679" s="64">
        <v>42201.632916666669</v>
      </c>
      <c r="Q1679" s="63"/>
      <c r="R1679" s="22" t="s">
        <v>5459</v>
      </c>
      <c r="S1679" s="22" t="s">
        <v>3992</v>
      </c>
      <c r="T1679" s="22">
        <v>-1</v>
      </c>
      <c r="U1679" s="22">
        <v>1043676764</v>
      </c>
      <c r="V1679" s="22" t="s">
        <v>3991</v>
      </c>
      <c r="W1679" s="22" t="s">
        <v>840</v>
      </c>
      <c r="X1679" s="22" t="s">
        <v>1135</v>
      </c>
      <c r="Y1679" s="22" t="s">
        <v>3122</v>
      </c>
      <c r="Z1679" s="63"/>
      <c r="AA1679" s="22" t="s">
        <v>89</v>
      </c>
      <c r="AB1679" s="22">
        <v>6</v>
      </c>
      <c r="AC1679" s="22" t="s">
        <v>64</v>
      </c>
      <c r="AD1679" s="22" t="s">
        <v>65</v>
      </c>
      <c r="AE1679" s="22" t="s">
        <v>3990</v>
      </c>
      <c r="AF1679" s="22">
        <v>1</v>
      </c>
      <c r="AG1679" s="22">
        <v>4</v>
      </c>
      <c r="AH1679" s="37"/>
    </row>
    <row r="1680" spans="1:34" x14ac:dyDescent="0.25">
      <c r="A1680" s="22">
        <v>26100</v>
      </c>
      <c r="B1680" s="22">
        <v>2015</v>
      </c>
      <c r="C1680" s="22" t="s">
        <v>3995</v>
      </c>
      <c r="D1680" s="22">
        <v>47980</v>
      </c>
      <c r="E1680" s="22" t="s">
        <v>157</v>
      </c>
      <c r="F1680" s="22" t="s">
        <v>3171</v>
      </c>
      <c r="G1680" s="23">
        <v>447189042030</v>
      </c>
      <c r="H1680" s="22" t="s">
        <v>286</v>
      </c>
      <c r="I1680" s="22" t="s">
        <v>42</v>
      </c>
      <c r="J1680" s="22" t="s">
        <v>3171</v>
      </c>
      <c r="K1680" s="23">
        <v>44718904203001</v>
      </c>
      <c r="L1680" s="22" t="s">
        <v>45</v>
      </c>
      <c r="M1680" s="22">
        <v>2</v>
      </c>
      <c r="N1680" s="22" t="s">
        <v>3993</v>
      </c>
      <c r="O1680" s="63"/>
      <c r="P1680" s="64">
        <v>42247.691574074073</v>
      </c>
      <c r="Q1680" s="63"/>
      <c r="R1680" s="22" t="s">
        <v>5460</v>
      </c>
      <c r="S1680" s="22" t="s">
        <v>3992</v>
      </c>
      <c r="T1680" s="22">
        <v>-1</v>
      </c>
      <c r="U1680" s="22">
        <v>1084452961</v>
      </c>
      <c r="V1680" s="22" t="s">
        <v>3991</v>
      </c>
      <c r="W1680" s="22" t="s">
        <v>840</v>
      </c>
      <c r="X1680" s="22" t="s">
        <v>1135</v>
      </c>
      <c r="Y1680" s="22" t="s">
        <v>725</v>
      </c>
      <c r="Z1680" s="22" t="s">
        <v>164</v>
      </c>
      <c r="AA1680" s="22" t="s">
        <v>53</v>
      </c>
      <c r="AB1680" s="22">
        <v>4</v>
      </c>
      <c r="AC1680" s="22" t="s">
        <v>66</v>
      </c>
      <c r="AD1680" s="22" t="s">
        <v>51</v>
      </c>
      <c r="AE1680" s="22" t="s">
        <v>3990</v>
      </c>
      <c r="AF1680" s="22">
        <v>1</v>
      </c>
      <c r="AG1680" s="22">
        <v>0</v>
      </c>
      <c r="AH1680" s="37"/>
    </row>
    <row r="1681" spans="1:34" x14ac:dyDescent="0.25">
      <c r="A1681" s="22">
        <v>32412</v>
      </c>
      <c r="B1681" s="22">
        <v>2015</v>
      </c>
      <c r="C1681" s="22" t="s">
        <v>3995</v>
      </c>
      <c r="D1681" s="22">
        <v>47980</v>
      </c>
      <c r="E1681" s="22" t="s">
        <v>157</v>
      </c>
      <c r="F1681" s="22" t="s">
        <v>3171</v>
      </c>
      <c r="G1681" s="23">
        <v>447189042030</v>
      </c>
      <c r="H1681" s="22" t="s">
        <v>286</v>
      </c>
      <c r="I1681" s="22" t="s">
        <v>42</v>
      </c>
      <c r="J1681" s="22" t="s">
        <v>3171</v>
      </c>
      <c r="K1681" s="23">
        <v>44718904203001</v>
      </c>
      <c r="L1681" s="22" t="s">
        <v>45</v>
      </c>
      <c r="M1681" s="22">
        <v>401</v>
      </c>
      <c r="N1681" s="22" t="s">
        <v>3993</v>
      </c>
      <c r="O1681" s="63"/>
      <c r="P1681" s="64">
        <v>42201.634583333333</v>
      </c>
      <c r="Q1681" s="63"/>
      <c r="R1681" s="22" t="s">
        <v>5546</v>
      </c>
      <c r="S1681" s="22" t="s">
        <v>3992</v>
      </c>
      <c r="T1681" s="22">
        <v>-1</v>
      </c>
      <c r="U1681" s="22">
        <v>1128199000</v>
      </c>
      <c r="V1681" s="22" t="s">
        <v>3991</v>
      </c>
      <c r="W1681" s="22" t="s">
        <v>2698</v>
      </c>
      <c r="X1681" s="22" t="s">
        <v>437</v>
      </c>
      <c r="Y1681" s="22" t="s">
        <v>5547</v>
      </c>
      <c r="Z1681" s="22" t="s">
        <v>5036</v>
      </c>
      <c r="AA1681" s="22" t="s">
        <v>89</v>
      </c>
      <c r="AB1681" s="22">
        <v>7</v>
      </c>
      <c r="AC1681" s="22" t="s">
        <v>64</v>
      </c>
      <c r="AD1681" s="22" t="s">
        <v>65</v>
      </c>
      <c r="AE1681" s="22" t="s">
        <v>3990</v>
      </c>
      <c r="AF1681" s="22">
        <v>1</v>
      </c>
      <c r="AG1681" s="22">
        <v>4</v>
      </c>
      <c r="AH1681" s="37"/>
    </row>
    <row r="1682" spans="1:34" x14ac:dyDescent="0.25">
      <c r="A1682" s="22">
        <v>36397</v>
      </c>
      <c r="B1682" s="22">
        <v>2015</v>
      </c>
      <c r="C1682" s="22" t="s">
        <v>3995</v>
      </c>
      <c r="D1682" s="22">
        <v>47980</v>
      </c>
      <c r="E1682" s="22" t="s">
        <v>157</v>
      </c>
      <c r="F1682" s="22" t="s">
        <v>3171</v>
      </c>
      <c r="G1682" s="23">
        <v>447189042030</v>
      </c>
      <c r="H1682" s="22" t="s">
        <v>286</v>
      </c>
      <c r="I1682" s="22" t="s">
        <v>42</v>
      </c>
      <c r="J1682" s="22" t="s">
        <v>3171</v>
      </c>
      <c r="K1682" s="23">
        <v>44718904203001</v>
      </c>
      <c r="L1682" s="22" t="s">
        <v>45</v>
      </c>
      <c r="M1682" s="22">
        <v>201</v>
      </c>
      <c r="N1682" s="22" t="s">
        <v>3993</v>
      </c>
      <c r="O1682" s="63"/>
      <c r="P1682" s="64">
        <v>42201.730196759258</v>
      </c>
      <c r="Q1682" s="63"/>
      <c r="R1682" s="22" t="s">
        <v>5576</v>
      </c>
      <c r="S1682" s="22" t="s">
        <v>3992</v>
      </c>
      <c r="T1682" s="22">
        <v>-1</v>
      </c>
      <c r="U1682" s="22">
        <v>1176963085</v>
      </c>
      <c r="V1682" s="22" t="s">
        <v>3991</v>
      </c>
      <c r="W1682" s="22" t="s">
        <v>648</v>
      </c>
      <c r="X1682" s="22" t="s">
        <v>1221</v>
      </c>
      <c r="Y1682" s="22" t="s">
        <v>694</v>
      </c>
      <c r="Z1682" s="22" t="s">
        <v>207</v>
      </c>
      <c r="AA1682" s="22" t="s">
        <v>89</v>
      </c>
      <c r="AB1682" s="22">
        <v>5</v>
      </c>
      <c r="AC1682" s="22" t="s">
        <v>66</v>
      </c>
      <c r="AD1682" s="22" t="s">
        <v>51</v>
      </c>
      <c r="AE1682" s="22" t="s">
        <v>3990</v>
      </c>
      <c r="AF1682" s="22">
        <v>0</v>
      </c>
      <c r="AG1682" s="22">
        <v>2</v>
      </c>
      <c r="AH1682" s="37"/>
    </row>
    <row r="1683" spans="1:34" x14ac:dyDescent="0.25">
      <c r="A1683" s="22">
        <v>37467</v>
      </c>
      <c r="B1683" s="22">
        <v>2015</v>
      </c>
      <c r="C1683" s="22" t="s">
        <v>3995</v>
      </c>
      <c r="D1683" s="22">
        <v>47980</v>
      </c>
      <c r="E1683" s="22" t="s">
        <v>157</v>
      </c>
      <c r="F1683" s="22" t="s">
        <v>3171</v>
      </c>
      <c r="G1683" s="23">
        <v>447189042030</v>
      </c>
      <c r="H1683" s="22" t="s">
        <v>286</v>
      </c>
      <c r="I1683" s="22" t="s">
        <v>42</v>
      </c>
      <c r="J1683" s="22" t="s">
        <v>3171</v>
      </c>
      <c r="K1683" s="23">
        <v>44718904203001</v>
      </c>
      <c r="L1683" s="22" t="s">
        <v>45</v>
      </c>
      <c r="M1683" s="22">
        <v>1</v>
      </c>
      <c r="N1683" s="22" t="s">
        <v>3993</v>
      </c>
      <c r="O1683" s="63"/>
      <c r="P1683" s="64">
        <v>42198.992638888885</v>
      </c>
      <c r="Q1683" s="63"/>
      <c r="R1683" s="22" t="s">
        <v>5589</v>
      </c>
      <c r="S1683" s="22" t="s">
        <v>3992</v>
      </c>
      <c r="T1683" s="22">
        <v>-1</v>
      </c>
      <c r="U1683" s="22">
        <v>1128203863</v>
      </c>
      <c r="V1683" s="22" t="s">
        <v>3991</v>
      </c>
      <c r="W1683" s="22" t="s">
        <v>5588</v>
      </c>
      <c r="X1683" s="22" t="s">
        <v>3587</v>
      </c>
      <c r="Y1683" s="22" t="s">
        <v>1397</v>
      </c>
      <c r="Z1683" s="22" t="s">
        <v>602</v>
      </c>
      <c r="AA1683" s="22" t="s">
        <v>89</v>
      </c>
      <c r="AB1683" s="22">
        <v>4</v>
      </c>
      <c r="AC1683" s="22" t="s">
        <v>66</v>
      </c>
      <c r="AD1683" s="22" t="s">
        <v>51</v>
      </c>
      <c r="AE1683" s="22" t="s">
        <v>3990</v>
      </c>
      <c r="AF1683" s="22">
        <v>1</v>
      </c>
      <c r="AG1683" s="22">
        <v>0</v>
      </c>
      <c r="AH1683" s="37"/>
    </row>
    <row r="1684" spans="1:34" x14ac:dyDescent="0.25">
      <c r="A1684" s="22">
        <v>43355</v>
      </c>
      <c r="B1684" s="22">
        <v>2015</v>
      </c>
      <c r="C1684" s="22" t="s">
        <v>3995</v>
      </c>
      <c r="D1684" s="22">
        <v>47980</v>
      </c>
      <c r="E1684" s="22" t="s">
        <v>157</v>
      </c>
      <c r="F1684" s="22" t="s">
        <v>3171</v>
      </c>
      <c r="G1684" s="23">
        <v>447189042030</v>
      </c>
      <c r="H1684" s="22" t="s">
        <v>286</v>
      </c>
      <c r="I1684" s="22" t="s">
        <v>42</v>
      </c>
      <c r="J1684" s="22" t="s">
        <v>3171</v>
      </c>
      <c r="K1684" s="23">
        <v>44718904203001</v>
      </c>
      <c r="L1684" s="22" t="s">
        <v>45</v>
      </c>
      <c r="M1684" s="22">
        <v>1</v>
      </c>
      <c r="N1684" s="22" t="s">
        <v>3993</v>
      </c>
      <c r="O1684" s="63"/>
      <c r="P1684" s="64">
        <v>42198.992025462961</v>
      </c>
      <c r="Q1684" s="63"/>
      <c r="R1684" s="22" t="s">
        <v>5638</v>
      </c>
      <c r="S1684" s="22" t="s">
        <v>3992</v>
      </c>
      <c r="T1684" s="22">
        <v>-1</v>
      </c>
      <c r="U1684" s="22">
        <v>1152933722</v>
      </c>
      <c r="V1684" s="22" t="s">
        <v>3991</v>
      </c>
      <c r="W1684" s="22" t="s">
        <v>444</v>
      </c>
      <c r="X1684" s="22" t="s">
        <v>397</v>
      </c>
      <c r="Y1684" s="22" t="s">
        <v>282</v>
      </c>
      <c r="Z1684" s="22" t="s">
        <v>1123</v>
      </c>
      <c r="AA1684" s="22" t="s">
        <v>53</v>
      </c>
      <c r="AB1684" s="22">
        <v>4</v>
      </c>
      <c r="AC1684" s="22" t="s">
        <v>66</v>
      </c>
      <c r="AD1684" s="22" t="s">
        <v>51</v>
      </c>
      <c r="AE1684" s="22" t="s">
        <v>3990</v>
      </c>
      <c r="AF1684" s="22">
        <v>1</v>
      </c>
      <c r="AG1684" s="22">
        <v>0</v>
      </c>
      <c r="AH1684" s="37"/>
    </row>
    <row r="1685" spans="1:34" x14ac:dyDescent="0.25">
      <c r="A1685" s="22">
        <v>54432</v>
      </c>
      <c r="B1685" s="22">
        <v>2015</v>
      </c>
      <c r="C1685" s="22" t="s">
        <v>3995</v>
      </c>
      <c r="D1685" s="22">
        <v>47980</v>
      </c>
      <c r="E1685" s="22" t="s">
        <v>157</v>
      </c>
      <c r="F1685" s="22" t="s">
        <v>3171</v>
      </c>
      <c r="G1685" s="23">
        <v>447189042030</v>
      </c>
      <c r="H1685" s="22" t="s">
        <v>286</v>
      </c>
      <c r="I1685" s="22" t="s">
        <v>42</v>
      </c>
      <c r="J1685" s="22" t="s">
        <v>3171</v>
      </c>
      <c r="K1685" s="23">
        <v>44718904203001</v>
      </c>
      <c r="L1685" s="22" t="s">
        <v>45</v>
      </c>
      <c r="M1685" s="22">
        <v>401</v>
      </c>
      <c r="N1685" s="22" t="s">
        <v>3993</v>
      </c>
      <c r="O1685" s="63"/>
      <c r="P1685" s="64">
        <v>42201.63690972222</v>
      </c>
      <c r="Q1685" s="63"/>
      <c r="R1685" s="22" t="s">
        <v>5740</v>
      </c>
      <c r="S1685" s="22" t="s">
        <v>3992</v>
      </c>
      <c r="T1685" s="22">
        <v>-1</v>
      </c>
      <c r="U1685" s="22">
        <v>1128197797</v>
      </c>
      <c r="V1685" s="22" t="s">
        <v>3991</v>
      </c>
      <c r="W1685" s="22" t="s">
        <v>1111</v>
      </c>
      <c r="X1685" s="22" t="s">
        <v>695</v>
      </c>
      <c r="Y1685" s="22" t="s">
        <v>5448</v>
      </c>
      <c r="Z1685" s="22" t="s">
        <v>791</v>
      </c>
      <c r="AA1685" s="22" t="s">
        <v>89</v>
      </c>
      <c r="AB1685" s="22">
        <v>7</v>
      </c>
      <c r="AC1685" s="22" t="s">
        <v>64</v>
      </c>
      <c r="AD1685" s="22" t="s">
        <v>65</v>
      </c>
      <c r="AE1685" s="22" t="s">
        <v>3990</v>
      </c>
      <c r="AF1685" s="22">
        <v>2</v>
      </c>
      <c r="AG1685" s="22">
        <v>4</v>
      </c>
      <c r="AH1685" s="37"/>
    </row>
    <row r="1686" spans="1:34" x14ac:dyDescent="0.25">
      <c r="A1686" s="22">
        <v>56206</v>
      </c>
      <c r="B1686" s="22">
        <v>2015</v>
      </c>
      <c r="C1686" s="22" t="s">
        <v>3995</v>
      </c>
      <c r="D1686" s="22">
        <v>47980</v>
      </c>
      <c r="E1686" s="22" t="s">
        <v>157</v>
      </c>
      <c r="F1686" s="22" t="s">
        <v>3171</v>
      </c>
      <c r="G1686" s="23">
        <v>447189042030</v>
      </c>
      <c r="H1686" s="22" t="s">
        <v>286</v>
      </c>
      <c r="I1686" s="22" t="s">
        <v>42</v>
      </c>
      <c r="J1686" s="22" t="s">
        <v>3171</v>
      </c>
      <c r="K1686" s="23">
        <v>44718904203001</v>
      </c>
      <c r="L1686" s="22" t="s">
        <v>45</v>
      </c>
      <c r="M1686" s="22">
        <v>401</v>
      </c>
      <c r="N1686" s="22" t="s">
        <v>3993</v>
      </c>
      <c r="O1686" s="63"/>
      <c r="P1686" s="64">
        <v>42201.661458333336</v>
      </c>
      <c r="Q1686" s="63"/>
      <c r="R1686" s="22" t="s">
        <v>5754</v>
      </c>
      <c r="S1686" s="22" t="s">
        <v>3992</v>
      </c>
      <c r="T1686" s="22">
        <v>-1</v>
      </c>
      <c r="U1686" s="22">
        <v>1128196285</v>
      </c>
      <c r="V1686" s="22" t="s">
        <v>3991</v>
      </c>
      <c r="W1686" s="22" t="s">
        <v>2002</v>
      </c>
      <c r="X1686" s="22" t="s">
        <v>456</v>
      </c>
      <c r="Y1686" s="22" t="s">
        <v>5713</v>
      </c>
      <c r="Z1686" s="22" t="s">
        <v>759</v>
      </c>
      <c r="AA1686" s="22" t="s">
        <v>53</v>
      </c>
      <c r="AB1686" s="22">
        <v>8</v>
      </c>
      <c r="AC1686" s="22" t="s">
        <v>64</v>
      </c>
      <c r="AD1686" s="22" t="s">
        <v>65</v>
      </c>
      <c r="AE1686" s="22" t="s">
        <v>3990</v>
      </c>
      <c r="AF1686" s="22">
        <v>2</v>
      </c>
      <c r="AG1686" s="22">
        <v>4</v>
      </c>
      <c r="AH1686" s="37"/>
    </row>
    <row r="1687" spans="1:34" x14ac:dyDescent="0.25">
      <c r="A1687" s="22">
        <v>124884</v>
      </c>
      <c r="B1687" s="22">
        <v>2015</v>
      </c>
      <c r="C1687" s="22" t="s">
        <v>3995</v>
      </c>
      <c r="D1687" s="22">
        <v>47980</v>
      </c>
      <c r="E1687" s="22" t="s">
        <v>157</v>
      </c>
      <c r="F1687" s="22" t="s">
        <v>3171</v>
      </c>
      <c r="G1687" s="23">
        <v>447189042030</v>
      </c>
      <c r="H1687" s="22" t="s">
        <v>286</v>
      </c>
      <c r="I1687" s="22" t="s">
        <v>42</v>
      </c>
      <c r="J1687" s="22" t="s">
        <v>3171</v>
      </c>
      <c r="K1687" s="23">
        <v>44718904203001</v>
      </c>
      <c r="L1687" s="22" t="s">
        <v>45</v>
      </c>
      <c r="M1687" s="22">
        <v>401</v>
      </c>
      <c r="N1687" s="22" t="s">
        <v>3993</v>
      </c>
      <c r="O1687" s="63"/>
      <c r="P1687" s="64">
        <v>42201.67386574074</v>
      </c>
      <c r="Q1687" s="63"/>
      <c r="R1687" s="22" t="s">
        <v>6283</v>
      </c>
      <c r="S1687" s="22" t="s">
        <v>3992</v>
      </c>
      <c r="T1687" s="63"/>
      <c r="U1687" s="22">
        <v>1128202547</v>
      </c>
      <c r="V1687" s="22" t="s">
        <v>3991</v>
      </c>
      <c r="W1687" s="22" t="s">
        <v>2255</v>
      </c>
      <c r="X1687" s="22" t="s">
        <v>1008</v>
      </c>
      <c r="Y1687" s="22" t="s">
        <v>751</v>
      </c>
      <c r="Z1687" s="22" t="s">
        <v>59</v>
      </c>
      <c r="AA1687" s="22" t="s">
        <v>53</v>
      </c>
      <c r="AB1687" s="22">
        <v>8</v>
      </c>
      <c r="AC1687" s="22" t="s">
        <v>64</v>
      </c>
      <c r="AD1687" s="22" t="s">
        <v>65</v>
      </c>
      <c r="AE1687" s="22" t="s">
        <v>3990</v>
      </c>
      <c r="AF1687" s="22">
        <v>2</v>
      </c>
      <c r="AG1687" s="22">
        <v>4</v>
      </c>
      <c r="AH1687" s="37"/>
    </row>
    <row r="1688" spans="1:34" x14ac:dyDescent="0.25">
      <c r="A1688" s="22">
        <v>150830</v>
      </c>
      <c r="B1688" s="22">
        <v>2015</v>
      </c>
      <c r="C1688" s="22" t="s">
        <v>3995</v>
      </c>
      <c r="D1688" s="22">
        <v>47980</v>
      </c>
      <c r="E1688" s="22" t="s">
        <v>157</v>
      </c>
      <c r="F1688" s="22" t="s">
        <v>3171</v>
      </c>
      <c r="G1688" s="23">
        <v>447189042030</v>
      </c>
      <c r="H1688" s="22" t="s">
        <v>286</v>
      </c>
      <c r="I1688" s="22" t="s">
        <v>42</v>
      </c>
      <c r="J1688" s="22" t="s">
        <v>3171</v>
      </c>
      <c r="K1688" s="23">
        <v>44718904203001</v>
      </c>
      <c r="L1688" s="22" t="s">
        <v>45</v>
      </c>
      <c r="M1688" s="22">
        <v>301</v>
      </c>
      <c r="N1688" s="22" t="s">
        <v>3993</v>
      </c>
      <c r="O1688" s="63"/>
      <c r="P1688" s="64">
        <v>42201.590092592596</v>
      </c>
      <c r="Q1688" s="63"/>
      <c r="R1688" s="22" t="s">
        <v>6486</v>
      </c>
      <c r="S1688" s="22" t="s">
        <v>3992</v>
      </c>
      <c r="T1688" s="22">
        <v>-1</v>
      </c>
      <c r="U1688" s="22">
        <v>1128189949</v>
      </c>
      <c r="V1688" s="22" t="s">
        <v>3991</v>
      </c>
      <c r="W1688" s="22" t="s">
        <v>1475</v>
      </c>
      <c r="X1688" s="22" t="s">
        <v>2933</v>
      </c>
      <c r="Y1688" s="22" t="s">
        <v>784</v>
      </c>
      <c r="Z1688" s="22" t="s">
        <v>3728</v>
      </c>
      <c r="AA1688" s="22" t="s">
        <v>53</v>
      </c>
      <c r="AB1688" s="22">
        <v>10</v>
      </c>
      <c r="AC1688" s="22" t="s">
        <v>64</v>
      </c>
      <c r="AD1688" s="22" t="s">
        <v>65</v>
      </c>
      <c r="AE1688" s="22" t="s">
        <v>3990</v>
      </c>
      <c r="AF1688" s="22">
        <v>4</v>
      </c>
      <c r="AG1688" s="22">
        <v>3</v>
      </c>
      <c r="AH1688" s="37"/>
    </row>
    <row r="1689" spans="1:34" x14ac:dyDescent="0.25">
      <c r="A1689" s="22">
        <v>178163</v>
      </c>
      <c r="B1689" s="22">
        <v>2015</v>
      </c>
      <c r="C1689" s="22" t="s">
        <v>3995</v>
      </c>
      <c r="D1689" s="22">
        <v>47980</v>
      </c>
      <c r="E1689" s="22" t="s">
        <v>157</v>
      </c>
      <c r="F1689" s="22" t="s">
        <v>3171</v>
      </c>
      <c r="G1689" s="23">
        <v>447189042030</v>
      </c>
      <c r="H1689" s="22" t="s">
        <v>286</v>
      </c>
      <c r="I1689" s="22" t="s">
        <v>42</v>
      </c>
      <c r="J1689" s="22" t="s">
        <v>3171</v>
      </c>
      <c r="K1689" s="23">
        <v>44718904203001</v>
      </c>
      <c r="L1689" s="22" t="s">
        <v>45</v>
      </c>
      <c r="M1689" s="22">
        <v>401</v>
      </c>
      <c r="N1689" s="22" t="s">
        <v>3993</v>
      </c>
      <c r="O1689" s="63"/>
      <c r="P1689" s="64">
        <v>42201.679664351854</v>
      </c>
      <c r="Q1689" s="63"/>
      <c r="R1689" s="22" t="s">
        <v>6680</v>
      </c>
      <c r="S1689" s="22" t="s">
        <v>3992</v>
      </c>
      <c r="T1689" s="22">
        <v>-1</v>
      </c>
      <c r="U1689" s="22">
        <v>1128195060</v>
      </c>
      <c r="V1689" s="22" t="s">
        <v>3991</v>
      </c>
      <c r="W1689" s="22" t="s">
        <v>1680</v>
      </c>
      <c r="X1689" s="22" t="s">
        <v>421</v>
      </c>
      <c r="Y1689" s="22" t="s">
        <v>3967</v>
      </c>
      <c r="Z1689" s="22" t="s">
        <v>59</v>
      </c>
      <c r="AA1689" s="22" t="s">
        <v>53</v>
      </c>
      <c r="AB1689" s="22">
        <v>8</v>
      </c>
      <c r="AC1689" s="22" t="s">
        <v>64</v>
      </c>
      <c r="AD1689" s="22" t="s">
        <v>65</v>
      </c>
      <c r="AE1689" s="22" t="s">
        <v>3990</v>
      </c>
      <c r="AF1689" s="22">
        <v>1</v>
      </c>
      <c r="AG1689" s="22">
        <v>4</v>
      </c>
      <c r="AH1689" s="37"/>
    </row>
    <row r="1690" spans="1:34" x14ac:dyDescent="0.25">
      <c r="A1690" s="22">
        <v>178515</v>
      </c>
      <c r="B1690" s="22">
        <v>2015</v>
      </c>
      <c r="C1690" s="22" t="s">
        <v>3995</v>
      </c>
      <c r="D1690" s="22">
        <v>47980</v>
      </c>
      <c r="E1690" s="22" t="s">
        <v>157</v>
      </c>
      <c r="F1690" s="22" t="s">
        <v>3171</v>
      </c>
      <c r="G1690" s="23">
        <v>447189042030</v>
      </c>
      <c r="H1690" s="22" t="s">
        <v>286</v>
      </c>
      <c r="I1690" s="22" t="s">
        <v>42</v>
      </c>
      <c r="J1690" s="22" t="s">
        <v>3171</v>
      </c>
      <c r="K1690" s="23">
        <v>44718904203001</v>
      </c>
      <c r="L1690" s="22" t="s">
        <v>45</v>
      </c>
      <c r="M1690" s="22">
        <v>102</v>
      </c>
      <c r="N1690" s="22" t="s">
        <v>3993</v>
      </c>
      <c r="O1690" s="63"/>
      <c r="P1690" s="64">
        <v>42201.707245370373</v>
      </c>
      <c r="Q1690" s="63"/>
      <c r="R1690" s="22" t="s">
        <v>6685</v>
      </c>
      <c r="S1690" s="22" t="s">
        <v>3992</v>
      </c>
      <c r="T1690" s="22">
        <v>-1</v>
      </c>
      <c r="U1690" s="22">
        <v>1128187586</v>
      </c>
      <c r="V1690" s="22" t="s">
        <v>4015</v>
      </c>
      <c r="W1690" s="22" t="s">
        <v>122</v>
      </c>
      <c r="X1690" s="22" t="s">
        <v>789</v>
      </c>
      <c r="Y1690" s="22" t="s">
        <v>6686</v>
      </c>
      <c r="Z1690" s="22" t="s">
        <v>1089</v>
      </c>
      <c r="AA1690" s="22" t="s">
        <v>89</v>
      </c>
      <c r="AB1690" s="22">
        <v>10</v>
      </c>
      <c r="AC1690" s="22" t="s">
        <v>64</v>
      </c>
      <c r="AD1690" s="22" t="s">
        <v>65</v>
      </c>
      <c r="AE1690" s="22" t="s">
        <v>3990</v>
      </c>
      <c r="AF1690" s="22">
        <v>2</v>
      </c>
      <c r="AG1690" s="22">
        <v>1</v>
      </c>
      <c r="AH1690" s="37"/>
    </row>
    <row r="1691" spans="1:34" x14ac:dyDescent="0.25">
      <c r="A1691" s="22">
        <v>193816</v>
      </c>
      <c r="B1691" s="22">
        <v>2015</v>
      </c>
      <c r="C1691" s="22" t="s">
        <v>3995</v>
      </c>
      <c r="D1691" s="22">
        <v>47980</v>
      </c>
      <c r="E1691" s="22" t="s">
        <v>157</v>
      </c>
      <c r="F1691" s="22" t="s">
        <v>3171</v>
      </c>
      <c r="G1691" s="23">
        <v>447189042030</v>
      </c>
      <c r="H1691" s="22" t="s">
        <v>286</v>
      </c>
      <c r="I1691" s="22" t="s">
        <v>42</v>
      </c>
      <c r="J1691" s="22" t="s">
        <v>3171</v>
      </c>
      <c r="K1691" s="23">
        <v>44718904203001</v>
      </c>
      <c r="L1691" s="22" t="s">
        <v>45</v>
      </c>
      <c r="M1691" s="22">
        <v>401</v>
      </c>
      <c r="N1691" s="22" t="s">
        <v>3993</v>
      </c>
      <c r="O1691" s="63"/>
      <c r="P1691" s="64">
        <v>42201.687777777777</v>
      </c>
      <c r="Q1691" s="63"/>
      <c r="R1691" s="22" t="s">
        <v>6805</v>
      </c>
      <c r="S1691" s="22" t="s">
        <v>3992</v>
      </c>
      <c r="T1691" s="22">
        <v>-1</v>
      </c>
      <c r="U1691" s="22">
        <v>1152937995</v>
      </c>
      <c r="V1691" s="22" t="s">
        <v>3991</v>
      </c>
      <c r="W1691" s="22" t="s">
        <v>3336</v>
      </c>
      <c r="X1691" s="22" t="s">
        <v>1680</v>
      </c>
      <c r="Y1691" s="22" t="s">
        <v>6445</v>
      </c>
      <c r="Z1691" s="22" t="s">
        <v>568</v>
      </c>
      <c r="AA1691" s="22" t="s">
        <v>89</v>
      </c>
      <c r="AB1691" s="22">
        <v>7</v>
      </c>
      <c r="AC1691" s="22" t="s">
        <v>64</v>
      </c>
      <c r="AD1691" s="22" t="s">
        <v>65</v>
      </c>
      <c r="AE1691" s="22" t="s">
        <v>3990</v>
      </c>
      <c r="AF1691" s="22">
        <v>1</v>
      </c>
      <c r="AG1691" s="22">
        <v>4</v>
      </c>
      <c r="AH1691" s="37"/>
    </row>
    <row r="1692" spans="1:34" x14ac:dyDescent="0.25">
      <c r="A1692" s="22">
        <v>201766</v>
      </c>
      <c r="B1692" s="22">
        <v>2015</v>
      </c>
      <c r="C1692" s="22" t="s">
        <v>3995</v>
      </c>
      <c r="D1692" s="22">
        <v>47980</v>
      </c>
      <c r="E1692" s="22" t="s">
        <v>157</v>
      </c>
      <c r="F1692" s="22" t="s">
        <v>3171</v>
      </c>
      <c r="G1692" s="23">
        <v>447189042030</v>
      </c>
      <c r="H1692" s="22" t="s">
        <v>286</v>
      </c>
      <c r="I1692" s="22" t="s">
        <v>42</v>
      </c>
      <c r="J1692" s="22" t="s">
        <v>3171</v>
      </c>
      <c r="K1692" s="23">
        <v>44718904203001</v>
      </c>
      <c r="L1692" s="22" t="s">
        <v>45</v>
      </c>
      <c r="M1692" s="22">
        <v>401</v>
      </c>
      <c r="N1692" s="22" t="s">
        <v>3993</v>
      </c>
      <c r="O1692" s="63"/>
      <c r="P1692" s="64">
        <v>42201.691944444443</v>
      </c>
      <c r="Q1692" s="63"/>
      <c r="R1692" s="22" t="s">
        <v>6848</v>
      </c>
      <c r="S1692" s="22" t="s">
        <v>3992</v>
      </c>
      <c r="T1692" s="22">
        <v>-1</v>
      </c>
      <c r="U1692" s="22">
        <v>1128197234</v>
      </c>
      <c r="V1692" s="22" t="s">
        <v>3991</v>
      </c>
      <c r="W1692" s="22" t="s">
        <v>584</v>
      </c>
      <c r="X1692" s="22" t="s">
        <v>1928</v>
      </c>
      <c r="Y1692" s="22" t="s">
        <v>1270</v>
      </c>
      <c r="Z1692" s="22" t="s">
        <v>246</v>
      </c>
      <c r="AA1692" s="22" t="s">
        <v>53</v>
      </c>
      <c r="AB1692" s="22">
        <v>7</v>
      </c>
      <c r="AC1692" s="22" t="s">
        <v>64</v>
      </c>
      <c r="AD1692" s="22" t="s">
        <v>65</v>
      </c>
      <c r="AE1692" s="22" t="s">
        <v>3990</v>
      </c>
      <c r="AF1692" s="22">
        <v>2</v>
      </c>
      <c r="AG1692" s="22">
        <v>4</v>
      </c>
      <c r="AH1692" s="37"/>
    </row>
    <row r="1693" spans="1:34" x14ac:dyDescent="0.25">
      <c r="A1693" s="22">
        <v>205472</v>
      </c>
      <c r="B1693" s="22">
        <v>2015</v>
      </c>
      <c r="C1693" s="22" t="s">
        <v>3995</v>
      </c>
      <c r="D1693" s="22">
        <v>47980</v>
      </c>
      <c r="E1693" s="22" t="s">
        <v>157</v>
      </c>
      <c r="F1693" s="22" t="s">
        <v>3171</v>
      </c>
      <c r="G1693" s="23">
        <v>447189042030</v>
      </c>
      <c r="H1693" s="22" t="s">
        <v>286</v>
      </c>
      <c r="I1693" s="22" t="s">
        <v>42</v>
      </c>
      <c r="J1693" s="22" t="s">
        <v>3171</v>
      </c>
      <c r="K1693" s="23">
        <v>44718904203001</v>
      </c>
      <c r="L1693" s="22" t="s">
        <v>45</v>
      </c>
      <c r="M1693" s="22">
        <v>301</v>
      </c>
      <c r="N1693" s="22" t="s">
        <v>3993</v>
      </c>
      <c r="O1693" s="63"/>
      <c r="P1693" s="64">
        <v>42201.590601851851</v>
      </c>
      <c r="Q1693" s="63"/>
      <c r="R1693" s="22" t="s">
        <v>6875</v>
      </c>
      <c r="S1693" s="22" t="s">
        <v>3992</v>
      </c>
      <c r="T1693" s="22">
        <v>-1</v>
      </c>
      <c r="U1693" s="22">
        <v>1128198646</v>
      </c>
      <c r="V1693" s="22" t="s">
        <v>3991</v>
      </c>
      <c r="W1693" s="22" t="s">
        <v>1607</v>
      </c>
      <c r="X1693" s="22" t="s">
        <v>1873</v>
      </c>
      <c r="Y1693" s="22" t="s">
        <v>176</v>
      </c>
      <c r="Z1693" s="22" t="s">
        <v>215</v>
      </c>
      <c r="AA1693" s="22" t="s">
        <v>53</v>
      </c>
      <c r="AB1693" s="22">
        <v>7</v>
      </c>
      <c r="AC1693" s="22" t="s">
        <v>64</v>
      </c>
      <c r="AD1693" s="22" t="s">
        <v>65</v>
      </c>
      <c r="AE1693" s="22" t="s">
        <v>3990</v>
      </c>
      <c r="AF1693" s="22">
        <v>1</v>
      </c>
      <c r="AG1693" s="22">
        <v>3</v>
      </c>
      <c r="AH1693" s="37"/>
    </row>
    <row r="1694" spans="1:34" x14ac:dyDescent="0.25">
      <c r="A1694" s="22">
        <v>206036</v>
      </c>
      <c r="B1694" s="22">
        <v>2015</v>
      </c>
      <c r="C1694" s="22" t="s">
        <v>3995</v>
      </c>
      <c r="D1694" s="22">
        <v>47980</v>
      </c>
      <c r="E1694" s="22" t="s">
        <v>157</v>
      </c>
      <c r="F1694" s="22" t="s">
        <v>3171</v>
      </c>
      <c r="G1694" s="23">
        <v>447189042030</v>
      </c>
      <c r="H1694" s="22" t="s">
        <v>286</v>
      </c>
      <c r="I1694" s="22" t="s">
        <v>42</v>
      </c>
      <c r="J1694" s="22" t="s">
        <v>3171</v>
      </c>
      <c r="K1694" s="23">
        <v>44718904203001</v>
      </c>
      <c r="L1694" s="22" t="s">
        <v>45</v>
      </c>
      <c r="M1694" s="22">
        <v>401</v>
      </c>
      <c r="N1694" s="22" t="s">
        <v>3993</v>
      </c>
      <c r="O1694" s="63"/>
      <c r="P1694" s="64">
        <v>42201.693483796298</v>
      </c>
      <c r="Q1694" s="63"/>
      <c r="R1694" s="22" t="s">
        <v>6881</v>
      </c>
      <c r="S1694" s="22" t="s">
        <v>3992</v>
      </c>
      <c r="T1694" s="22">
        <v>-1</v>
      </c>
      <c r="U1694" s="22">
        <v>1128194959</v>
      </c>
      <c r="V1694" s="22" t="s">
        <v>3991</v>
      </c>
      <c r="W1694" s="22" t="s">
        <v>1607</v>
      </c>
      <c r="X1694" s="22" t="s">
        <v>184</v>
      </c>
      <c r="Y1694" s="22" t="s">
        <v>6882</v>
      </c>
      <c r="Z1694" s="22" t="s">
        <v>4511</v>
      </c>
      <c r="AA1694" s="22" t="s">
        <v>89</v>
      </c>
      <c r="AB1694" s="22">
        <v>8</v>
      </c>
      <c r="AC1694" s="22" t="s">
        <v>64</v>
      </c>
      <c r="AD1694" s="22" t="s">
        <v>65</v>
      </c>
      <c r="AE1694" s="22" t="s">
        <v>3990</v>
      </c>
      <c r="AF1694" s="22">
        <v>1</v>
      </c>
      <c r="AG1694" s="22">
        <v>4</v>
      </c>
      <c r="AH1694" s="37"/>
    </row>
    <row r="1695" spans="1:34" x14ac:dyDescent="0.25">
      <c r="A1695" s="22">
        <v>230941</v>
      </c>
      <c r="B1695" s="22">
        <v>2015</v>
      </c>
      <c r="C1695" s="22" t="s">
        <v>3995</v>
      </c>
      <c r="D1695" s="22">
        <v>47980</v>
      </c>
      <c r="E1695" s="22" t="s">
        <v>157</v>
      </c>
      <c r="F1695" s="22" t="s">
        <v>3171</v>
      </c>
      <c r="G1695" s="23">
        <v>447189042030</v>
      </c>
      <c r="H1695" s="22" t="s">
        <v>286</v>
      </c>
      <c r="I1695" s="22" t="s">
        <v>42</v>
      </c>
      <c r="J1695" s="22" t="s">
        <v>3171</v>
      </c>
      <c r="K1695" s="23">
        <v>44718904203001</v>
      </c>
      <c r="L1695" s="22" t="s">
        <v>45</v>
      </c>
      <c r="M1695" s="22">
        <v>301</v>
      </c>
      <c r="N1695" s="22" t="s">
        <v>3993</v>
      </c>
      <c r="O1695" s="63"/>
      <c r="P1695" s="64">
        <v>42201.594629629632</v>
      </c>
      <c r="Q1695" s="63"/>
      <c r="R1695" s="22" t="s">
        <v>7078</v>
      </c>
      <c r="S1695" s="22" t="s">
        <v>3992</v>
      </c>
      <c r="T1695" s="22">
        <v>-1</v>
      </c>
      <c r="U1695" s="22">
        <v>1128197366</v>
      </c>
      <c r="V1695" s="22" t="s">
        <v>3991</v>
      </c>
      <c r="W1695" s="22" t="s">
        <v>2734</v>
      </c>
      <c r="X1695" s="22" t="s">
        <v>2750</v>
      </c>
      <c r="Y1695" s="22" t="s">
        <v>3615</v>
      </c>
      <c r="Z1695" s="22" t="s">
        <v>186</v>
      </c>
      <c r="AA1695" s="22" t="s">
        <v>53</v>
      </c>
      <c r="AB1695" s="22">
        <v>7</v>
      </c>
      <c r="AC1695" s="22" t="s">
        <v>64</v>
      </c>
      <c r="AD1695" s="22" t="s">
        <v>65</v>
      </c>
      <c r="AE1695" s="22" t="s">
        <v>3990</v>
      </c>
      <c r="AF1695" s="22">
        <v>1</v>
      </c>
      <c r="AG1695" s="22">
        <v>3</v>
      </c>
      <c r="AH1695" s="37"/>
    </row>
    <row r="1696" spans="1:34" x14ac:dyDescent="0.25">
      <c r="A1696" s="22">
        <v>232848</v>
      </c>
      <c r="B1696" s="22">
        <v>2015</v>
      </c>
      <c r="C1696" s="22" t="s">
        <v>3995</v>
      </c>
      <c r="D1696" s="22">
        <v>47980</v>
      </c>
      <c r="E1696" s="22" t="s">
        <v>157</v>
      </c>
      <c r="F1696" s="22" t="s">
        <v>3171</v>
      </c>
      <c r="G1696" s="23">
        <v>447189042030</v>
      </c>
      <c r="H1696" s="22" t="s">
        <v>286</v>
      </c>
      <c r="I1696" s="22" t="s">
        <v>42</v>
      </c>
      <c r="J1696" s="22" t="s">
        <v>3171</v>
      </c>
      <c r="K1696" s="23">
        <v>44718904203001</v>
      </c>
      <c r="L1696" s="22" t="s">
        <v>45</v>
      </c>
      <c r="M1696" s="22">
        <v>301</v>
      </c>
      <c r="N1696" s="22" t="s">
        <v>3993</v>
      </c>
      <c r="O1696" s="63"/>
      <c r="P1696" s="64">
        <v>42201.595081018517</v>
      </c>
      <c r="Q1696" s="63"/>
      <c r="R1696" s="22" t="s">
        <v>7092</v>
      </c>
      <c r="S1696" s="22" t="s">
        <v>3992</v>
      </c>
      <c r="T1696" s="22">
        <v>-1</v>
      </c>
      <c r="U1696" s="22">
        <v>1128200064</v>
      </c>
      <c r="V1696" s="22" t="s">
        <v>3991</v>
      </c>
      <c r="W1696" s="22" t="s">
        <v>2606</v>
      </c>
      <c r="X1696" s="22" t="s">
        <v>404</v>
      </c>
      <c r="Y1696" s="22" t="s">
        <v>246</v>
      </c>
      <c r="Z1696" s="22" t="s">
        <v>140</v>
      </c>
      <c r="AA1696" s="22" t="s">
        <v>53</v>
      </c>
      <c r="AB1696" s="22">
        <v>7</v>
      </c>
      <c r="AC1696" s="22" t="s">
        <v>64</v>
      </c>
      <c r="AD1696" s="22" t="s">
        <v>65</v>
      </c>
      <c r="AE1696" s="22" t="s">
        <v>3990</v>
      </c>
      <c r="AF1696" s="22">
        <v>1</v>
      </c>
      <c r="AG1696" s="22">
        <v>3</v>
      </c>
      <c r="AH1696" s="37"/>
    </row>
    <row r="1697" spans="1:34" x14ac:dyDescent="0.25">
      <c r="A1697" s="22">
        <v>238189</v>
      </c>
      <c r="B1697" s="22">
        <v>2015</v>
      </c>
      <c r="C1697" s="22" t="s">
        <v>3995</v>
      </c>
      <c r="D1697" s="22">
        <v>47980</v>
      </c>
      <c r="E1697" s="22" t="s">
        <v>157</v>
      </c>
      <c r="F1697" s="22" t="s">
        <v>3171</v>
      </c>
      <c r="G1697" s="23">
        <v>447189042030</v>
      </c>
      <c r="H1697" s="22" t="s">
        <v>286</v>
      </c>
      <c r="I1697" s="22" t="s">
        <v>42</v>
      </c>
      <c r="J1697" s="22" t="s">
        <v>3171</v>
      </c>
      <c r="K1697" s="23">
        <v>44718904203001</v>
      </c>
      <c r="L1697" s="22" t="s">
        <v>45</v>
      </c>
      <c r="M1697" s="22">
        <v>301</v>
      </c>
      <c r="N1697" s="22" t="s">
        <v>3993</v>
      </c>
      <c r="O1697" s="63"/>
      <c r="P1697" s="64">
        <v>42201.595381944448</v>
      </c>
      <c r="Q1697" s="63"/>
      <c r="R1697" s="22" t="s">
        <v>7117</v>
      </c>
      <c r="S1697" s="22" t="s">
        <v>3992</v>
      </c>
      <c r="T1697" s="22">
        <v>-1</v>
      </c>
      <c r="U1697" s="22">
        <v>1128197856</v>
      </c>
      <c r="V1697" s="22" t="s">
        <v>3991</v>
      </c>
      <c r="W1697" s="22" t="s">
        <v>1820</v>
      </c>
      <c r="X1697" s="22" t="s">
        <v>1214</v>
      </c>
      <c r="Y1697" s="22" t="s">
        <v>7118</v>
      </c>
      <c r="Z1697" s="22" t="s">
        <v>742</v>
      </c>
      <c r="AA1697" s="22" t="s">
        <v>89</v>
      </c>
      <c r="AB1697" s="22">
        <v>7</v>
      </c>
      <c r="AC1697" s="22" t="s">
        <v>64</v>
      </c>
      <c r="AD1697" s="22" t="s">
        <v>65</v>
      </c>
      <c r="AE1697" s="22" t="s">
        <v>3990</v>
      </c>
      <c r="AF1697" s="22">
        <v>1</v>
      </c>
      <c r="AG1697" s="22">
        <v>3</v>
      </c>
      <c r="AH1697" s="37"/>
    </row>
    <row r="1698" spans="1:34" x14ac:dyDescent="0.25">
      <c r="A1698" s="22">
        <v>242656</v>
      </c>
      <c r="B1698" s="22">
        <v>2015</v>
      </c>
      <c r="C1698" s="22" t="s">
        <v>3995</v>
      </c>
      <c r="D1698" s="22">
        <v>47980</v>
      </c>
      <c r="E1698" s="22" t="s">
        <v>157</v>
      </c>
      <c r="F1698" s="22" t="s">
        <v>3171</v>
      </c>
      <c r="G1698" s="23">
        <v>447189042030</v>
      </c>
      <c r="H1698" s="22" t="s">
        <v>286</v>
      </c>
      <c r="I1698" s="22" t="s">
        <v>42</v>
      </c>
      <c r="J1698" s="22" t="s">
        <v>3171</v>
      </c>
      <c r="K1698" s="23">
        <v>44718904203001</v>
      </c>
      <c r="L1698" s="22" t="s">
        <v>45</v>
      </c>
      <c r="M1698" s="22">
        <v>301</v>
      </c>
      <c r="N1698" s="22" t="s">
        <v>3993</v>
      </c>
      <c r="O1698" s="63"/>
      <c r="P1698" s="64">
        <v>42201.595601851855</v>
      </c>
      <c r="Q1698" s="63"/>
      <c r="R1698" s="22" t="s">
        <v>7158</v>
      </c>
      <c r="S1698" s="22" t="s">
        <v>3992</v>
      </c>
      <c r="T1698" s="22">
        <v>-1</v>
      </c>
      <c r="U1698" s="22">
        <v>1128198581</v>
      </c>
      <c r="V1698" s="22" t="s">
        <v>3991</v>
      </c>
      <c r="W1698" s="22" t="s">
        <v>586</v>
      </c>
      <c r="X1698" s="22" t="s">
        <v>3445</v>
      </c>
      <c r="Y1698" s="22" t="s">
        <v>5825</v>
      </c>
      <c r="Z1698" s="22" t="s">
        <v>2433</v>
      </c>
      <c r="AA1698" s="22" t="s">
        <v>53</v>
      </c>
      <c r="AB1698" s="22">
        <v>7</v>
      </c>
      <c r="AC1698" s="22" t="s">
        <v>64</v>
      </c>
      <c r="AD1698" s="22" t="s">
        <v>65</v>
      </c>
      <c r="AE1698" s="22" t="s">
        <v>3990</v>
      </c>
      <c r="AF1698" s="22">
        <v>1</v>
      </c>
      <c r="AG1698" s="22">
        <v>3</v>
      </c>
      <c r="AH1698" s="37"/>
    </row>
  </sheetData>
  <autoFilter ref="A1:AH1698"/>
  <dataValidations count="1">
    <dataValidation type="list" showInputMessage="1" showErrorMessage="1" prompt="Seleccionar en la pestaña SI o No segun sea el caso, No olvide realizar las correcciones en el SIMAT." sqref="AH2:AH1698">
      <formula1>sino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"/>
  <sheetViews>
    <sheetView topLeftCell="F1" workbookViewId="0">
      <pane ySplit="1" topLeftCell="A2" activePane="bottomLeft" state="frozen"/>
      <selection pane="bottomLeft" activeCell="K15" sqref="K15"/>
    </sheetView>
  </sheetViews>
  <sheetFormatPr baseColWidth="10" defaultRowHeight="15" x14ac:dyDescent="0.25"/>
  <cols>
    <col min="1" max="1" width="7.28515625" customWidth="1"/>
    <col min="17" max="17" width="11.85546875" bestFit="1" customWidth="1"/>
  </cols>
  <sheetData>
    <row r="1" spans="1:33" s="71" customFormat="1" ht="61.15" x14ac:dyDescent="0.3">
      <c r="A1" s="66" t="s">
        <v>5009</v>
      </c>
      <c r="B1" s="66" t="s">
        <v>5010</v>
      </c>
      <c r="C1" s="66" t="s">
        <v>5008</v>
      </c>
      <c r="D1" s="66" t="s">
        <v>5007</v>
      </c>
      <c r="E1" s="66" t="s">
        <v>5006</v>
      </c>
      <c r="F1" s="67" t="s">
        <v>5005</v>
      </c>
      <c r="G1" s="66" t="s">
        <v>5004</v>
      </c>
      <c r="H1" s="66" t="s">
        <v>5003</v>
      </c>
      <c r="I1" s="66" t="s">
        <v>5002</v>
      </c>
      <c r="J1" s="67" t="s">
        <v>5001</v>
      </c>
      <c r="K1" s="66" t="s">
        <v>8</v>
      </c>
      <c r="L1" s="66" t="s">
        <v>10</v>
      </c>
      <c r="M1" s="66" t="s">
        <v>7262</v>
      </c>
      <c r="N1" s="66" t="s">
        <v>31</v>
      </c>
      <c r="O1" s="66" t="s">
        <v>4999</v>
      </c>
      <c r="P1" s="66" t="s">
        <v>5011</v>
      </c>
      <c r="Q1" s="66" t="s">
        <v>4997</v>
      </c>
      <c r="R1" s="66" t="s">
        <v>4996</v>
      </c>
      <c r="S1" s="66" t="s">
        <v>4995</v>
      </c>
      <c r="T1" s="66" t="s">
        <v>28</v>
      </c>
      <c r="U1" s="66" t="s">
        <v>4994</v>
      </c>
      <c r="V1" s="66" t="s">
        <v>4993</v>
      </c>
      <c r="W1" s="66" t="s">
        <v>4992</v>
      </c>
      <c r="X1" s="66" t="s">
        <v>24</v>
      </c>
      <c r="Y1" s="66" t="s">
        <v>25</v>
      </c>
      <c r="Z1" s="66" t="s">
        <v>26</v>
      </c>
      <c r="AA1" s="66" t="s">
        <v>27</v>
      </c>
      <c r="AB1" s="66" t="s">
        <v>4991</v>
      </c>
      <c r="AC1" s="66" t="s">
        <v>4990</v>
      </c>
      <c r="AD1" s="66" t="s">
        <v>4989</v>
      </c>
      <c r="AE1" s="66" t="s">
        <v>4988</v>
      </c>
      <c r="AF1" s="66" t="s">
        <v>4987</v>
      </c>
      <c r="AG1" s="56" t="s">
        <v>8584</v>
      </c>
    </row>
    <row r="2" spans="1:33" x14ac:dyDescent="0.25">
      <c r="A2" s="22">
        <v>2015</v>
      </c>
      <c r="B2" s="22" t="s">
        <v>3995</v>
      </c>
      <c r="C2" s="22">
        <v>47245</v>
      </c>
      <c r="D2" s="22" t="s">
        <v>251</v>
      </c>
      <c r="E2" s="22" t="s">
        <v>1984</v>
      </c>
      <c r="F2" s="23">
        <v>347245050242</v>
      </c>
      <c r="G2" s="22" t="s">
        <v>286</v>
      </c>
      <c r="H2" s="22" t="s">
        <v>42</v>
      </c>
      <c r="I2" s="22" t="s">
        <v>1984</v>
      </c>
      <c r="J2" s="23">
        <v>34724505024201</v>
      </c>
      <c r="K2" s="22" t="s">
        <v>493</v>
      </c>
      <c r="L2" s="22" t="s">
        <v>7275</v>
      </c>
      <c r="M2" s="22">
        <v>23</v>
      </c>
      <c r="N2" s="22" t="s">
        <v>284</v>
      </c>
      <c r="O2" s="22" t="s">
        <v>4004</v>
      </c>
      <c r="P2" s="63"/>
      <c r="Q2" s="64">
        <v>42191.711562500001</v>
      </c>
      <c r="R2" s="63"/>
      <c r="S2" s="22" t="s">
        <v>7278</v>
      </c>
      <c r="T2" s="22" t="s">
        <v>3992</v>
      </c>
      <c r="U2" s="22">
        <v>-1</v>
      </c>
      <c r="V2" s="22">
        <v>1001548180</v>
      </c>
      <c r="W2" s="22" t="s">
        <v>4015</v>
      </c>
      <c r="X2" s="22" t="s">
        <v>1799</v>
      </c>
      <c r="Y2" s="22" t="s">
        <v>2783</v>
      </c>
      <c r="Z2" s="22" t="s">
        <v>209</v>
      </c>
      <c r="AA2" s="63"/>
      <c r="AB2" s="22" t="s">
        <v>89</v>
      </c>
      <c r="AC2" s="22">
        <v>13</v>
      </c>
      <c r="AD2" s="22" t="s">
        <v>66</v>
      </c>
      <c r="AE2" s="22" t="s">
        <v>51</v>
      </c>
      <c r="AF2" s="63"/>
      <c r="AG2" s="37"/>
    </row>
    <row r="3" spans="1:33" x14ac:dyDescent="0.25">
      <c r="A3" s="22">
        <v>2015</v>
      </c>
      <c r="B3" s="22" t="s">
        <v>3995</v>
      </c>
      <c r="C3" s="22">
        <v>47245</v>
      </c>
      <c r="D3" s="22" t="s">
        <v>251</v>
      </c>
      <c r="E3" s="22" t="s">
        <v>1984</v>
      </c>
      <c r="F3" s="23">
        <v>347245050242</v>
      </c>
      <c r="G3" s="22" t="s">
        <v>286</v>
      </c>
      <c r="H3" s="22" t="s">
        <v>42</v>
      </c>
      <c r="I3" s="22" t="s">
        <v>1984</v>
      </c>
      <c r="J3" s="23">
        <v>34724505024201</v>
      </c>
      <c r="K3" s="22" t="s">
        <v>493</v>
      </c>
      <c r="L3" s="22" t="s">
        <v>7275</v>
      </c>
      <c r="M3" s="22">
        <v>23</v>
      </c>
      <c r="N3" s="22" t="s">
        <v>284</v>
      </c>
      <c r="O3" s="22" t="s">
        <v>4004</v>
      </c>
      <c r="P3" s="63"/>
      <c r="Q3" s="64">
        <v>42191.701192129629</v>
      </c>
      <c r="R3" s="63"/>
      <c r="S3" s="22" t="s">
        <v>7281</v>
      </c>
      <c r="T3" s="22" t="s">
        <v>3992</v>
      </c>
      <c r="U3" s="22">
        <v>-1</v>
      </c>
      <c r="V3" s="22">
        <v>1193518336</v>
      </c>
      <c r="W3" s="22" t="s">
        <v>4015</v>
      </c>
      <c r="X3" s="22" t="s">
        <v>244</v>
      </c>
      <c r="Y3" s="22" t="s">
        <v>1158</v>
      </c>
      <c r="Z3" s="22" t="s">
        <v>6394</v>
      </c>
      <c r="AA3" s="22" t="s">
        <v>7282</v>
      </c>
      <c r="AB3" s="22" t="s">
        <v>89</v>
      </c>
      <c r="AC3" s="22">
        <v>13</v>
      </c>
      <c r="AD3" s="22" t="s">
        <v>66</v>
      </c>
      <c r="AE3" s="22" t="s">
        <v>51</v>
      </c>
      <c r="AF3" s="22" t="s">
        <v>3990</v>
      </c>
      <c r="AG3" s="37"/>
    </row>
    <row r="4" spans="1:33" x14ac:dyDescent="0.25">
      <c r="A4" s="22">
        <v>2015</v>
      </c>
      <c r="B4" s="22" t="s">
        <v>3995</v>
      </c>
      <c r="C4" s="22">
        <v>47245</v>
      </c>
      <c r="D4" s="22" t="s">
        <v>251</v>
      </c>
      <c r="E4" s="22" t="s">
        <v>1984</v>
      </c>
      <c r="F4" s="23">
        <v>347245050242</v>
      </c>
      <c r="G4" s="22" t="s">
        <v>286</v>
      </c>
      <c r="H4" s="22" t="s">
        <v>42</v>
      </c>
      <c r="I4" s="22" t="s">
        <v>1984</v>
      </c>
      <c r="J4" s="23">
        <v>34724505024201</v>
      </c>
      <c r="K4" s="22" t="s">
        <v>493</v>
      </c>
      <c r="L4" s="22" t="s">
        <v>7275</v>
      </c>
      <c r="M4" s="22">
        <v>23</v>
      </c>
      <c r="N4" s="22" t="s">
        <v>284</v>
      </c>
      <c r="O4" s="22" t="s">
        <v>4004</v>
      </c>
      <c r="P4" s="63"/>
      <c r="Q4" s="64">
        <v>42191.700520833336</v>
      </c>
      <c r="R4" s="63"/>
      <c r="S4" s="22" t="s">
        <v>6535</v>
      </c>
      <c r="T4" s="22" t="s">
        <v>3992</v>
      </c>
      <c r="U4" s="63"/>
      <c r="V4" s="22">
        <v>1005449995</v>
      </c>
      <c r="W4" s="22" t="s">
        <v>4015</v>
      </c>
      <c r="X4" s="22" t="s">
        <v>2959</v>
      </c>
      <c r="Y4" s="22" t="s">
        <v>260</v>
      </c>
      <c r="Z4" s="22" t="s">
        <v>2382</v>
      </c>
      <c r="AA4" s="22" t="s">
        <v>409</v>
      </c>
      <c r="AB4" s="22" t="s">
        <v>53</v>
      </c>
      <c r="AC4" s="22">
        <v>13</v>
      </c>
      <c r="AD4" s="22" t="s">
        <v>66</v>
      </c>
      <c r="AE4" s="22" t="s">
        <v>51</v>
      </c>
      <c r="AF4" s="22" t="s">
        <v>3990</v>
      </c>
      <c r="AG4" s="37"/>
    </row>
    <row r="5" spans="1:33" x14ac:dyDescent="0.25">
      <c r="A5" s="22">
        <v>2015</v>
      </c>
      <c r="B5" s="22" t="s">
        <v>3995</v>
      </c>
      <c r="C5" s="22">
        <v>47245</v>
      </c>
      <c r="D5" s="22" t="s">
        <v>251</v>
      </c>
      <c r="E5" s="22" t="s">
        <v>1984</v>
      </c>
      <c r="F5" s="23">
        <v>347245050242</v>
      </c>
      <c r="G5" s="22" t="s">
        <v>286</v>
      </c>
      <c r="H5" s="22" t="s">
        <v>42</v>
      </c>
      <c r="I5" s="22" t="s">
        <v>1984</v>
      </c>
      <c r="J5" s="23">
        <v>34724505024201</v>
      </c>
      <c r="K5" s="22" t="s">
        <v>493</v>
      </c>
      <c r="L5" s="22" t="s">
        <v>7274</v>
      </c>
      <c r="M5" s="22">
        <v>24</v>
      </c>
      <c r="N5" s="22" t="s">
        <v>286</v>
      </c>
      <c r="O5" s="22" t="s">
        <v>4004</v>
      </c>
      <c r="P5" s="63"/>
      <c r="Q5" s="64">
        <v>42191.859907407408</v>
      </c>
      <c r="R5" s="63"/>
      <c r="S5" s="22" t="s">
        <v>7283</v>
      </c>
      <c r="T5" s="22" t="s">
        <v>3992</v>
      </c>
      <c r="U5" s="22">
        <v>-1</v>
      </c>
      <c r="V5" s="22">
        <v>26510958</v>
      </c>
      <c r="W5" s="22" t="s">
        <v>3991</v>
      </c>
      <c r="X5" s="22" t="s">
        <v>5773</v>
      </c>
      <c r="Y5" s="22" t="s">
        <v>979</v>
      </c>
      <c r="Z5" s="22" t="s">
        <v>330</v>
      </c>
      <c r="AA5" s="22" t="s">
        <v>1166</v>
      </c>
      <c r="AB5" s="22" t="s">
        <v>53</v>
      </c>
      <c r="AC5" s="22">
        <v>12</v>
      </c>
      <c r="AD5" s="22" t="s">
        <v>66</v>
      </c>
      <c r="AE5" s="22" t="s">
        <v>51</v>
      </c>
      <c r="AF5" s="22" t="s">
        <v>3990</v>
      </c>
      <c r="AG5" s="37"/>
    </row>
    <row r="6" spans="1:33" x14ac:dyDescent="0.25">
      <c r="A6" s="22">
        <v>2015</v>
      </c>
      <c r="B6" s="22" t="s">
        <v>3995</v>
      </c>
      <c r="C6" s="22">
        <v>47245</v>
      </c>
      <c r="D6" s="22" t="s">
        <v>251</v>
      </c>
      <c r="E6" s="22" t="s">
        <v>1984</v>
      </c>
      <c r="F6" s="23">
        <v>347245050242</v>
      </c>
      <c r="G6" s="22" t="s">
        <v>286</v>
      </c>
      <c r="H6" s="22" t="s">
        <v>42</v>
      </c>
      <c r="I6" s="22" t="s">
        <v>1984</v>
      </c>
      <c r="J6" s="23">
        <v>34724505024201</v>
      </c>
      <c r="K6" s="22" t="s">
        <v>493</v>
      </c>
      <c r="L6" s="22" t="s">
        <v>7279</v>
      </c>
      <c r="M6" s="22">
        <v>26</v>
      </c>
      <c r="N6" s="22" t="s">
        <v>286</v>
      </c>
      <c r="O6" s="22" t="s">
        <v>4004</v>
      </c>
      <c r="P6" s="63"/>
      <c r="Q6" s="64">
        <v>42193.469837962963</v>
      </c>
      <c r="R6" s="63"/>
      <c r="S6" s="22" t="s">
        <v>7280</v>
      </c>
      <c r="T6" s="22" t="s">
        <v>3992</v>
      </c>
      <c r="U6" s="63"/>
      <c r="V6" s="22">
        <v>36654752</v>
      </c>
      <c r="W6" s="22" t="s">
        <v>3991</v>
      </c>
      <c r="X6" s="22" t="s">
        <v>3458</v>
      </c>
      <c r="Y6" s="22" t="s">
        <v>244</v>
      </c>
      <c r="Z6" s="22" t="s">
        <v>117</v>
      </c>
      <c r="AA6" s="63"/>
      <c r="AB6" s="22" t="s">
        <v>89</v>
      </c>
      <c r="AC6" s="22">
        <v>10</v>
      </c>
      <c r="AD6" s="22" t="s">
        <v>66</v>
      </c>
      <c r="AE6" s="22" t="s">
        <v>51</v>
      </c>
      <c r="AF6" s="22" t="s">
        <v>3990</v>
      </c>
      <c r="AG6" s="37"/>
    </row>
    <row r="7" spans="1:33" x14ac:dyDescent="0.25">
      <c r="A7" s="22">
        <v>2015</v>
      </c>
      <c r="B7" s="22" t="s">
        <v>3995</v>
      </c>
      <c r="C7" s="22">
        <v>47545</v>
      </c>
      <c r="D7" s="22" t="s">
        <v>4056</v>
      </c>
      <c r="E7" s="22" t="s">
        <v>5014</v>
      </c>
      <c r="F7" s="23">
        <v>347545001837</v>
      </c>
      <c r="G7" s="22" t="s">
        <v>286</v>
      </c>
      <c r="H7" s="22" t="s">
        <v>42</v>
      </c>
      <c r="I7" s="22" t="s">
        <v>5015</v>
      </c>
      <c r="J7" s="23">
        <v>34754500183701</v>
      </c>
      <c r="K7" s="22" t="s">
        <v>493</v>
      </c>
      <c r="L7" s="22" t="s">
        <v>7275</v>
      </c>
      <c r="M7" s="22">
        <v>23</v>
      </c>
      <c r="N7" s="22" t="s">
        <v>286</v>
      </c>
      <c r="O7" s="22" t="s">
        <v>4004</v>
      </c>
      <c r="P7" s="63"/>
      <c r="Q7" s="64">
        <v>42085.43310185185</v>
      </c>
      <c r="R7" s="63"/>
      <c r="S7" s="22" t="s">
        <v>6910</v>
      </c>
      <c r="T7" s="22" t="s">
        <v>3992</v>
      </c>
      <c r="U7" s="22">
        <v>-1</v>
      </c>
      <c r="V7" s="22">
        <v>1004506080</v>
      </c>
      <c r="W7" s="22" t="s">
        <v>4015</v>
      </c>
      <c r="X7" s="22" t="s">
        <v>184</v>
      </c>
      <c r="Y7" s="22" t="s">
        <v>98</v>
      </c>
      <c r="Z7" s="22" t="s">
        <v>164</v>
      </c>
      <c r="AA7" s="22" t="s">
        <v>186</v>
      </c>
      <c r="AB7" s="22" t="s">
        <v>53</v>
      </c>
      <c r="AC7" s="22">
        <v>13</v>
      </c>
      <c r="AD7" s="22" t="s">
        <v>66</v>
      </c>
      <c r="AE7" s="22" t="s">
        <v>51</v>
      </c>
      <c r="AF7" s="22" t="s">
        <v>3990</v>
      </c>
      <c r="AG7" s="37"/>
    </row>
    <row r="8" spans="1:33" x14ac:dyDescent="0.25">
      <c r="A8" s="22">
        <v>2015</v>
      </c>
      <c r="B8" s="22" t="s">
        <v>3995</v>
      </c>
      <c r="C8" s="22">
        <v>47545</v>
      </c>
      <c r="D8" s="22" t="s">
        <v>4056</v>
      </c>
      <c r="E8" s="22" t="s">
        <v>5014</v>
      </c>
      <c r="F8" s="23">
        <v>347545001837</v>
      </c>
      <c r="G8" s="22" t="s">
        <v>286</v>
      </c>
      <c r="H8" s="22" t="s">
        <v>42</v>
      </c>
      <c r="I8" s="22" t="s">
        <v>5015</v>
      </c>
      <c r="J8" s="23">
        <v>34754500183701</v>
      </c>
      <c r="K8" s="22" t="s">
        <v>493</v>
      </c>
      <c r="L8" s="22" t="s">
        <v>7274</v>
      </c>
      <c r="M8" s="22">
        <v>24</v>
      </c>
      <c r="N8" s="22" t="s">
        <v>286</v>
      </c>
      <c r="O8" s="22" t="s">
        <v>4004</v>
      </c>
      <c r="P8" s="63"/>
      <c r="Q8" s="64">
        <v>42077.887465277781</v>
      </c>
      <c r="R8" s="63"/>
      <c r="S8" s="22" t="s">
        <v>7276</v>
      </c>
      <c r="T8" s="22" t="s">
        <v>3992</v>
      </c>
      <c r="U8" s="22">
        <v>-1</v>
      </c>
      <c r="V8" s="22">
        <v>1004506685</v>
      </c>
      <c r="W8" s="22" t="s">
        <v>4015</v>
      </c>
      <c r="X8" s="22" t="s">
        <v>733</v>
      </c>
      <c r="Y8" s="22" t="s">
        <v>608</v>
      </c>
      <c r="Z8" s="22" t="s">
        <v>2374</v>
      </c>
      <c r="AA8" s="22" t="s">
        <v>106</v>
      </c>
      <c r="AB8" s="22" t="s">
        <v>53</v>
      </c>
      <c r="AC8" s="22">
        <v>5</v>
      </c>
      <c r="AD8" s="22" t="s">
        <v>66</v>
      </c>
      <c r="AE8" s="22" t="s">
        <v>65</v>
      </c>
      <c r="AF8" s="63"/>
      <c r="AG8" s="37"/>
    </row>
  </sheetData>
  <autoFilter ref="A1:AF8"/>
  <sortState ref="A2:AF300">
    <sortCondition ref="D2:D300"/>
    <sortCondition ref="E2:E300"/>
    <sortCondition ref="I2:I300"/>
    <sortCondition ref="K2:K300"/>
    <sortCondition ref="M2:M300"/>
    <sortCondition ref="X2:X300"/>
    <sortCondition ref="Y2:Y300"/>
    <sortCondition ref="Z2:Z300"/>
  </sortState>
  <dataValidations count="1">
    <dataValidation type="list" showInputMessage="1" showErrorMessage="1" prompt="Seleccionar en la pestaña SI o No segun sea el caso, No olvide realizar las correcciones en el SIMAT." sqref="AG2:AG8">
      <formula1>sino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INICIO</vt:lpstr>
      <vt:lpstr>Presuntos Duplicados 2015</vt:lpstr>
      <vt:lpstr>Inexistentes 2014</vt:lpstr>
      <vt:lpstr>Depurados 2014</vt:lpstr>
      <vt:lpstr>Estados 2015</vt:lpstr>
      <vt:lpstr>tradicional mayor de edad 2015</vt:lpstr>
      <vt:lpstr>Inconsistencia Documentos ident</vt:lpstr>
      <vt:lpstr>Grados 2014 Vs 2015</vt:lpstr>
      <vt:lpstr>ed. adultos menores de 14</vt:lpstr>
      <vt:lpstr>Grupos pequeños</vt:lpstr>
      <vt:lpstr>CONSOLIDADO INCONSISTENCIAS</vt:lpstr>
      <vt:lpstr>Hoja5</vt:lpstr>
      <vt:lpstr>sino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OJAH</cp:lastModifiedBy>
  <dcterms:created xsi:type="dcterms:W3CDTF">2015-10-15T20:43:36Z</dcterms:created>
  <dcterms:modified xsi:type="dcterms:W3CDTF">2015-11-05T19:58:17Z</dcterms:modified>
</cp:coreProperties>
</file>